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4519"/>
</workbook>
</file>

<file path=xl/calcChain.xml><?xml version="1.0" encoding="utf-8"?>
<calcChain xmlns="http://schemas.openxmlformats.org/spreadsheetml/2006/main">
  <c r="NJ38" i="5"/>
  <c r="NI38"/>
  <c r="NH38"/>
  <c r="KN38"/>
  <c r="KM38"/>
  <c r="KL38"/>
  <c r="HR38"/>
  <c r="HQ38"/>
  <c r="HP38"/>
  <c r="EV38"/>
  <c r="EU38"/>
  <c r="ET38"/>
  <c r="BZ38"/>
  <c r="BY38"/>
  <c r="BX38"/>
  <c r="Y38"/>
  <c r="Z38"/>
  <c r="AA38"/>
  <c r="X38"/>
  <c r="W38"/>
  <c r="V38"/>
  <c r="S38"/>
  <c r="R38"/>
  <c r="Q38"/>
  <c r="J38"/>
  <c r="K38"/>
  <c r="L38"/>
  <c r="I38"/>
  <c r="H38"/>
  <c r="G38"/>
  <c r="NJ37"/>
  <c r="NI37"/>
  <c r="NH37"/>
  <c r="KN37"/>
  <c r="KM37"/>
  <c r="KL37"/>
  <c r="HR37"/>
  <c r="HQ37"/>
  <c r="HP37"/>
  <c r="EV37"/>
  <c r="EU37"/>
  <c r="ET37"/>
  <c r="BZ37"/>
  <c r="BY37"/>
  <c r="BX37"/>
  <c r="Y37"/>
  <c r="Z37"/>
  <c r="AA37"/>
  <c r="X37"/>
  <c r="W37"/>
  <c r="V37"/>
  <c r="S37"/>
  <c r="R37"/>
  <c r="Q37"/>
  <c r="J37"/>
  <c r="K37"/>
  <c r="L37"/>
  <c r="I37"/>
  <c r="H37"/>
  <c r="G37"/>
  <c r="NJ36"/>
  <c r="NI36"/>
  <c r="NH36"/>
  <c r="KN36"/>
  <c r="KM36"/>
  <c r="KL36"/>
  <c r="HR36"/>
  <c r="HQ36"/>
  <c r="HP36"/>
  <c r="EV36"/>
  <c r="EU36"/>
  <c r="ET36"/>
  <c r="BZ36"/>
  <c r="BY36"/>
  <c r="BX36"/>
  <c r="Y36"/>
  <c r="Z36"/>
  <c r="AA36"/>
  <c r="X36"/>
  <c r="W36"/>
  <c r="V36"/>
  <c r="S36"/>
  <c r="R36"/>
  <c r="Q36"/>
  <c r="J36"/>
  <c r="K36"/>
  <c r="L36"/>
  <c r="I36"/>
  <c r="H36"/>
  <c r="G36"/>
  <c r="NJ35"/>
  <c r="NI35"/>
  <c r="NH35"/>
  <c r="KN35"/>
  <c r="KM35"/>
  <c r="KL35"/>
  <c r="HR35"/>
  <c r="HQ35"/>
  <c r="HP35"/>
  <c r="EV35"/>
  <c r="EU35"/>
  <c r="ET35"/>
  <c r="BZ35"/>
  <c r="BY35"/>
  <c r="BX35"/>
  <c r="Y35"/>
  <c r="Z35"/>
  <c r="AA35"/>
  <c r="X35"/>
  <c r="W35"/>
  <c r="V35"/>
  <c r="S35"/>
  <c r="R35"/>
  <c r="Q35"/>
  <c r="J35"/>
  <c r="K35"/>
  <c r="L35"/>
  <c r="I35"/>
  <c r="H35"/>
  <c r="G35"/>
  <c r="NJ34"/>
  <c r="NI34"/>
  <c r="NH34"/>
  <c r="KN34"/>
  <c r="KM34"/>
  <c r="KL34"/>
  <c r="HR34"/>
  <c r="HQ34"/>
  <c r="HP34"/>
  <c r="EV34"/>
  <c r="EU34"/>
  <c r="ET34"/>
  <c r="BZ34"/>
  <c r="BY34"/>
  <c r="BX34"/>
  <c r="Y34"/>
  <c r="Z34"/>
  <c r="AA34"/>
  <c r="X34"/>
  <c r="W34"/>
  <c r="V34"/>
  <c r="S34"/>
  <c r="R34"/>
  <c r="Q34"/>
  <c r="J34"/>
  <c r="K34"/>
  <c r="L34"/>
  <c r="I34"/>
  <c r="H34"/>
  <c r="G34"/>
  <c r="NJ33"/>
  <c r="NI33"/>
  <c r="NH33"/>
  <c r="KN33"/>
  <c r="KM33"/>
  <c r="KL33"/>
  <c r="HR33"/>
  <c r="HQ33"/>
  <c r="HP33"/>
  <c r="EV33"/>
  <c r="EU33"/>
  <c r="ET33"/>
  <c r="BZ33"/>
  <c r="BY33"/>
  <c r="BX33"/>
  <c r="Y33"/>
  <c r="Z33"/>
  <c r="AA33"/>
  <c r="X33"/>
  <c r="W33"/>
  <c r="V33"/>
  <c r="S33"/>
  <c r="R33"/>
  <c r="Q33"/>
  <c r="J33"/>
  <c r="K33"/>
  <c r="L33"/>
  <c r="I33"/>
  <c r="H33"/>
  <c r="G33"/>
  <c r="NJ32"/>
  <c r="NI32"/>
  <c r="NH32"/>
  <c r="KN32"/>
  <c r="KM32"/>
  <c r="KL32"/>
  <c r="HR32"/>
  <c r="HQ32"/>
  <c r="HP32"/>
  <c r="EV32"/>
  <c r="EU32"/>
  <c r="ET32"/>
  <c r="BZ32"/>
  <c r="BY32"/>
  <c r="BX32"/>
  <c r="Y32"/>
  <c r="Z32"/>
  <c r="AA32"/>
  <c r="X32"/>
  <c r="W32"/>
  <c r="V32"/>
  <c r="S32"/>
  <c r="R32"/>
  <c r="Q32"/>
  <c r="J32"/>
  <c r="K32"/>
  <c r="L32"/>
  <c r="I32"/>
  <c r="H32"/>
  <c r="G32"/>
  <c r="NJ31"/>
  <c r="NI31"/>
  <c r="NH31"/>
  <c r="KN31"/>
  <c r="KM31"/>
  <c r="KL31"/>
  <c r="HR31"/>
  <c r="HQ31"/>
  <c r="HP31"/>
  <c r="EV31"/>
  <c r="EU31"/>
  <c r="ET31"/>
  <c r="BZ31"/>
  <c r="BY31"/>
  <c r="BX31"/>
  <c r="Y31"/>
  <c r="Z31"/>
  <c r="AA31"/>
  <c r="X31"/>
  <c r="W31"/>
  <c r="V31"/>
  <c r="S31"/>
  <c r="R31"/>
  <c r="Q31"/>
  <c r="J31"/>
  <c r="K31"/>
  <c r="L31"/>
  <c r="I31"/>
  <c r="H31"/>
  <c r="G31"/>
  <c r="NJ30"/>
  <c r="NI30"/>
  <c r="NH30"/>
  <c r="KN30"/>
  <c r="KM30"/>
  <c r="KL30"/>
  <c r="HR30"/>
  <c r="HQ30"/>
  <c r="HP30"/>
  <c r="EV30"/>
  <c r="EU30"/>
  <c r="ET30"/>
  <c r="BZ30"/>
  <c r="BY30"/>
  <c r="BX30"/>
  <c r="Y30"/>
  <c r="Z30"/>
  <c r="AA30"/>
  <c r="X30"/>
  <c r="W30"/>
  <c r="V30"/>
  <c r="S30"/>
  <c r="R30"/>
  <c r="Q30"/>
  <c r="J30"/>
  <c r="K30"/>
  <c r="L30"/>
  <c r="I30"/>
  <c r="H30"/>
  <c r="G30"/>
  <c r="NJ29"/>
  <c r="NI29"/>
  <c r="NH29"/>
  <c r="KN29"/>
  <c r="KM29"/>
  <c r="KL29"/>
  <c r="HR29"/>
  <c r="HQ29"/>
  <c r="HP29"/>
  <c r="EV29"/>
  <c r="EU29"/>
  <c r="ET29"/>
  <c r="BZ29"/>
  <c r="BY29"/>
  <c r="BX29"/>
  <c r="Y29"/>
  <c r="Z29"/>
  <c r="AA29"/>
  <c r="X29"/>
  <c r="W29"/>
  <c r="V29"/>
  <c r="S29"/>
  <c r="R29"/>
  <c r="Q29"/>
  <c r="J29"/>
  <c r="K29"/>
  <c r="L29"/>
  <c r="I29"/>
  <c r="H29"/>
  <c r="G29"/>
  <c r="NJ28"/>
  <c r="NI28"/>
  <c r="NH28"/>
  <c r="KN28"/>
  <c r="KM28"/>
  <c r="KL28"/>
  <c r="HR28"/>
  <c r="HQ28"/>
  <c r="HP28"/>
  <c r="EV28"/>
  <c r="EU28"/>
  <c r="ET28"/>
  <c r="BZ28"/>
  <c r="BY28"/>
  <c r="BX28"/>
  <c r="Y28"/>
  <c r="Z28"/>
  <c r="AA28"/>
  <c r="X28"/>
  <c r="W28"/>
  <c r="V28"/>
  <c r="S28"/>
  <c r="R28"/>
  <c r="Q28"/>
  <c r="J28"/>
  <c r="K28"/>
  <c r="L28"/>
  <c r="I28"/>
  <c r="H28"/>
  <c r="G28"/>
  <c r="NJ27"/>
  <c r="NI27"/>
  <c r="NH27"/>
  <c r="KN27"/>
  <c r="KM27"/>
  <c r="KL27"/>
  <c r="HR27"/>
  <c r="HQ27"/>
  <c r="HP27"/>
  <c r="EV27"/>
  <c r="EU27"/>
  <c r="ET27"/>
  <c r="BZ27"/>
  <c r="BY27"/>
  <c r="BX27"/>
  <c r="Y27"/>
  <c r="Z27"/>
  <c r="AA27"/>
  <c r="X27"/>
  <c r="W27"/>
  <c r="V27"/>
  <c r="S27"/>
  <c r="R27"/>
  <c r="Q27"/>
  <c r="J27"/>
  <c r="K27"/>
  <c r="L27"/>
  <c r="I27"/>
  <c r="H27"/>
  <c r="G27"/>
  <c r="NJ26"/>
  <c r="NI26"/>
  <c r="NH26"/>
  <c r="KN26"/>
  <c r="KM26"/>
  <c r="KL26"/>
  <c r="HR26"/>
  <c r="HQ26"/>
  <c r="HP26"/>
  <c r="EV26"/>
  <c r="EU26"/>
  <c r="ET26"/>
  <c r="BZ26"/>
  <c r="BY26"/>
  <c r="BX26"/>
  <c r="Y26"/>
  <c r="Z26"/>
  <c r="AA26"/>
  <c r="X26"/>
  <c r="W26"/>
  <c r="V26"/>
  <c r="S26"/>
  <c r="R26"/>
  <c r="Q26"/>
  <c r="J26"/>
  <c r="K26"/>
  <c r="L26"/>
  <c r="I26"/>
  <c r="H26"/>
  <c r="G26"/>
  <c r="NJ23"/>
  <c r="NI23"/>
  <c r="NH23"/>
  <c r="KN23"/>
  <c r="KM23"/>
  <c r="KL23"/>
  <c r="HR23"/>
  <c r="HQ23"/>
  <c r="HP23"/>
  <c r="EV23"/>
  <c r="EU23"/>
  <c r="ET23"/>
  <c r="BZ23"/>
  <c r="BY23"/>
  <c r="BX23"/>
  <c r="Y23"/>
  <c r="Z23"/>
  <c r="AA23"/>
  <c r="X23"/>
  <c r="W23"/>
  <c r="V23"/>
  <c r="S23"/>
  <c r="R23"/>
  <c r="Q23"/>
  <c r="J23"/>
  <c r="K23"/>
  <c r="L23"/>
  <c r="I23"/>
  <c r="H23"/>
  <c r="G23"/>
  <c r="NJ22"/>
  <c r="NI22"/>
  <c r="NH22"/>
  <c r="KN22"/>
  <c r="KM22"/>
  <c r="KL22"/>
  <c r="HR22"/>
  <c r="HQ22"/>
  <c r="HP22"/>
  <c r="EV22"/>
  <c r="EU22"/>
  <c r="ET22"/>
  <c r="BZ22"/>
  <c r="BY22"/>
  <c r="BX22"/>
  <c r="Y22"/>
  <c r="Z22"/>
  <c r="AA22"/>
  <c r="X22"/>
  <c r="W22"/>
  <c r="V22"/>
  <c r="S22"/>
  <c r="R22"/>
  <c r="Q22"/>
  <c r="J22"/>
  <c r="K22"/>
  <c r="L22"/>
  <c r="I22"/>
  <c r="H22"/>
  <c r="G22"/>
  <c r="NJ21"/>
  <c r="NI21"/>
  <c r="NH21"/>
  <c r="KN21"/>
  <c r="KM21"/>
  <c r="KL21"/>
  <c r="HR21"/>
  <c r="HQ21"/>
  <c r="HP21"/>
  <c r="EV21"/>
  <c r="EU21"/>
  <c r="ET21"/>
  <c r="BZ21"/>
  <c r="BY21"/>
  <c r="BX21"/>
  <c r="Y21"/>
  <c r="Z21"/>
  <c r="AA21"/>
  <c r="X21"/>
  <c r="W21"/>
  <c r="V21"/>
  <c r="S21"/>
  <c r="R21"/>
  <c r="Q21"/>
  <c r="J21"/>
  <c r="K21"/>
  <c r="L21"/>
  <c r="I21"/>
  <c r="H21"/>
  <c r="G21"/>
  <c r="NJ20"/>
  <c r="NI20"/>
  <c r="NH20"/>
  <c r="KN20"/>
  <c r="KM20"/>
  <c r="KL20"/>
  <c r="HR20"/>
  <c r="HQ20"/>
  <c r="HP20"/>
  <c r="EV20"/>
  <c r="EU20"/>
  <c r="ET20"/>
  <c r="BZ20"/>
  <c r="BY20"/>
  <c r="BX20"/>
  <c r="Y20"/>
  <c r="Z20"/>
  <c r="AA20"/>
  <c r="X20"/>
  <c r="W20"/>
  <c r="V20"/>
  <c r="S20"/>
  <c r="R20"/>
  <c r="Q20"/>
  <c r="J20"/>
  <c r="K20"/>
  <c r="L20"/>
  <c r="I20"/>
  <c r="H20"/>
  <c r="G20"/>
  <c r="NJ19"/>
  <c r="NI19"/>
  <c r="NH19"/>
  <c r="KN19"/>
  <c r="KM19"/>
  <c r="KL19"/>
  <c r="HR19"/>
  <c r="HQ19"/>
  <c r="HP19"/>
  <c r="EV19"/>
  <c r="EU19"/>
  <c r="ET19"/>
  <c r="BZ19"/>
  <c r="BY19"/>
  <c r="BX19"/>
  <c r="Y19"/>
  <c r="Z19"/>
  <c r="AA19"/>
  <c r="X19"/>
  <c r="W19"/>
  <c r="V19"/>
  <c r="S19"/>
  <c r="R19"/>
  <c r="Q19"/>
  <c r="J19"/>
  <c r="K19"/>
  <c r="L19"/>
  <c r="I19"/>
  <c r="H19"/>
  <c r="G19"/>
  <c r="NJ18"/>
  <c r="NI18"/>
  <c r="NH18"/>
  <c r="KN18"/>
  <c r="KM18"/>
  <c r="KL18"/>
  <c r="HR18"/>
  <c r="HQ18"/>
  <c r="HP18"/>
  <c r="EV18"/>
  <c r="EU18"/>
  <c r="ET18"/>
  <c r="BZ18"/>
  <c r="BY18"/>
  <c r="BX18"/>
  <c r="Y18"/>
  <c r="Z18"/>
  <c r="AA18"/>
  <c r="X18"/>
  <c r="W18"/>
  <c r="V18"/>
  <c r="S18"/>
  <c r="R18"/>
  <c r="Q18"/>
  <c r="J18"/>
  <c r="K18"/>
  <c r="L18"/>
  <c r="I18"/>
  <c r="H18"/>
  <c r="G18"/>
  <c r="NJ17"/>
  <c r="NI17"/>
  <c r="NH17"/>
  <c r="KN17"/>
  <c r="KM17"/>
  <c r="KL17"/>
  <c r="HR17"/>
  <c r="HQ17"/>
  <c r="HP17"/>
  <c r="EV17"/>
  <c r="EU17"/>
  <c r="ET17"/>
  <c r="BZ17"/>
  <c r="BY17"/>
  <c r="BX17"/>
  <c r="Y17"/>
  <c r="Z17"/>
  <c r="AA17"/>
  <c r="X17"/>
  <c r="W17"/>
  <c r="V17"/>
  <c r="S17"/>
  <c r="R17"/>
  <c r="Q17"/>
  <c r="J17"/>
  <c r="K17"/>
  <c r="L17"/>
  <c r="I17"/>
  <c r="H17"/>
  <c r="G17"/>
  <c r="NJ16"/>
  <c r="NI16"/>
  <c r="NH16"/>
  <c r="KN16"/>
  <c r="KM16"/>
  <c r="KL16"/>
  <c r="HR16"/>
  <c r="HQ16"/>
  <c r="HP16"/>
  <c r="EV16"/>
  <c r="EU16"/>
  <c r="ET16"/>
  <c r="BZ16"/>
  <c r="BY16"/>
  <c r="BX16"/>
  <c r="Y16"/>
  <c r="Z16"/>
  <c r="AA16"/>
  <c r="X16"/>
  <c r="W16"/>
  <c r="V16"/>
  <c r="S16"/>
  <c r="R16"/>
  <c r="Q16"/>
  <c r="J16"/>
  <c r="K16"/>
  <c r="L16"/>
  <c r="I16"/>
  <c r="H16"/>
  <c r="G16"/>
  <c r="NJ15"/>
  <c r="NI15"/>
  <c r="NH15"/>
  <c r="KN15"/>
  <c r="KM15"/>
  <c r="KL15"/>
  <c r="HR15"/>
  <c r="HQ15"/>
  <c r="HP15"/>
  <c r="EV15"/>
  <c r="EU15"/>
  <c r="ET15"/>
  <c r="BZ15"/>
  <c r="BY15"/>
  <c r="BX15"/>
  <c r="Y15"/>
  <c r="Z15"/>
  <c r="AA15"/>
  <c r="X15"/>
  <c r="W15"/>
  <c r="V15"/>
  <c r="S15"/>
  <c r="R15"/>
  <c r="Q15"/>
  <c r="J15"/>
  <c r="K15"/>
  <c r="L15"/>
  <c r="I15"/>
  <c r="H15"/>
  <c r="G15"/>
  <c r="NJ14"/>
  <c r="NI14"/>
  <c r="NH14"/>
  <c r="KN14"/>
  <c r="KM14"/>
  <c r="KL14"/>
  <c r="HR14"/>
  <c r="HQ14"/>
  <c r="HP14"/>
  <c r="EV14"/>
  <c r="EU14"/>
  <c r="ET14"/>
  <c r="BZ14"/>
  <c r="BY14"/>
  <c r="BX14"/>
  <c r="Y14"/>
  <c r="Z14"/>
  <c r="AA14"/>
  <c r="X14"/>
  <c r="W14"/>
  <c r="V14"/>
  <c r="S14"/>
  <c r="R14"/>
  <c r="Q14"/>
  <c r="J14"/>
  <c r="K14"/>
  <c r="L14"/>
  <c r="I14"/>
  <c r="H14"/>
  <c r="G14"/>
  <c r="NJ13"/>
  <c r="NI13"/>
  <c r="NH13"/>
  <c r="KN13"/>
  <c r="KM13"/>
  <c r="KL13"/>
  <c r="HR13"/>
  <c r="HQ13"/>
  <c r="HP13"/>
  <c r="EV13"/>
  <c r="EU13"/>
  <c r="ET13"/>
  <c r="BZ13"/>
  <c r="BY13"/>
  <c r="BX13"/>
  <c r="Y13"/>
  <c r="Z13"/>
  <c r="AA13"/>
  <c r="X13"/>
  <c r="W13"/>
  <c r="V13"/>
  <c r="S13"/>
  <c r="R13"/>
  <c r="Q13"/>
  <c r="J13"/>
  <c r="K13"/>
  <c r="L13"/>
  <c r="I13"/>
  <c r="H13"/>
  <c r="G13"/>
  <c r="NJ12"/>
  <c r="NI12"/>
  <c r="NH12"/>
  <c r="KN12"/>
  <c r="KM12"/>
  <c r="KL12"/>
  <c r="HR12"/>
  <c r="HQ12"/>
  <c r="HP12"/>
  <c r="EV12"/>
  <c r="EU12"/>
  <c r="ET12"/>
  <c r="BZ12"/>
  <c r="BY12"/>
  <c r="BX12"/>
  <c r="Y12"/>
  <c r="Z12"/>
  <c r="AA12"/>
  <c r="X12"/>
  <c r="W12"/>
  <c r="V12"/>
  <c r="S12"/>
  <c r="R12"/>
  <c r="Q12"/>
  <c r="J12"/>
  <c r="K12"/>
  <c r="L12"/>
  <c r="I12"/>
  <c r="H12"/>
  <c r="G12"/>
  <c r="NJ11"/>
  <c r="NI11"/>
  <c r="NH11"/>
  <c r="KN11"/>
  <c r="KM11"/>
  <c r="KL11"/>
  <c r="HR11"/>
  <c r="HQ11"/>
  <c r="HP11"/>
  <c r="EV11"/>
  <c r="EU11"/>
  <c r="ET11"/>
  <c r="BZ11"/>
  <c r="BY11"/>
  <c r="BX11"/>
  <c r="Y11"/>
  <c r="Z11"/>
  <c r="AA11"/>
  <c r="X11"/>
  <c r="W11"/>
  <c r="V11"/>
  <c r="S11"/>
  <c r="R11"/>
  <c r="Q11"/>
  <c r="J11"/>
  <c r="K11"/>
  <c r="L11"/>
  <c r="I11"/>
  <c r="H11"/>
  <c r="G11"/>
  <c r="NJ10"/>
  <c r="NI10"/>
  <c r="NH10"/>
  <c r="KN10"/>
  <c r="KM10"/>
  <c r="KL10"/>
  <c r="HR10"/>
  <c r="HQ10"/>
  <c r="HP10"/>
  <c r="EV10"/>
  <c r="EU10"/>
  <c r="ET10"/>
  <c r="BZ10"/>
  <c r="BY10"/>
  <c r="BX10"/>
  <c r="Y10"/>
  <c r="Z10"/>
  <c r="AA10"/>
  <c r="X10"/>
  <c r="W10"/>
  <c r="V10"/>
  <c r="S10"/>
  <c r="R10"/>
  <c r="Q10"/>
  <c r="J10"/>
  <c r="K10"/>
  <c r="L10"/>
  <c r="I10"/>
  <c r="H10"/>
  <c r="G10"/>
  <c r="NJ9"/>
  <c r="NI9"/>
  <c r="NH9"/>
  <c r="KN9"/>
  <c r="KM9"/>
  <c r="KL9"/>
  <c r="HR9"/>
  <c r="HQ9"/>
  <c r="HP9"/>
  <c r="EV9"/>
  <c r="EU9"/>
  <c r="ET9"/>
  <c r="BZ9"/>
  <c r="BY9"/>
  <c r="BX9"/>
  <c r="Y9"/>
  <c r="Z9"/>
  <c r="AA9"/>
  <c r="X9"/>
  <c r="W9"/>
  <c r="V9"/>
  <c r="S9"/>
  <c r="R9"/>
  <c r="Q9"/>
  <c r="J9"/>
  <c r="K9"/>
  <c r="L9"/>
  <c r="I9"/>
  <c r="H9"/>
  <c r="G9"/>
  <c r="NJ8"/>
  <c r="NI8"/>
  <c r="NH8"/>
  <c r="KN8"/>
  <c r="KM8"/>
  <c r="KL8"/>
  <c r="HR8"/>
  <c r="HQ8"/>
  <c r="HP8"/>
  <c r="EV8"/>
  <c r="EU8"/>
  <c r="ET8"/>
  <c r="BZ8"/>
  <c r="BY8"/>
  <c r="BX8"/>
  <c r="Y8"/>
  <c r="Z8"/>
  <c r="AA8"/>
  <c r="X8"/>
  <c r="W8"/>
  <c r="V8"/>
  <c r="S8"/>
  <c r="R8"/>
  <c r="Q8"/>
  <c r="J8"/>
  <c r="K8"/>
  <c r="L8"/>
  <c r="I8"/>
  <c r="H8"/>
  <c r="G8"/>
  <c r="NJ7"/>
  <c r="NI7"/>
  <c r="NH7"/>
  <c r="KN7"/>
  <c r="KM7"/>
  <c r="KL7"/>
  <c r="HR7"/>
  <c r="HQ7"/>
  <c r="HP7"/>
  <c r="EV7"/>
  <c r="EU7"/>
  <c r="ET7"/>
  <c r="BZ7"/>
  <c r="BY7"/>
  <c r="BX7"/>
  <c r="Y7"/>
  <c r="Z7"/>
  <c r="AA7"/>
  <c r="X7"/>
  <c r="W7"/>
  <c r="V7"/>
  <c r="S7"/>
  <c r="R7"/>
  <c r="Q7"/>
  <c r="J7"/>
  <c r="K7"/>
  <c r="L7"/>
  <c r="I7"/>
  <c r="H7"/>
  <c r="G7"/>
  <c r="NJ6"/>
  <c r="NI6"/>
  <c r="NH6"/>
  <c r="KN6"/>
  <c r="KM6"/>
  <c r="KL6"/>
  <c r="HR6"/>
  <c r="HQ6"/>
  <c r="HP6"/>
  <c r="EV6"/>
  <c r="EU6"/>
  <c r="ET6"/>
  <c r="BZ6"/>
  <c r="BY6"/>
  <c r="BX6"/>
  <c r="Y6"/>
  <c r="Z6"/>
  <c r="AA6"/>
  <c r="X6"/>
  <c r="W6"/>
  <c r="V6"/>
  <c r="S6"/>
  <c r="R6"/>
  <c r="Q6"/>
  <c r="J6"/>
  <c r="K6"/>
  <c r="L6"/>
  <c r="I6"/>
  <c r="H6"/>
  <c r="G6"/>
  <c r="NJ5"/>
  <c r="NI5"/>
  <c r="NH5"/>
  <c r="KN5"/>
  <c r="KM5"/>
  <c r="KL5"/>
  <c r="HR5"/>
  <c r="HQ5"/>
  <c r="HP5"/>
  <c r="EV5"/>
  <c r="EU5"/>
  <c r="ET5"/>
  <c r="BZ5"/>
  <c r="BY5"/>
  <c r="BX5"/>
  <c r="Y5"/>
  <c r="Z5"/>
  <c r="AA5"/>
  <c r="X5"/>
  <c r="W5"/>
  <c r="V5"/>
  <c r="S5"/>
  <c r="R5"/>
  <c r="Q5"/>
  <c r="J5"/>
  <c r="K5"/>
  <c r="L5"/>
  <c r="I5"/>
  <c r="H5"/>
  <c r="G5"/>
  <c r="NJ4"/>
  <c r="NI4"/>
  <c r="NH4"/>
  <c r="KN4"/>
  <c r="KM4"/>
  <c r="KL4"/>
  <c r="HR4"/>
  <c r="HQ4"/>
  <c r="HP4"/>
  <c r="EV4"/>
  <c r="EU4"/>
  <c r="ET4"/>
  <c r="BZ4"/>
  <c r="BY4"/>
  <c r="BX4"/>
  <c r="Y4"/>
  <c r="Z4"/>
  <c r="AA4"/>
  <c r="X4"/>
  <c r="W4"/>
  <c r="V4"/>
  <c r="S4"/>
  <c r="R4"/>
  <c r="Q4"/>
  <c r="J4"/>
  <c r="K4"/>
  <c r="L4"/>
  <c r="I4"/>
  <c r="H4"/>
  <c r="G4"/>
  <c r="NJ3"/>
  <c r="NI3"/>
  <c r="NH3"/>
  <c r="KN3"/>
  <c r="KM3"/>
  <c r="KL3"/>
  <c r="HR3"/>
  <c r="HQ3"/>
  <c r="HP3"/>
  <c r="EV3"/>
  <c r="EU3"/>
  <c r="ET3"/>
  <c r="BZ3"/>
  <c r="BY3"/>
  <c r="BX3"/>
  <c r="Y3"/>
  <c r="Z3"/>
  <c r="AA3"/>
  <c r="X3"/>
  <c r="W3"/>
  <c r="V3"/>
  <c r="S3"/>
  <c r="R3"/>
  <c r="Q3"/>
  <c r="J3"/>
  <c r="K3"/>
  <c r="L3"/>
  <c r="I3"/>
  <c r="H3"/>
  <c r="G3"/>
  <c r="NJ64" i="4"/>
  <c r="NI64"/>
  <c r="NH64"/>
  <c r="KN64"/>
  <c r="KM64"/>
  <c r="KL64"/>
  <c r="HR64"/>
  <c r="HQ64"/>
  <c r="HP64"/>
  <c r="EV64"/>
  <c r="EU64"/>
  <c r="ET64"/>
  <c r="BZ64"/>
  <c r="BY64"/>
  <c r="BX64"/>
  <c r="Y64"/>
  <c r="Z64"/>
  <c r="AA64"/>
  <c r="X64"/>
  <c r="W64"/>
  <c r="V64"/>
  <c r="S64"/>
  <c r="R64"/>
  <c r="Q64"/>
  <c r="J64"/>
  <c r="K64"/>
  <c r="L64"/>
  <c r="I64"/>
  <c r="H64"/>
  <c r="G64"/>
  <c r="NJ63"/>
  <c r="NI63"/>
  <c r="NH63"/>
  <c r="KN63"/>
  <c r="KM63"/>
  <c r="KL63"/>
  <c r="HR63"/>
  <c r="HQ63"/>
  <c r="HP63"/>
  <c r="EV63"/>
  <c r="EU63"/>
  <c r="ET63"/>
  <c r="BZ63"/>
  <c r="BY63"/>
  <c r="BX63"/>
  <c r="Y63"/>
  <c r="Z63"/>
  <c r="AA63"/>
  <c r="X63"/>
  <c r="W63"/>
  <c r="V63"/>
  <c r="S63"/>
  <c r="R63"/>
  <c r="Q63"/>
  <c r="J63"/>
  <c r="K63"/>
  <c r="L63"/>
  <c r="I63"/>
  <c r="H63"/>
  <c r="G63"/>
  <c r="NJ62"/>
  <c r="NI62"/>
  <c r="NH62"/>
  <c r="KN62"/>
  <c r="KM62"/>
  <c r="KL62"/>
  <c r="HR62"/>
  <c r="HQ62"/>
  <c r="HP62"/>
  <c r="EV62"/>
  <c r="EU62"/>
  <c r="ET62"/>
  <c r="BZ62"/>
  <c r="BY62"/>
  <c r="BX62"/>
  <c r="Y62"/>
  <c r="Z62"/>
  <c r="AA62"/>
  <c r="X62"/>
  <c r="W62"/>
  <c r="V62"/>
  <c r="S62"/>
  <c r="R62"/>
  <c r="Q62"/>
  <c r="J62"/>
  <c r="K62"/>
  <c r="L62"/>
  <c r="I62"/>
  <c r="H62"/>
  <c r="G62"/>
  <c r="NJ61"/>
  <c r="NI61"/>
  <c r="NH61"/>
  <c r="KN61"/>
  <c r="KM61"/>
  <c r="KL61"/>
  <c r="HR61"/>
  <c r="HQ61"/>
  <c r="HP61"/>
  <c r="EV61"/>
  <c r="EU61"/>
  <c r="ET61"/>
  <c r="BZ61"/>
  <c r="BY61"/>
  <c r="BX61"/>
  <c r="Y61"/>
  <c r="Z61"/>
  <c r="AA61"/>
  <c r="X61"/>
  <c r="W61"/>
  <c r="V61"/>
  <c r="S61"/>
  <c r="R61"/>
  <c r="Q61"/>
  <c r="J61"/>
  <c r="K61"/>
  <c r="L61"/>
  <c r="I61"/>
  <c r="H61"/>
  <c r="G61"/>
  <c r="NJ60"/>
  <c r="NI60"/>
  <c r="NH60"/>
  <c r="KN60"/>
  <c r="KM60"/>
  <c r="KL60"/>
  <c r="HR60"/>
  <c r="HQ60"/>
  <c r="HP60"/>
  <c r="EV60"/>
  <c r="EU60"/>
  <c r="ET60"/>
  <c r="BZ60"/>
  <c r="BY60"/>
  <c r="BX60"/>
  <c r="Y60"/>
  <c r="Z60"/>
  <c r="AA60"/>
  <c r="X60"/>
  <c r="W60"/>
  <c r="V60"/>
  <c r="S60"/>
  <c r="R60"/>
  <c r="Q60"/>
  <c r="J60"/>
  <c r="K60"/>
  <c r="L60"/>
  <c r="I60"/>
  <c r="H60"/>
  <c r="G60"/>
  <c r="NJ59"/>
  <c r="NI59"/>
  <c r="NH59"/>
  <c r="KN59"/>
  <c r="KM59"/>
  <c r="KL59"/>
  <c r="HR59"/>
  <c r="HQ59"/>
  <c r="HP59"/>
  <c r="EV59"/>
  <c r="EU59"/>
  <c r="ET59"/>
  <c r="BZ59"/>
  <c r="BY59"/>
  <c r="BX59"/>
  <c r="Y59"/>
  <c r="Z59"/>
  <c r="AA59"/>
  <c r="X59"/>
  <c r="W59"/>
  <c r="V59"/>
  <c r="S59"/>
  <c r="R59"/>
  <c r="Q59"/>
  <c r="J59"/>
  <c r="K59"/>
  <c r="L59"/>
  <c r="I59"/>
  <c r="H59"/>
  <c r="G59"/>
  <c r="NJ58"/>
  <c r="NI58"/>
  <c r="NH58"/>
  <c r="KN58"/>
  <c r="KM58"/>
  <c r="KL58"/>
  <c r="HR58"/>
  <c r="HQ58"/>
  <c r="HP58"/>
  <c r="EV58"/>
  <c r="EU58"/>
  <c r="ET58"/>
  <c r="BZ58"/>
  <c r="BY58"/>
  <c r="BX58"/>
  <c r="Y58"/>
  <c r="Z58"/>
  <c r="AA58"/>
  <c r="X58"/>
  <c r="W58"/>
  <c r="V58"/>
  <c r="S58"/>
  <c r="R58"/>
  <c r="Q58"/>
  <c r="J58"/>
  <c r="K58"/>
  <c r="L58"/>
  <c r="I58"/>
  <c r="H58"/>
  <c r="G58"/>
  <c r="NJ57"/>
  <c r="NI57"/>
  <c r="NH57"/>
  <c r="KN57"/>
  <c r="KM57"/>
  <c r="KL57"/>
  <c r="HR57"/>
  <c r="HQ57"/>
  <c r="HP57"/>
  <c r="EV57"/>
  <c r="EU57"/>
  <c r="ET57"/>
  <c r="BZ57"/>
  <c r="BY57"/>
  <c r="BX57"/>
  <c r="Y57"/>
  <c r="Z57"/>
  <c r="AA57"/>
  <c r="X57"/>
  <c r="W57"/>
  <c r="V57"/>
  <c r="S57"/>
  <c r="R57"/>
  <c r="Q57"/>
  <c r="J57"/>
  <c r="K57"/>
  <c r="L57"/>
  <c r="I57"/>
  <c r="H57"/>
  <c r="G57"/>
  <c r="NJ56"/>
  <c r="NI56"/>
  <c r="NH56"/>
  <c r="KN56"/>
  <c r="KM56"/>
  <c r="KL56"/>
  <c r="HR56"/>
  <c r="HQ56"/>
  <c r="HP56"/>
  <c r="EV56"/>
  <c r="EU56"/>
  <c r="ET56"/>
  <c r="BZ56"/>
  <c r="BY56"/>
  <c r="BX56"/>
  <c r="Y56"/>
  <c r="Z56"/>
  <c r="AA56"/>
  <c r="X56"/>
  <c r="W56"/>
  <c r="V56"/>
  <c r="S56"/>
  <c r="R56"/>
  <c r="Q56"/>
  <c r="J56"/>
  <c r="K56"/>
  <c r="L56"/>
  <c r="I56"/>
  <c r="H56"/>
  <c r="G56"/>
  <c r="NJ55"/>
  <c r="NI55"/>
  <c r="NH55"/>
  <c r="KN55"/>
  <c r="KM55"/>
  <c r="KL55"/>
  <c r="HR55"/>
  <c r="HQ55"/>
  <c r="HP55"/>
  <c r="EV55"/>
  <c r="EU55"/>
  <c r="ET55"/>
  <c r="BZ55"/>
  <c r="BY55"/>
  <c r="BX55"/>
  <c r="Y55"/>
  <c r="Z55"/>
  <c r="AA55"/>
  <c r="X55"/>
  <c r="W55"/>
  <c r="V55"/>
  <c r="S55"/>
  <c r="R55"/>
  <c r="Q55"/>
  <c r="J55"/>
  <c r="K55"/>
  <c r="L55"/>
  <c r="I55"/>
  <c r="H55"/>
  <c r="G55"/>
  <c r="NJ54"/>
  <c r="NI54"/>
  <c r="NH54"/>
  <c r="KN54"/>
  <c r="KM54"/>
  <c r="KL54"/>
  <c r="HR54"/>
  <c r="HQ54"/>
  <c r="HP54"/>
  <c r="EV54"/>
  <c r="EU54"/>
  <c r="ET54"/>
  <c r="BZ54"/>
  <c r="BY54"/>
  <c r="BX54"/>
  <c r="Y54"/>
  <c r="Z54"/>
  <c r="AA54"/>
  <c r="X54"/>
  <c r="W54"/>
  <c r="V54"/>
  <c r="S54"/>
  <c r="R54"/>
  <c r="Q54"/>
  <c r="J54"/>
  <c r="K54"/>
  <c r="L54"/>
  <c r="I54"/>
  <c r="H54"/>
  <c r="G54"/>
  <c r="NJ53"/>
  <c r="NI53"/>
  <c r="NH53"/>
  <c r="KN53"/>
  <c r="KM53"/>
  <c r="KL53"/>
  <c r="HR53"/>
  <c r="HQ53"/>
  <c r="HP53"/>
  <c r="EV53"/>
  <c r="EU53"/>
  <c r="ET53"/>
  <c r="BZ53"/>
  <c r="BY53"/>
  <c r="BX53"/>
  <c r="Y53"/>
  <c r="Z53"/>
  <c r="AA53"/>
  <c r="X53"/>
  <c r="W53"/>
  <c r="V53"/>
  <c r="S53"/>
  <c r="R53"/>
  <c r="Q53"/>
  <c r="J53"/>
  <c r="K53"/>
  <c r="L53"/>
  <c r="I53"/>
  <c r="H53"/>
  <c r="G53"/>
  <c r="NJ52"/>
  <c r="NI52"/>
  <c r="NH52"/>
  <c r="KN52"/>
  <c r="KM52"/>
  <c r="KL52"/>
  <c r="HR52"/>
  <c r="HQ52"/>
  <c r="HP52"/>
  <c r="EV52"/>
  <c r="EU52"/>
  <c r="ET52"/>
  <c r="BZ52"/>
  <c r="BY52"/>
  <c r="BX52"/>
  <c r="Y52"/>
  <c r="Z52"/>
  <c r="AA52"/>
  <c r="X52"/>
  <c r="W52"/>
  <c r="V52"/>
  <c r="S52"/>
  <c r="R52"/>
  <c r="Q52"/>
  <c r="J52"/>
  <c r="K52"/>
  <c r="L52"/>
  <c r="I52"/>
  <c r="H52"/>
  <c r="G52"/>
  <c r="NJ51"/>
  <c r="NI51"/>
  <c r="NH51"/>
  <c r="KN51"/>
  <c r="KM51"/>
  <c r="KL51"/>
  <c r="HR51"/>
  <c r="HQ51"/>
  <c r="HP51"/>
  <c r="EV51"/>
  <c r="EU51"/>
  <c r="ET51"/>
  <c r="BZ51"/>
  <c r="BY51"/>
  <c r="BX51"/>
  <c r="Y51"/>
  <c r="Z51"/>
  <c r="AA51"/>
  <c r="X51"/>
  <c r="W51"/>
  <c r="V51"/>
  <c r="S51"/>
  <c r="R51"/>
  <c r="Q51"/>
  <c r="J51"/>
  <c r="K51"/>
  <c r="L51"/>
  <c r="I51"/>
  <c r="H51"/>
  <c r="G51"/>
  <c r="NJ50"/>
  <c r="NI50"/>
  <c r="NH50"/>
  <c r="KN50"/>
  <c r="KM50"/>
  <c r="KL50"/>
  <c r="HR50"/>
  <c r="HQ50"/>
  <c r="HP50"/>
  <c r="EV50"/>
  <c r="EU50"/>
  <c r="ET50"/>
  <c r="BZ50"/>
  <c r="BY50"/>
  <c r="BX50"/>
  <c r="Y50"/>
  <c r="Z50"/>
  <c r="AA50"/>
  <c r="X50"/>
  <c r="W50"/>
  <c r="V50"/>
  <c r="S50"/>
  <c r="R50"/>
  <c r="Q50"/>
  <c r="J50"/>
  <c r="K50"/>
  <c r="L50"/>
  <c r="I50"/>
  <c r="H50"/>
  <c r="G50"/>
  <c r="NJ49"/>
  <c r="NI49"/>
  <c r="NH49"/>
  <c r="KN49"/>
  <c r="KM49"/>
  <c r="KL49"/>
  <c r="HR49"/>
  <c r="HQ49"/>
  <c r="HP49"/>
  <c r="EV49"/>
  <c r="EU49"/>
  <c r="ET49"/>
  <c r="BZ49"/>
  <c r="BY49"/>
  <c r="BX49"/>
  <c r="Y49"/>
  <c r="Z49"/>
  <c r="AA49"/>
  <c r="X49"/>
  <c r="W49"/>
  <c r="V49"/>
  <c r="S49"/>
  <c r="R49"/>
  <c r="Q49"/>
  <c r="J49"/>
  <c r="K49"/>
  <c r="L49"/>
  <c r="I49"/>
  <c r="H49"/>
  <c r="G49"/>
  <c r="NJ48"/>
  <c r="NI48"/>
  <c r="NH48"/>
  <c r="KN48"/>
  <c r="KM48"/>
  <c r="KL48"/>
  <c r="HR48"/>
  <c r="HQ48"/>
  <c r="HP48"/>
  <c r="EV48"/>
  <c r="EU48"/>
  <c r="ET48"/>
  <c r="BZ48"/>
  <c r="BY48"/>
  <c r="BX48"/>
  <c r="Y48"/>
  <c r="Z48"/>
  <c r="AA48"/>
  <c r="X48"/>
  <c r="W48"/>
  <c r="V48"/>
  <c r="S48"/>
  <c r="R48"/>
  <c r="Q48"/>
  <c r="J48"/>
  <c r="K48"/>
  <c r="L48"/>
  <c r="I48"/>
  <c r="H48"/>
  <c r="G48"/>
  <c r="NJ47"/>
  <c r="NI47"/>
  <c r="NH47"/>
  <c r="KN47"/>
  <c r="KM47"/>
  <c r="KL47"/>
  <c r="HR47"/>
  <c r="HQ47"/>
  <c r="HP47"/>
  <c r="EV47"/>
  <c r="EU47"/>
  <c r="ET47"/>
  <c r="BZ47"/>
  <c r="BY47"/>
  <c r="BX47"/>
  <c r="Y47"/>
  <c r="Z47"/>
  <c r="AA47"/>
  <c r="X47"/>
  <c r="W47"/>
  <c r="V47"/>
  <c r="S47"/>
  <c r="R47"/>
  <c r="Q47"/>
  <c r="J47"/>
  <c r="K47"/>
  <c r="L47"/>
  <c r="I47"/>
  <c r="H47"/>
  <c r="G47"/>
  <c r="NJ46"/>
  <c r="NI46"/>
  <c r="NH46"/>
  <c r="KN46"/>
  <c r="KM46"/>
  <c r="KL46"/>
  <c r="HR46"/>
  <c r="HQ46"/>
  <c r="HP46"/>
  <c r="EV46"/>
  <c r="EU46"/>
  <c r="ET46"/>
  <c r="BZ46"/>
  <c r="BY46"/>
  <c r="BX46"/>
  <c r="Y46"/>
  <c r="Z46"/>
  <c r="AA46"/>
  <c r="X46"/>
  <c r="W46"/>
  <c r="V46"/>
  <c r="S46"/>
  <c r="R46"/>
  <c r="Q46"/>
  <c r="J46"/>
  <c r="K46"/>
  <c r="L46"/>
  <c r="I46"/>
  <c r="H46"/>
  <c r="G46"/>
  <c r="NJ45"/>
  <c r="NI45"/>
  <c r="NH45"/>
  <c r="KN45"/>
  <c r="KM45"/>
  <c r="KL45"/>
  <c r="HR45"/>
  <c r="HQ45"/>
  <c r="HP45"/>
  <c r="EV45"/>
  <c r="EU45"/>
  <c r="ET45"/>
  <c r="BZ45"/>
  <c r="BY45"/>
  <c r="BX45"/>
  <c r="Y45"/>
  <c r="Z45"/>
  <c r="AA45"/>
  <c r="X45"/>
  <c r="W45"/>
  <c r="V45"/>
  <c r="S45"/>
  <c r="R45"/>
  <c r="Q45"/>
  <c r="J45"/>
  <c r="K45"/>
  <c r="L45"/>
  <c r="I45"/>
  <c r="H45"/>
  <c r="G45"/>
  <c r="NJ42"/>
  <c r="NI42"/>
  <c r="NH42"/>
  <c r="KN42"/>
  <c r="KM42"/>
  <c r="KL42"/>
  <c r="HR42"/>
  <c r="HQ42"/>
  <c r="HP42"/>
  <c r="EV42"/>
  <c r="EU42"/>
  <c r="ET42"/>
  <c r="BZ42"/>
  <c r="BY42"/>
  <c r="BX42"/>
  <c r="Y42"/>
  <c r="Z42"/>
  <c r="AA42"/>
  <c r="X42"/>
  <c r="W42"/>
  <c r="V42"/>
  <c r="S42"/>
  <c r="R42"/>
  <c r="Q42"/>
  <c r="J42"/>
  <c r="K42"/>
  <c r="L42"/>
  <c r="I42"/>
  <c r="H42"/>
  <c r="G42"/>
  <c r="NJ41"/>
  <c r="NI41"/>
  <c r="NH41"/>
  <c r="KN41"/>
  <c r="KM41"/>
  <c r="KL41"/>
  <c r="HR41"/>
  <c r="HQ41"/>
  <c r="HP41"/>
  <c r="EV41"/>
  <c r="EU41"/>
  <c r="ET41"/>
  <c r="BZ41"/>
  <c r="BY41"/>
  <c r="BX41"/>
  <c r="Y41"/>
  <c r="Z41"/>
  <c r="AA41"/>
  <c r="X41"/>
  <c r="W41"/>
  <c r="V41"/>
  <c r="S41"/>
  <c r="R41"/>
  <c r="Q41"/>
  <c r="J41"/>
  <c r="K41"/>
  <c r="L41"/>
  <c r="I41"/>
  <c r="H41"/>
  <c r="G41"/>
  <c r="NJ40"/>
  <c r="NI40"/>
  <c r="NH40"/>
  <c r="KN40"/>
  <c r="KM40"/>
  <c r="KL40"/>
  <c r="HR40"/>
  <c r="HQ40"/>
  <c r="HP40"/>
  <c r="EV40"/>
  <c r="EU40"/>
  <c r="ET40"/>
  <c r="BZ40"/>
  <c r="BY40"/>
  <c r="BX40"/>
  <c r="Y40"/>
  <c r="Z40"/>
  <c r="AA40"/>
  <c r="X40"/>
  <c r="W40"/>
  <c r="V40"/>
  <c r="S40"/>
  <c r="R40"/>
  <c r="Q40"/>
  <c r="J40"/>
  <c r="K40"/>
  <c r="L40"/>
  <c r="I40"/>
  <c r="H40"/>
  <c r="G40"/>
  <c r="NJ39"/>
  <c r="NI39"/>
  <c r="NH39"/>
  <c r="KN39"/>
  <c r="KM39"/>
  <c r="KL39"/>
  <c r="HR39"/>
  <c r="HQ39"/>
  <c r="HP39"/>
  <c r="EV39"/>
  <c r="EU39"/>
  <c r="ET39"/>
  <c r="BZ39"/>
  <c r="BY39"/>
  <c r="BX39"/>
  <c r="Y39"/>
  <c r="Z39"/>
  <c r="AA39"/>
  <c r="X39"/>
  <c r="W39"/>
  <c r="V39"/>
  <c r="S39"/>
  <c r="R39"/>
  <c r="Q39"/>
  <c r="J39"/>
  <c r="K39"/>
  <c r="L39"/>
  <c r="I39"/>
  <c r="H39"/>
  <c r="G39"/>
  <c r="NJ38"/>
  <c r="NI38"/>
  <c r="NH38"/>
  <c r="KN38"/>
  <c r="KM38"/>
  <c r="KL38"/>
  <c r="HR38"/>
  <c r="HQ38"/>
  <c r="HP38"/>
  <c r="EV38"/>
  <c r="EU38"/>
  <c r="ET38"/>
  <c r="BZ38"/>
  <c r="BY38"/>
  <c r="BX38"/>
  <c r="Y38"/>
  <c r="Z38"/>
  <c r="AA38"/>
  <c r="X38"/>
  <c r="W38"/>
  <c r="V38"/>
  <c r="S38"/>
  <c r="R38"/>
  <c r="Q38"/>
  <c r="J38"/>
  <c r="K38"/>
  <c r="L38"/>
  <c r="I38"/>
  <c r="H38"/>
  <c r="G38"/>
  <c r="NJ37"/>
  <c r="NI37"/>
  <c r="NH37"/>
  <c r="KN37"/>
  <c r="KM37"/>
  <c r="KL37"/>
  <c r="HR37"/>
  <c r="HQ37"/>
  <c r="HP37"/>
  <c r="EV37"/>
  <c r="EU37"/>
  <c r="ET37"/>
  <c r="BZ37"/>
  <c r="BY37"/>
  <c r="BX37"/>
  <c r="Y37"/>
  <c r="Z37"/>
  <c r="AA37"/>
  <c r="X37"/>
  <c r="W37"/>
  <c r="V37"/>
  <c r="S37"/>
  <c r="R37"/>
  <c r="Q37"/>
  <c r="J37"/>
  <c r="K37"/>
  <c r="L37"/>
  <c r="I37"/>
  <c r="H37"/>
  <c r="G37"/>
  <c r="NJ36"/>
  <c r="NI36"/>
  <c r="NH36"/>
  <c r="KN36"/>
  <c r="KM36"/>
  <c r="KL36"/>
  <c r="HR36"/>
  <c r="HQ36"/>
  <c r="HP36"/>
  <c r="EV36"/>
  <c r="EU36"/>
  <c r="ET36"/>
  <c r="BZ36"/>
  <c r="BY36"/>
  <c r="BX36"/>
  <c r="Y36"/>
  <c r="Z36"/>
  <c r="AA36"/>
  <c r="X36"/>
  <c r="W36"/>
  <c r="V36"/>
  <c r="S36"/>
  <c r="R36"/>
  <c r="Q36"/>
  <c r="J36"/>
  <c r="K36"/>
  <c r="L36"/>
  <c r="I36"/>
  <c r="H36"/>
  <c r="G36"/>
  <c r="NJ35"/>
  <c r="NI35"/>
  <c r="NH35"/>
  <c r="KN35"/>
  <c r="KM35"/>
  <c r="KL35"/>
  <c r="HR35"/>
  <c r="HQ35"/>
  <c r="HP35"/>
  <c r="EV35"/>
  <c r="EU35"/>
  <c r="ET35"/>
  <c r="BZ35"/>
  <c r="BY35"/>
  <c r="BX35"/>
  <c r="Y35"/>
  <c r="Z35"/>
  <c r="AA35"/>
  <c r="X35"/>
  <c r="W35"/>
  <c r="V35"/>
  <c r="S35"/>
  <c r="R35"/>
  <c r="Q35"/>
  <c r="J35"/>
  <c r="K35"/>
  <c r="L35"/>
  <c r="I35"/>
  <c r="H35"/>
  <c r="G35"/>
  <c r="NJ34"/>
  <c r="NI34"/>
  <c r="NH34"/>
  <c r="KN34"/>
  <c r="KM34"/>
  <c r="KL34"/>
  <c r="HR34"/>
  <c r="HQ34"/>
  <c r="HP34"/>
  <c r="EV34"/>
  <c r="EU34"/>
  <c r="ET34"/>
  <c r="BZ34"/>
  <c r="BY34"/>
  <c r="BX34"/>
  <c r="Y34"/>
  <c r="Z34"/>
  <c r="AA34"/>
  <c r="X34"/>
  <c r="W34"/>
  <c r="V34"/>
  <c r="S34"/>
  <c r="R34"/>
  <c r="Q34"/>
  <c r="J34"/>
  <c r="K34"/>
  <c r="L34"/>
  <c r="I34"/>
  <c r="H34"/>
  <c r="G34"/>
  <c r="NJ33"/>
  <c r="NI33"/>
  <c r="NH33"/>
  <c r="KN33"/>
  <c r="KM33"/>
  <c r="KL33"/>
  <c r="HR33"/>
  <c r="HQ33"/>
  <c r="HP33"/>
  <c r="EV33"/>
  <c r="EU33"/>
  <c r="ET33"/>
  <c r="BZ33"/>
  <c r="BY33"/>
  <c r="BX33"/>
  <c r="Y33"/>
  <c r="Z33"/>
  <c r="AA33"/>
  <c r="X33"/>
  <c r="W33"/>
  <c r="V33"/>
  <c r="S33"/>
  <c r="R33"/>
  <c r="Q33"/>
  <c r="J33"/>
  <c r="K33"/>
  <c r="L33"/>
  <c r="I33"/>
  <c r="H33"/>
  <c r="G33"/>
  <c r="NJ32"/>
  <c r="NI32"/>
  <c r="NH32"/>
  <c r="KN32"/>
  <c r="KM32"/>
  <c r="KL32"/>
  <c r="HR32"/>
  <c r="HQ32"/>
  <c r="HP32"/>
  <c r="EV32"/>
  <c r="EU32"/>
  <c r="ET32"/>
  <c r="BZ32"/>
  <c r="BY32"/>
  <c r="BX32"/>
  <c r="Y32"/>
  <c r="Z32"/>
  <c r="AA32"/>
  <c r="X32"/>
  <c r="W32"/>
  <c r="V32"/>
  <c r="S32"/>
  <c r="R32"/>
  <c r="Q32"/>
  <c r="J32"/>
  <c r="K32"/>
  <c r="L32"/>
  <c r="I32"/>
  <c r="H32"/>
  <c r="G32"/>
  <c r="NJ31"/>
  <c r="NI31"/>
  <c r="NH31"/>
  <c r="KN31"/>
  <c r="KM31"/>
  <c r="KL31"/>
  <c r="HR31"/>
  <c r="HQ31"/>
  <c r="HP31"/>
  <c r="EV31"/>
  <c r="EU31"/>
  <c r="ET31"/>
  <c r="BZ31"/>
  <c r="BY31"/>
  <c r="BX31"/>
  <c r="Y31"/>
  <c r="Z31"/>
  <c r="AA31"/>
  <c r="X31"/>
  <c r="W31"/>
  <c r="V31"/>
  <c r="S31"/>
  <c r="R31"/>
  <c r="Q31"/>
  <c r="J31"/>
  <c r="K31"/>
  <c r="L31"/>
  <c r="I31"/>
  <c r="H31"/>
  <c r="G31"/>
  <c r="NJ30"/>
  <c r="NI30"/>
  <c r="NH30"/>
  <c r="KN30"/>
  <c r="KM30"/>
  <c r="KL30"/>
  <c r="HR30"/>
  <c r="HQ30"/>
  <c r="HP30"/>
  <c r="EV30"/>
  <c r="EU30"/>
  <c r="ET30"/>
  <c r="BZ30"/>
  <c r="BY30"/>
  <c r="BX30"/>
  <c r="Y30"/>
  <c r="Z30"/>
  <c r="AA30"/>
  <c r="X30"/>
  <c r="W30"/>
  <c r="V30"/>
  <c r="S30"/>
  <c r="R30"/>
  <c r="Q30"/>
  <c r="J30"/>
  <c r="K30"/>
  <c r="L30"/>
  <c r="I30"/>
  <c r="H30"/>
  <c r="G30"/>
  <c r="NJ29"/>
  <c r="NI29"/>
  <c r="NH29"/>
  <c r="KN29"/>
  <c r="KM29"/>
  <c r="KL29"/>
  <c r="HR29"/>
  <c r="HQ29"/>
  <c r="HP29"/>
  <c r="EV29"/>
  <c r="EU29"/>
  <c r="ET29"/>
  <c r="BZ29"/>
  <c r="BY29"/>
  <c r="BX29"/>
  <c r="Y29"/>
  <c r="Z29"/>
  <c r="AA29"/>
  <c r="X29"/>
  <c r="W29"/>
  <c r="V29"/>
  <c r="S29"/>
  <c r="R29"/>
  <c r="Q29"/>
  <c r="J29"/>
  <c r="K29"/>
  <c r="L29"/>
  <c r="I29"/>
  <c r="H29"/>
  <c r="G29"/>
  <c r="NJ28"/>
  <c r="NI28"/>
  <c r="NH28"/>
  <c r="KN28"/>
  <c r="KM28"/>
  <c r="KL28"/>
  <c r="HR28"/>
  <c r="HQ28"/>
  <c r="HP28"/>
  <c r="EV28"/>
  <c r="EU28"/>
  <c r="ET28"/>
  <c r="BZ28"/>
  <c r="BY28"/>
  <c r="BX28"/>
  <c r="Y28"/>
  <c r="Z28"/>
  <c r="AA28"/>
  <c r="X28"/>
  <c r="W28"/>
  <c r="V28"/>
  <c r="S28"/>
  <c r="R28"/>
  <c r="Q28"/>
  <c r="J28"/>
  <c r="K28"/>
  <c r="L28"/>
  <c r="I28"/>
  <c r="H28"/>
  <c r="G28"/>
  <c r="NJ27"/>
  <c r="NI27"/>
  <c r="NH27"/>
  <c r="KN27"/>
  <c r="KM27"/>
  <c r="KL27"/>
  <c r="HR27"/>
  <c r="HQ27"/>
  <c r="HP27"/>
  <c r="EV27"/>
  <c r="EU27"/>
  <c r="ET27"/>
  <c r="BZ27"/>
  <c r="BY27"/>
  <c r="BX27"/>
  <c r="Y27"/>
  <c r="Z27"/>
  <c r="AA27"/>
  <c r="X27"/>
  <c r="W27"/>
  <c r="V27"/>
  <c r="S27"/>
  <c r="R27"/>
  <c r="Q27"/>
  <c r="J27"/>
  <c r="K27"/>
  <c r="L27"/>
  <c r="I27"/>
  <c r="H27"/>
  <c r="G27"/>
  <c r="NJ26"/>
  <c r="NI26"/>
  <c r="NH26"/>
  <c r="KN26"/>
  <c r="KM26"/>
  <c r="KL26"/>
  <c r="HR26"/>
  <c r="HQ26"/>
  <c r="HP26"/>
  <c r="EV26"/>
  <c r="EU26"/>
  <c r="ET26"/>
  <c r="BZ26"/>
  <c r="BY26"/>
  <c r="BX26"/>
  <c r="Y26"/>
  <c r="Z26"/>
  <c r="AA26"/>
  <c r="X26"/>
  <c r="W26"/>
  <c r="V26"/>
  <c r="S26"/>
  <c r="R26"/>
  <c r="Q26"/>
  <c r="J26"/>
  <c r="K26"/>
  <c r="L26"/>
  <c r="I26"/>
  <c r="H26"/>
  <c r="G26"/>
  <c r="NJ25"/>
  <c r="NI25"/>
  <c r="NH25"/>
  <c r="KN25"/>
  <c r="KM25"/>
  <c r="KL25"/>
  <c r="HR25"/>
  <c r="HQ25"/>
  <c r="HP25"/>
  <c r="EV25"/>
  <c r="EU25"/>
  <c r="ET25"/>
  <c r="BZ25"/>
  <c r="BY25"/>
  <c r="BX25"/>
  <c r="Y25"/>
  <c r="Z25"/>
  <c r="AA25"/>
  <c r="X25"/>
  <c r="W25"/>
  <c r="V25"/>
  <c r="S25"/>
  <c r="R25"/>
  <c r="Q25"/>
  <c r="J25"/>
  <c r="K25"/>
  <c r="L25"/>
  <c r="I25"/>
  <c r="H25"/>
  <c r="G25"/>
  <c r="NJ24"/>
  <c r="NI24"/>
  <c r="NH24"/>
  <c r="KN24"/>
  <c r="KM24"/>
  <c r="KL24"/>
  <c r="HR24"/>
  <c r="HQ24"/>
  <c r="HP24"/>
  <c r="EV24"/>
  <c r="EU24"/>
  <c r="ET24"/>
  <c r="BZ24"/>
  <c r="BY24"/>
  <c r="BX24"/>
  <c r="Y24"/>
  <c r="Z24"/>
  <c r="AA24"/>
  <c r="X24"/>
  <c r="W24"/>
  <c r="V24"/>
  <c r="S24"/>
  <c r="R24"/>
  <c r="Q24"/>
  <c r="J24"/>
  <c r="K24"/>
  <c r="L24"/>
  <c r="I24"/>
  <c r="H24"/>
  <c r="G24"/>
  <c r="NJ23"/>
  <c r="NI23"/>
  <c r="NH23"/>
  <c r="KN23"/>
  <c r="KM23"/>
  <c r="KL23"/>
  <c r="HR23"/>
  <c r="HQ23"/>
  <c r="HP23"/>
  <c r="EV23"/>
  <c r="EU23"/>
  <c r="ET23"/>
  <c r="BZ23"/>
  <c r="BY23"/>
  <c r="BX23"/>
  <c r="Y23"/>
  <c r="Z23"/>
  <c r="AA23"/>
  <c r="X23"/>
  <c r="W23"/>
  <c r="V23"/>
  <c r="S23"/>
  <c r="R23"/>
  <c r="Q23"/>
  <c r="J23"/>
  <c r="K23"/>
  <c r="L23"/>
  <c r="I23"/>
  <c r="H23"/>
  <c r="G23"/>
  <c r="NJ22"/>
  <c r="NI22"/>
  <c r="NH22"/>
  <c r="KN22"/>
  <c r="KM22"/>
  <c r="KL22"/>
  <c r="HR22"/>
  <c r="HQ22"/>
  <c r="HP22"/>
  <c r="EV22"/>
  <c r="EU22"/>
  <c r="ET22"/>
  <c r="BZ22"/>
  <c r="BY22"/>
  <c r="BX22"/>
  <c r="Y22"/>
  <c r="Z22"/>
  <c r="AA22"/>
  <c r="X22"/>
  <c r="W22"/>
  <c r="V22"/>
  <c r="S22"/>
  <c r="R22"/>
  <c r="Q22"/>
  <c r="J22"/>
  <c r="K22"/>
  <c r="L22"/>
  <c r="I22"/>
  <c r="H22"/>
  <c r="G22"/>
  <c r="NJ21"/>
  <c r="NI21"/>
  <c r="NH21"/>
  <c r="KN21"/>
  <c r="KM21"/>
  <c r="KL21"/>
  <c r="HR21"/>
  <c r="HQ21"/>
  <c r="HP21"/>
  <c r="EV21"/>
  <c r="EU21"/>
  <c r="ET21"/>
  <c r="BZ21"/>
  <c r="BY21"/>
  <c r="BX21"/>
  <c r="Y21"/>
  <c r="Z21"/>
  <c r="AA21"/>
  <c r="X21"/>
  <c r="W21"/>
  <c r="V21"/>
  <c r="S21"/>
  <c r="R21"/>
  <c r="Q21"/>
  <c r="J21"/>
  <c r="K21"/>
  <c r="L21"/>
  <c r="I21"/>
  <c r="H21"/>
  <c r="G21"/>
  <c r="NJ20"/>
  <c r="NI20"/>
  <c r="NH20"/>
  <c r="KN20"/>
  <c r="KM20"/>
  <c r="KL20"/>
  <c r="HR20"/>
  <c r="HQ20"/>
  <c r="HP20"/>
  <c r="EV20"/>
  <c r="EU20"/>
  <c r="ET20"/>
  <c r="BZ20"/>
  <c r="BY20"/>
  <c r="BX20"/>
  <c r="Y20"/>
  <c r="Z20"/>
  <c r="AA20"/>
  <c r="X20"/>
  <c r="W20"/>
  <c r="V20"/>
  <c r="S20"/>
  <c r="R20"/>
  <c r="Q20"/>
  <c r="J20"/>
  <c r="K20"/>
  <c r="L20"/>
  <c r="I20"/>
  <c r="H20"/>
  <c r="G20"/>
  <c r="NJ19"/>
  <c r="NI19"/>
  <c r="NH19"/>
  <c r="KN19"/>
  <c r="KM19"/>
  <c r="KL19"/>
  <c r="HR19"/>
  <c r="HQ19"/>
  <c r="HP19"/>
  <c r="EV19"/>
  <c r="EU19"/>
  <c r="ET19"/>
  <c r="BZ19"/>
  <c r="BY19"/>
  <c r="BX19"/>
  <c r="Y19"/>
  <c r="Z19"/>
  <c r="AA19"/>
  <c r="X19"/>
  <c r="W19"/>
  <c r="V19"/>
  <c r="S19"/>
  <c r="R19"/>
  <c r="Q19"/>
  <c r="J19"/>
  <c r="K19"/>
  <c r="L19"/>
  <c r="I19"/>
  <c r="H19"/>
  <c r="G19"/>
  <c r="NJ18"/>
  <c r="NI18"/>
  <c r="NH18"/>
  <c r="KN18"/>
  <c r="KM18"/>
  <c r="KL18"/>
  <c r="HR18"/>
  <c r="HQ18"/>
  <c r="HP18"/>
  <c r="EV18"/>
  <c r="EU18"/>
  <c r="ET18"/>
  <c r="BZ18"/>
  <c r="BY18"/>
  <c r="BX18"/>
  <c r="Y18"/>
  <c r="Z18"/>
  <c r="AA18"/>
  <c r="X18"/>
  <c r="W18"/>
  <c r="V18"/>
  <c r="S18"/>
  <c r="R18"/>
  <c r="Q18"/>
  <c r="J18"/>
  <c r="K18"/>
  <c r="L18"/>
  <c r="I18"/>
  <c r="H18"/>
  <c r="G18"/>
  <c r="NJ17"/>
  <c r="NI17"/>
  <c r="NH17"/>
  <c r="KN17"/>
  <c r="KM17"/>
  <c r="KL17"/>
  <c r="HR17"/>
  <c r="HQ17"/>
  <c r="HP17"/>
  <c r="EV17"/>
  <c r="EU17"/>
  <c r="ET17"/>
  <c r="BZ17"/>
  <c r="BY17"/>
  <c r="BX17"/>
  <c r="Y17"/>
  <c r="Z17"/>
  <c r="AA17"/>
  <c r="X17"/>
  <c r="W17"/>
  <c r="V17"/>
  <c r="S17"/>
  <c r="R17"/>
  <c r="Q17"/>
  <c r="J17"/>
  <c r="K17"/>
  <c r="L17"/>
  <c r="I17"/>
  <c r="H17"/>
  <c r="G17"/>
  <c r="NJ16"/>
  <c r="NI16"/>
  <c r="NH16"/>
  <c r="KN16"/>
  <c r="KM16"/>
  <c r="KL16"/>
  <c r="HR16"/>
  <c r="HQ16"/>
  <c r="HP16"/>
  <c r="EV16"/>
  <c r="EU16"/>
  <c r="ET16"/>
  <c r="BZ16"/>
  <c r="BY16"/>
  <c r="BX16"/>
  <c r="Y16"/>
  <c r="Z16"/>
  <c r="AA16"/>
  <c r="X16"/>
  <c r="W16"/>
  <c r="V16"/>
  <c r="S16"/>
  <c r="R16"/>
  <c r="Q16"/>
  <c r="J16"/>
  <c r="K16"/>
  <c r="L16"/>
  <c r="I16"/>
  <c r="H16"/>
  <c r="G16"/>
  <c r="NJ15"/>
  <c r="NI15"/>
  <c r="NH15"/>
  <c r="KN15"/>
  <c r="KM15"/>
  <c r="KL15"/>
  <c r="HR15"/>
  <c r="HQ15"/>
  <c r="HP15"/>
  <c r="EV15"/>
  <c r="EU15"/>
  <c r="ET15"/>
  <c r="BZ15"/>
  <c r="BY15"/>
  <c r="BX15"/>
  <c r="Y15"/>
  <c r="Z15"/>
  <c r="AA15"/>
  <c r="X15"/>
  <c r="W15"/>
  <c r="V15"/>
  <c r="S15"/>
  <c r="R15"/>
  <c r="Q15"/>
  <c r="J15"/>
  <c r="K15"/>
  <c r="L15"/>
  <c r="I15"/>
  <c r="H15"/>
  <c r="G15"/>
  <c r="NJ14"/>
  <c r="NI14"/>
  <c r="NH14"/>
  <c r="KN14"/>
  <c r="KM14"/>
  <c r="KL14"/>
  <c r="HR14"/>
  <c r="HQ14"/>
  <c r="HP14"/>
  <c r="EV14"/>
  <c r="EU14"/>
  <c r="ET14"/>
  <c r="BZ14"/>
  <c r="BY14"/>
  <c r="BX14"/>
  <c r="Y14"/>
  <c r="Z14"/>
  <c r="AA14"/>
  <c r="X14"/>
  <c r="W14"/>
  <c r="V14"/>
  <c r="S14"/>
  <c r="R14"/>
  <c r="Q14"/>
  <c r="J14"/>
  <c r="K14"/>
  <c r="L14"/>
  <c r="I14"/>
  <c r="H14"/>
  <c r="G14"/>
  <c r="NJ13"/>
  <c r="NI13"/>
  <c r="NH13"/>
  <c r="KN13"/>
  <c r="KM13"/>
  <c r="KL13"/>
  <c r="HR13"/>
  <c r="HQ13"/>
  <c r="HP13"/>
  <c r="EV13"/>
  <c r="EU13"/>
  <c r="ET13"/>
  <c r="BZ13"/>
  <c r="BY13"/>
  <c r="BX13"/>
  <c r="Y13"/>
  <c r="Z13"/>
  <c r="AA13"/>
  <c r="X13"/>
  <c r="W13"/>
  <c r="V13"/>
  <c r="S13"/>
  <c r="R13"/>
  <c r="Q13"/>
  <c r="J13"/>
  <c r="K13"/>
  <c r="L13"/>
  <c r="I13"/>
  <c r="H13"/>
  <c r="G13"/>
  <c r="NJ12"/>
  <c r="NI12"/>
  <c r="NH12"/>
  <c r="KN12"/>
  <c r="KM12"/>
  <c r="KL12"/>
  <c r="HR12"/>
  <c r="HQ12"/>
  <c r="HP12"/>
  <c r="EV12"/>
  <c r="EU12"/>
  <c r="ET12"/>
  <c r="BZ12"/>
  <c r="BY12"/>
  <c r="BX12"/>
  <c r="Y12"/>
  <c r="Z12"/>
  <c r="AA12"/>
  <c r="X12"/>
  <c r="W12"/>
  <c r="V12"/>
  <c r="S12"/>
  <c r="R12"/>
  <c r="Q12"/>
  <c r="J12"/>
  <c r="K12"/>
  <c r="L12"/>
  <c r="I12"/>
  <c r="H12"/>
  <c r="G12"/>
  <c r="NJ11"/>
  <c r="NI11"/>
  <c r="NH11"/>
  <c r="KN11"/>
  <c r="KM11"/>
  <c r="KL11"/>
  <c r="HR11"/>
  <c r="HQ11"/>
  <c r="HP11"/>
  <c r="EV11"/>
  <c r="EU11"/>
  <c r="ET11"/>
  <c r="BZ11"/>
  <c r="BY11"/>
  <c r="BX11"/>
  <c r="Y11"/>
  <c r="Z11"/>
  <c r="AA11"/>
  <c r="X11"/>
  <c r="W11"/>
  <c r="V11"/>
  <c r="S11"/>
  <c r="R11"/>
  <c r="Q11"/>
  <c r="J11"/>
  <c r="K11"/>
  <c r="L11"/>
  <c r="I11"/>
  <c r="H11"/>
  <c r="G11"/>
  <c r="NJ10"/>
  <c r="NI10"/>
  <c r="NH10"/>
  <c r="KN10"/>
  <c r="KM10"/>
  <c r="KL10"/>
  <c r="HR10"/>
  <c r="HQ10"/>
  <c r="HP10"/>
  <c r="EV10"/>
  <c r="EU10"/>
  <c r="ET10"/>
  <c r="BZ10"/>
  <c r="BY10"/>
  <c r="BX10"/>
  <c r="Y10"/>
  <c r="Z10"/>
  <c r="AA10"/>
  <c r="X10"/>
  <c r="W10"/>
  <c r="V10"/>
  <c r="S10"/>
  <c r="R10"/>
  <c r="Q10"/>
  <c r="J10"/>
  <c r="K10"/>
  <c r="L10"/>
  <c r="I10"/>
  <c r="H10"/>
  <c r="G10"/>
  <c r="NJ9"/>
  <c r="NI9"/>
  <c r="NH9"/>
  <c r="KN9"/>
  <c r="KM9"/>
  <c r="KL9"/>
  <c r="HR9"/>
  <c r="HQ9"/>
  <c r="HP9"/>
  <c r="EV9"/>
  <c r="EU9"/>
  <c r="ET9"/>
  <c r="BZ9"/>
  <c r="BY9"/>
  <c r="BX9"/>
  <c r="Y9"/>
  <c r="Z9"/>
  <c r="AA9"/>
  <c r="X9"/>
  <c r="W9"/>
  <c r="V9"/>
  <c r="S9"/>
  <c r="R9"/>
  <c r="Q9"/>
  <c r="J9"/>
  <c r="K9"/>
  <c r="L9"/>
  <c r="I9"/>
  <c r="H9"/>
  <c r="G9"/>
  <c r="NJ8"/>
  <c r="NI8"/>
  <c r="NH8"/>
  <c r="KN8"/>
  <c r="KM8"/>
  <c r="KL8"/>
  <c r="HR8"/>
  <c r="HQ8"/>
  <c r="HP8"/>
  <c r="EV8"/>
  <c r="EU8"/>
  <c r="ET8"/>
  <c r="BZ8"/>
  <c r="BY8"/>
  <c r="BX8"/>
  <c r="Y8"/>
  <c r="Z8"/>
  <c r="AA8"/>
  <c r="X8"/>
  <c r="W8"/>
  <c r="V8"/>
  <c r="S8"/>
  <c r="R8"/>
  <c r="Q8"/>
  <c r="J8"/>
  <c r="K8"/>
  <c r="L8"/>
  <c r="I8"/>
  <c r="H8"/>
  <c r="G8"/>
  <c r="NJ7"/>
  <c r="NI7"/>
  <c r="NH7"/>
  <c r="KN7"/>
  <c r="KM7"/>
  <c r="KL7"/>
  <c r="HR7"/>
  <c r="HQ7"/>
  <c r="HP7"/>
  <c r="EV7"/>
  <c r="EU7"/>
  <c r="ET7"/>
  <c r="BZ7"/>
  <c r="BY7"/>
  <c r="BX7"/>
  <c r="Y7"/>
  <c r="Z7"/>
  <c r="AA7"/>
  <c r="X7"/>
  <c r="W7"/>
  <c r="V7"/>
  <c r="S7"/>
  <c r="R7"/>
  <c r="Q7"/>
  <c r="J7"/>
  <c r="K7"/>
  <c r="L7"/>
  <c r="I7"/>
  <c r="H7"/>
  <c r="G7"/>
  <c r="NJ6"/>
  <c r="NI6"/>
  <c r="NH6"/>
  <c r="KN6"/>
  <c r="KM6"/>
  <c r="KL6"/>
  <c r="HR6"/>
  <c r="HQ6"/>
  <c r="HP6"/>
  <c r="EV6"/>
  <c r="EU6"/>
  <c r="ET6"/>
  <c r="BZ6"/>
  <c r="BY6"/>
  <c r="BX6"/>
  <c r="Y6"/>
  <c r="Z6"/>
  <c r="AA6"/>
  <c r="X6"/>
  <c r="W6"/>
  <c r="V6"/>
  <c r="S6"/>
  <c r="R6"/>
  <c r="Q6"/>
  <c r="J6"/>
  <c r="K6"/>
  <c r="L6"/>
  <c r="I6"/>
  <c r="H6"/>
  <c r="G6"/>
  <c r="NJ5"/>
  <c r="NI5"/>
  <c r="NH5"/>
  <c r="KN5"/>
  <c r="KM5"/>
  <c r="KL5"/>
  <c r="HR5"/>
  <c r="HQ5"/>
  <c r="HP5"/>
  <c r="EV5"/>
  <c r="EU5"/>
  <c r="ET5"/>
  <c r="BZ5"/>
  <c r="BY5"/>
  <c r="BX5"/>
  <c r="Y5"/>
  <c r="Z5"/>
  <c r="AA5"/>
  <c r="X5"/>
  <c r="W5"/>
  <c r="V5"/>
  <c r="S5"/>
  <c r="R5"/>
  <c r="Q5"/>
  <c r="J5"/>
  <c r="K5"/>
  <c r="L5"/>
  <c r="I5"/>
  <c r="H5"/>
  <c r="G5"/>
  <c r="NJ4"/>
  <c r="NI4"/>
  <c r="NH4"/>
  <c r="KN4"/>
  <c r="KM4"/>
  <c r="KL4"/>
  <c r="HR4"/>
  <c r="HQ4"/>
  <c r="HP4"/>
  <c r="EV4"/>
  <c r="EU4"/>
  <c r="ET4"/>
  <c r="BZ4"/>
  <c r="BY4"/>
  <c r="BX4"/>
  <c r="Y4"/>
  <c r="Z4"/>
  <c r="AA4"/>
  <c r="X4"/>
  <c r="W4"/>
  <c r="V4"/>
  <c r="S4"/>
  <c r="R4"/>
  <c r="Q4"/>
  <c r="J4"/>
  <c r="K4"/>
  <c r="L4"/>
  <c r="I4"/>
  <c r="H4"/>
  <c r="G4"/>
  <c r="NJ3"/>
  <c r="NI3"/>
  <c r="NH3"/>
  <c r="KN3"/>
  <c r="KM3"/>
  <c r="KL3"/>
  <c r="HR3"/>
  <c r="HQ3"/>
  <c r="HP3"/>
  <c r="EV3"/>
  <c r="EU3"/>
  <c r="ET3"/>
  <c r="BZ3"/>
  <c r="BY3"/>
  <c r="BX3"/>
  <c r="Y3"/>
  <c r="Z3"/>
  <c r="AA3"/>
  <c r="X3"/>
  <c r="W3"/>
  <c r="V3"/>
  <c r="S3"/>
  <c r="R3"/>
  <c r="Q3"/>
  <c r="J3"/>
  <c r="K3"/>
  <c r="L3"/>
  <c r="I3"/>
  <c r="H3"/>
  <c r="G3"/>
  <c r="NJ66" i="3"/>
  <c r="NI66"/>
  <c r="NH66"/>
  <c r="KN66"/>
  <c r="KM66"/>
  <c r="KL66"/>
  <c r="HR66"/>
  <c r="HQ66"/>
  <c r="HP66"/>
  <c r="EV66"/>
  <c r="EU66"/>
  <c r="ET66"/>
  <c r="BZ66"/>
  <c r="BY66"/>
  <c r="BX66"/>
  <c r="Y66"/>
  <c r="Z66"/>
  <c r="AA66"/>
  <c r="X66"/>
  <c r="W66"/>
  <c r="V66"/>
  <c r="S66"/>
  <c r="R66"/>
  <c r="Q66"/>
  <c r="J66"/>
  <c r="K66"/>
  <c r="L66"/>
  <c r="I66"/>
  <c r="H66"/>
  <c r="G66"/>
  <c r="NJ65"/>
  <c r="NI65"/>
  <c r="NH65"/>
  <c r="KN65"/>
  <c r="KM65"/>
  <c r="KL65"/>
  <c r="HR65"/>
  <c r="HQ65"/>
  <c r="HP65"/>
  <c r="EV65"/>
  <c r="EU65"/>
  <c r="ET65"/>
  <c r="BZ65"/>
  <c r="BY65"/>
  <c r="BX65"/>
  <c r="Y65"/>
  <c r="Z65"/>
  <c r="AA65"/>
  <c r="X65"/>
  <c r="W65"/>
  <c r="V65"/>
  <c r="S65"/>
  <c r="R65"/>
  <c r="Q65"/>
  <c r="J65"/>
  <c r="K65"/>
  <c r="L65"/>
  <c r="I65"/>
  <c r="H65"/>
  <c r="G65"/>
  <c r="NJ64"/>
  <c r="NI64"/>
  <c r="NH64"/>
  <c r="KN64"/>
  <c r="KM64"/>
  <c r="KL64"/>
  <c r="HR64"/>
  <c r="HQ64"/>
  <c r="HP64"/>
  <c r="EV64"/>
  <c r="EU64"/>
  <c r="ET64"/>
  <c r="BZ64"/>
  <c r="BY64"/>
  <c r="BX64"/>
  <c r="Y64"/>
  <c r="Z64"/>
  <c r="AA64"/>
  <c r="X64"/>
  <c r="W64"/>
  <c r="V64"/>
  <c r="S64"/>
  <c r="R64"/>
  <c r="Q64"/>
  <c r="J64"/>
  <c r="K64"/>
  <c r="L64"/>
  <c r="I64"/>
  <c r="H64"/>
  <c r="G64"/>
  <c r="NJ63"/>
  <c r="NI63"/>
  <c r="NH63"/>
  <c r="KN63"/>
  <c r="KM63"/>
  <c r="KL63"/>
  <c r="HR63"/>
  <c r="HQ63"/>
  <c r="HP63"/>
  <c r="EV63"/>
  <c r="EU63"/>
  <c r="ET63"/>
  <c r="BZ63"/>
  <c r="BY63"/>
  <c r="BX63"/>
  <c r="Y63"/>
  <c r="Z63"/>
  <c r="AA63"/>
  <c r="X63"/>
  <c r="W63"/>
  <c r="V63"/>
  <c r="S63"/>
  <c r="R63"/>
  <c r="Q63"/>
  <c r="J63"/>
  <c r="K63"/>
  <c r="L63"/>
  <c r="I63"/>
  <c r="H63"/>
  <c r="G63"/>
  <c r="NJ62"/>
  <c r="NI62"/>
  <c r="NH62"/>
  <c r="KN62"/>
  <c r="KM62"/>
  <c r="KL62"/>
  <c r="HR62"/>
  <c r="HQ62"/>
  <c r="HP62"/>
  <c r="EV62"/>
  <c r="EU62"/>
  <c r="ET62"/>
  <c r="BZ62"/>
  <c r="BY62"/>
  <c r="BX62"/>
  <c r="Y62"/>
  <c r="Z62"/>
  <c r="AA62"/>
  <c r="X62"/>
  <c r="W62"/>
  <c r="V62"/>
  <c r="S62"/>
  <c r="R62"/>
  <c r="Q62"/>
  <c r="J62"/>
  <c r="K62"/>
  <c r="L62"/>
  <c r="I62"/>
  <c r="H62"/>
  <c r="G62"/>
  <c r="NJ61"/>
  <c r="NI61"/>
  <c r="NH61"/>
  <c r="KN61"/>
  <c r="KM61"/>
  <c r="KL61"/>
  <c r="HR61"/>
  <c r="HQ61"/>
  <c r="HP61"/>
  <c r="EV61"/>
  <c r="EU61"/>
  <c r="ET61"/>
  <c r="BZ61"/>
  <c r="BY61"/>
  <c r="BX61"/>
  <c r="Y61"/>
  <c r="Z61"/>
  <c r="AA61"/>
  <c r="X61"/>
  <c r="W61"/>
  <c r="V61"/>
  <c r="S61"/>
  <c r="R61"/>
  <c r="Q61"/>
  <c r="J61"/>
  <c r="K61"/>
  <c r="L61"/>
  <c r="I61"/>
  <c r="H61"/>
  <c r="G61"/>
  <c r="NJ60"/>
  <c r="NI60"/>
  <c r="NH60"/>
  <c r="KN60"/>
  <c r="KM60"/>
  <c r="KL60"/>
  <c r="HR60"/>
  <c r="HQ60"/>
  <c r="HP60"/>
  <c r="EV60"/>
  <c r="EU60"/>
  <c r="ET60"/>
  <c r="BZ60"/>
  <c r="BY60"/>
  <c r="BX60"/>
  <c r="Y60"/>
  <c r="Z60"/>
  <c r="AA60"/>
  <c r="X60"/>
  <c r="W60"/>
  <c r="V60"/>
  <c r="S60"/>
  <c r="R60"/>
  <c r="Q60"/>
  <c r="J60"/>
  <c r="K60"/>
  <c r="L60"/>
  <c r="I60"/>
  <c r="H60"/>
  <c r="G60"/>
  <c r="NJ59"/>
  <c r="NI59"/>
  <c r="NH59"/>
  <c r="KN59"/>
  <c r="KM59"/>
  <c r="KL59"/>
  <c r="HR59"/>
  <c r="HQ59"/>
  <c r="HP59"/>
  <c r="EV59"/>
  <c r="EU59"/>
  <c r="ET59"/>
  <c r="BZ59"/>
  <c r="BY59"/>
  <c r="BX59"/>
  <c r="Y59"/>
  <c r="Z59"/>
  <c r="AA59"/>
  <c r="X59"/>
  <c r="W59"/>
  <c r="V59"/>
  <c r="S59"/>
  <c r="R59"/>
  <c r="Q59"/>
  <c r="J59"/>
  <c r="K59"/>
  <c r="L59"/>
  <c r="I59"/>
  <c r="H59"/>
  <c r="G59"/>
  <c r="NJ58"/>
  <c r="NI58"/>
  <c r="NH58"/>
  <c r="KN58"/>
  <c r="KM58"/>
  <c r="KL58"/>
  <c r="HR58"/>
  <c r="HQ58"/>
  <c r="HP58"/>
  <c r="EV58"/>
  <c r="EU58"/>
  <c r="ET58"/>
  <c r="BZ58"/>
  <c r="BY58"/>
  <c r="BX58"/>
  <c r="Y58"/>
  <c r="Z58"/>
  <c r="AA58"/>
  <c r="X58"/>
  <c r="W58"/>
  <c r="V58"/>
  <c r="S58"/>
  <c r="R58"/>
  <c r="Q58"/>
  <c r="J58"/>
  <c r="K58"/>
  <c r="L58"/>
  <c r="I58"/>
  <c r="H58"/>
  <c r="G58"/>
  <c r="NJ57"/>
  <c r="NI57"/>
  <c r="NH57"/>
  <c r="KN57"/>
  <c r="KM57"/>
  <c r="KL57"/>
  <c r="HR57"/>
  <c r="HQ57"/>
  <c r="HP57"/>
  <c r="EV57"/>
  <c r="EU57"/>
  <c r="ET57"/>
  <c r="BZ57"/>
  <c r="BY57"/>
  <c r="BX57"/>
  <c r="Y57"/>
  <c r="Z57"/>
  <c r="AA57"/>
  <c r="X57"/>
  <c r="W57"/>
  <c r="V57"/>
  <c r="S57"/>
  <c r="R57"/>
  <c r="Q57"/>
  <c r="J57"/>
  <c r="K57"/>
  <c r="L57"/>
  <c r="I57"/>
  <c r="H57"/>
  <c r="G57"/>
  <c r="NJ56"/>
  <c r="NI56"/>
  <c r="NH56"/>
  <c r="KN56"/>
  <c r="KM56"/>
  <c r="KL56"/>
  <c r="HR56"/>
  <c r="HQ56"/>
  <c r="HP56"/>
  <c r="EV56"/>
  <c r="EU56"/>
  <c r="ET56"/>
  <c r="BZ56"/>
  <c r="BY56"/>
  <c r="BX56"/>
  <c r="Y56"/>
  <c r="Z56"/>
  <c r="AA56"/>
  <c r="X56"/>
  <c r="W56"/>
  <c r="V56"/>
  <c r="S56"/>
  <c r="R56"/>
  <c r="Q56"/>
  <c r="J56"/>
  <c r="K56"/>
  <c r="L56"/>
  <c r="I56"/>
  <c r="H56"/>
  <c r="G56"/>
  <c r="NJ55"/>
  <c r="NI55"/>
  <c r="NH55"/>
  <c r="KN55"/>
  <c r="KM55"/>
  <c r="KL55"/>
  <c r="HR55"/>
  <c r="HQ55"/>
  <c r="HP55"/>
  <c r="EV55"/>
  <c r="EU55"/>
  <c r="ET55"/>
  <c r="BZ55"/>
  <c r="BY55"/>
  <c r="BX55"/>
  <c r="Y55"/>
  <c r="Z55"/>
  <c r="AA55"/>
  <c r="X55"/>
  <c r="W55"/>
  <c r="V55"/>
  <c r="S55"/>
  <c r="R55"/>
  <c r="Q55"/>
  <c r="J55"/>
  <c r="K55"/>
  <c r="L55"/>
  <c r="I55"/>
  <c r="H55"/>
  <c r="G55"/>
  <c r="NJ54"/>
  <c r="NI54"/>
  <c r="NH54"/>
  <c r="KN54"/>
  <c r="KM54"/>
  <c r="KL54"/>
  <c r="HR54"/>
  <c r="HQ54"/>
  <c r="HP54"/>
  <c r="EV54"/>
  <c r="EU54"/>
  <c r="ET54"/>
  <c r="BZ54"/>
  <c r="BY54"/>
  <c r="BX54"/>
  <c r="Y54"/>
  <c r="Z54"/>
  <c r="AA54"/>
  <c r="X54"/>
  <c r="W54"/>
  <c r="V54"/>
  <c r="S54"/>
  <c r="R54"/>
  <c r="Q54"/>
  <c r="J54"/>
  <c r="K54"/>
  <c r="L54"/>
  <c r="I54"/>
  <c r="H54"/>
  <c r="G54"/>
  <c r="NJ53"/>
  <c r="NI53"/>
  <c r="NH53"/>
  <c r="KN53"/>
  <c r="KM53"/>
  <c r="KL53"/>
  <c r="HR53"/>
  <c r="HQ53"/>
  <c r="HP53"/>
  <c r="EV53"/>
  <c r="EU53"/>
  <c r="ET53"/>
  <c r="BZ53"/>
  <c r="BY53"/>
  <c r="BX53"/>
  <c r="Y53"/>
  <c r="Z53"/>
  <c r="AA53"/>
  <c r="X53"/>
  <c r="W53"/>
  <c r="V53"/>
  <c r="S53"/>
  <c r="R53"/>
  <c r="Q53"/>
  <c r="J53"/>
  <c r="K53"/>
  <c r="L53"/>
  <c r="I53"/>
  <c r="H53"/>
  <c r="G53"/>
  <c r="NJ52"/>
  <c r="NI52"/>
  <c r="NH52"/>
  <c r="KN52"/>
  <c r="KM52"/>
  <c r="KL52"/>
  <c r="HR52"/>
  <c r="HQ52"/>
  <c r="HP52"/>
  <c r="EV52"/>
  <c r="EU52"/>
  <c r="ET52"/>
  <c r="BZ52"/>
  <c r="BY52"/>
  <c r="BX52"/>
  <c r="Y52"/>
  <c r="Z52"/>
  <c r="AA52"/>
  <c r="X52"/>
  <c r="W52"/>
  <c r="V52"/>
  <c r="S52"/>
  <c r="R52"/>
  <c r="Q52"/>
  <c r="J52"/>
  <c r="K52"/>
  <c r="L52"/>
  <c r="I52"/>
  <c r="H52"/>
  <c r="G52"/>
  <c r="NJ51"/>
  <c r="NI51"/>
  <c r="NH51"/>
  <c r="KN51"/>
  <c r="KM51"/>
  <c r="KL51"/>
  <c r="HR51"/>
  <c r="HQ51"/>
  <c r="HP51"/>
  <c r="EV51"/>
  <c r="EU51"/>
  <c r="ET51"/>
  <c r="BZ51"/>
  <c r="BY51"/>
  <c r="BX51"/>
  <c r="Y51"/>
  <c r="Z51"/>
  <c r="AA51"/>
  <c r="X51"/>
  <c r="W51"/>
  <c r="V51"/>
  <c r="S51"/>
  <c r="R51"/>
  <c r="Q51"/>
  <c r="J51"/>
  <c r="K51"/>
  <c r="L51"/>
  <c r="I51"/>
  <c r="H51"/>
  <c r="G51"/>
  <c r="NJ50"/>
  <c r="NI50"/>
  <c r="NH50"/>
  <c r="KN50"/>
  <c r="KM50"/>
  <c r="KL50"/>
  <c r="HR50"/>
  <c r="HQ50"/>
  <c r="HP50"/>
  <c r="EV50"/>
  <c r="EU50"/>
  <c r="ET50"/>
  <c r="BZ50"/>
  <c r="BY50"/>
  <c r="BX50"/>
  <c r="Y50"/>
  <c r="Z50"/>
  <c r="AA50"/>
  <c r="X50"/>
  <c r="W50"/>
  <c r="V50"/>
  <c r="S50"/>
  <c r="R50"/>
  <c r="Q50"/>
  <c r="J50"/>
  <c r="K50"/>
  <c r="L50"/>
  <c r="I50"/>
  <c r="H50"/>
  <c r="G50"/>
  <c r="NJ49"/>
  <c r="NI49"/>
  <c r="NH49"/>
  <c r="KN49"/>
  <c r="KM49"/>
  <c r="KL49"/>
  <c r="HR49"/>
  <c r="HQ49"/>
  <c r="HP49"/>
  <c r="EV49"/>
  <c r="EU49"/>
  <c r="ET49"/>
  <c r="BZ49"/>
  <c r="BY49"/>
  <c r="BX49"/>
  <c r="Y49"/>
  <c r="Z49"/>
  <c r="AA49"/>
  <c r="X49"/>
  <c r="W49"/>
  <c r="V49"/>
  <c r="S49"/>
  <c r="R49"/>
  <c r="Q49"/>
  <c r="J49"/>
  <c r="K49"/>
  <c r="L49"/>
  <c r="I49"/>
  <c r="H49"/>
  <c r="G49"/>
  <c r="NJ48"/>
  <c r="NI48"/>
  <c r="NH48"/>
  <c r="KN48"/>
  <c r="KM48"/>
  <c r="KL48"/>
  <c r="HR48"/>
  <c r="HQ48"/>
  <c r="HP48"/>
  <c r="EV48"/>
  <c r="EU48"/>
  <c r="ET48"/>
  <c r="BZ48"/>
  <c r="BY48"/>
  <c r="BX48"/>
  <c r="Y48"/>
  <c r="Z48"/>
  <c r="AA48"/>
  <c r="X48"/>
  <c r="W48"/>
  <c r="V48"/>
  <c r="S48"/>
  <c r="R48"/>
  <c r="Q48"/>
  <c r="J48"/>
  <c r="K48"/>
  <c r="L48"/>
  <c r="I48"/>
  <c r="H48"/>
  <c r="G48"/>
  <c r="NJ47"/>
  <c r="NI47"/>
  <c r="NH47"/>
  <c r="KN47"/>
  <c r="KM47"/>
  <c r="KL47"/>
  <c r="HR47"/>
  <c r="HQ47"/>
  <c r="HP47"/>
  <c r="EV47"/>
  <c r="EU47"/>
  <c r="ET47"/>
  <c r="BZ47"/>
  <c r="BY47"/>
  <c r="BX47"/>
  <c r="Y47"/>
  <c r="Z47"/>
  <c r="AA47"/>
  <c r="X47"/>
  <c r="W47"/>
  <c r="V47"/>
  <c r="S47"/>
  <c r="R47"/>
  <c r="Q47"/>
  <c r="J47"/>
  <c r="K47"/>
  <c r="L47"/>
  <c r="I47"/>
  <c r="H47"/>
  <c r="G47"/>
  <c r="NJ46"/>
  <c r="NI46"/>
  <c r="NH46"/>
  <c r="KN46"/>
  <c r="KM46"/>
  <c r="KL46"/>
  <c r="HR46"/>
  <c r="HQ46"/>
  <c r="HP46"/>
  <c r="EV46"/>
  <c r="EU46"/>
  <c r="ET46"/>
  <c r="BZ46"/>
  <c r="BY46"/>
  <c r="BX46"/>
  <c r="Y46"/>
  <c r="Z46"/>
  <c r="AA46"/>
  <c r="X46"/>
  <c r="W46"/>
  <c r="V46"/>
  <c r="S46"/>
  <c r="R46"/>
  <c r="Q46"/>
  <c r="J46"/>
  <c r="K46"/>
  <c r="L46"/>
  <c r="I46"/>
  <c r="H46"/>
  <c r="G46"/>
  <c r="NJ45"/>
  <c r="NI45"/>
  <c r="NH45"/>
  <c r="KN45"/>
  <c r="KM45"/>
  <c r="KL45"/>
  <c r="HR45"/>
  <c r="HQ45"/>
  <c r="HP45"/>
  <c r="EV45"/>
  <c r="EU45"/>
  <c r="ET45"/>
  <c r="BZ45"/>
  <c r="BY45"/>
  <c r="BX45"/>
  <c r="Y45"/>
  <c r="Z45"/>
  <c r="AA45"/>
  <c r="X45"/>
  <c r="W45"/>
  <c r="V45"/>
  <c r="S45"/>
  <c r="R45"/>
  <c r="Q45"/>
  <c r="J45"/>
  <c r="K45"/>
  <c r="L45"/>
  <c r="I45"/>
  <c r="H45"/>
  <c r="G45"/>
  <c r="NJ42"/>
  <c r="NI42"/>
  <c r="NH42"/>
  <c r="KN42"/>
  <c r="KM42"/>
  <c r="KL42"/>
  <c r="HR42"/>
  <c r="HQ42"/>
  <c r="HP42"/>
  <c r="EV42"/>
  <c r="EU42"/>
  <c r="ET42"/>
  <c r="BZ42"/>
  <c r="BY42"/>
  <c r="BX42"/>
  <c r="Y42"/>
  <c r="Z42"/>
  <c r="AA42"/>
  <c r="X42"/>
  <c r="W42"/>
  <c r="V42"/>
  <c r="S42"/>
  <c r="R42"/>
  <c r="Q42"/>
  <c r="J42"/>
  <c r="K42"/>
  <c r="L42"/>
  <c r="I42"/>
  <c r="H42"/>
  <c r="G42"/>
  <c r="NJ41"/>
  <c r="NI41"/>
  <c r="NH41"/>
  <c r="KN41"/>
  <c r="KM41"/>
  <c r="KL41"/>
  <c r="HR41"/>
  <c r="HQ41"/>
  <c r="HP41"/>
  <c r="EV41"/>
  <c r="EU41"/>
  <c r="ET41"/>
  <c r="BZ41"/>
  <c r="BY41"/>
  <c r="BX41"/>
  <c r="Y41"/>
  <c r="Z41"/>
  <c r="AA41"/>
  <c r="X41"/>
  <c r="W41"/>
  <c r="V41"/>
  <c r="S41"/>
  <c r="R41"/>
  <c r="Q41"/>
  <c r="J41"/>
  <c r="K41"/>
  <c r="L41"/>
  <c r="I41"/>
  <c r="H41"/>
  <c r="G41"/>
  <c r="NJ40"/>
  <c r="NI40"/>
  <c r="NH40"/>
  <c r="KN40"/>
  <c r="KM40"/>
  <c r="KL40"/>
  <c r="HR40"/>
  <c r="HQ40"/>
  <c r="HP40"/>
  <c r="EV40"/>
  <c r="EU40"/>
  <c r="ET40"/>
  <c r="BZ40"/>
  <c r="BY40"/>
  <c r="BX40"/>
  <c r="Y40"/>
  <c r="Z40"/>
  <c r="AA40"/>
  <c r="X40"/>
  <c r="W40"/>
  <c r="V40"/>
  <c r="S40"/>
  <c r="R40"/>
  <c r="Q40"/>
  <c r="J40"/>
  <c r="K40"/>
  <c r="L40"/>
  <c r="I40"/>
  <c r="H40"/>
  <c r="G40"/>
  <c r="NJ39"/>
  <c r="NI39"/>
  <c r="NH39"/>
  <c r="KN39"/>
  <c r="KM39"/>
  <c r="KL39"/>
  <c r="HR39"/>
  <c r="HQ39"/>
  <c r="HP39"/>
  <c r="EV39"/>
  <c r="EU39"/>
  <c r="ET39"/>
  <c r="BZ39"/>
  <c r="BY39"/>
  <c r="BX39"/>
  <c r="Y39"/>
  <c r="Z39"/>
  <c r="AA39"/>
  <c r="X39"/>
  <c r="W39"/>
  <c r="V39"/>
  <c r="S39"/>
  <c r="R39"/>
  <c r="Q39"/>
  <c r="J39"/>
  <c r="K39"/>
  <c r="L39"/>
  <c r="I39"/>
  <c r="H39"/>
  <c r="G39"/>
  <c r="NJ38"/>
  <c r="NI38"/>
  <c r="NH38"/>
  <c r="KN38"/>
  <c r="KM38"/>
  <c r="KL38"/>
  <c r="HR38"/>
  <c r="HQ38"/>
  <c r="HP38"/>
  <c r="EV38"/>
  <c r="EU38"/>
  <c r="ET38"/>
  <c r="BZ38"/>
  <c r="BY38"/>
  <c r="BX38"/>
  <c r="Y38"/>
  <c r="Z38"/>
  <c r="AA38"/>
  <c r="X38"/>
  <c r="W38"/>
  <c r="V38"/>
  <c r="S38"/>
  <c r="R38"/>
  <c r="Q38"/>
  <c r="J38"/>
  <c r="K38"/>
  <c r="L38"/>
  <c r="I38"/>
  <c r="H38"/>
  <c r="G38"/>
  <c r="NJ37"/>
  <c r="NI37"/>
  <c r="NH37"/>
  <c r="KN37"/>
  <c r="KM37"/>
  <c r="KL37"/>
  <c r="HR37"/>
  <c r="HQ37"/>
  <c r="HP37"/>
  <c r="EV37"/>
  <c r="EU37"/>
  <c r="ET37"/>
  <c r="BZ37"/>
  <c r="BY37"/>
  <c r="BX37"/>
  <c r="Y37"/>
  <c r="Z37"/>
  <c r="AA37"/>
  <c r="X37"/>
  <c r="W37"/>
  <c r="V37"/>
  <c r="S37"/>
  <c r="R37"/>
  <c r="Q37"/>
  <c r="J37"/>
  <c r="K37"/>
  <c r="L37"/>
  <c r="I37"/>
  <c r="H37"/>
  <c r="G37"/>
  <c r="NJ36"/>
  <c r="NI36"/>
  <c r="NH36"/>
  <c r="KN36"/>
  <c r="KM36"/>
  <c r="KL36"/>
  <c r="HR36"/>
  <c r="HQ36"/>
  <c r="HP36"/>
  <c r="EV36"/>
  <c r="EU36"/>
  <c r="ET36"/>
  <c r="BZ36"/>
  <c r="BY36"/>
  <c r="BX36"/>
  <c r="Y36"/>
  <c r="Z36"/>
  <c r="AA36"/>
  <c r="X36"/>
  <c r="W36"/>
  <c r="V36"/>
  <c r="S36"/>
  <c r="R36"/>
  <c r="Q36"/>
  <c r="J36"/>
  <c r="K36"/>
  <c r="L36"/>
  <c r="I36"/>
  <c r="H36"/>
  <c r="G36"/>
  <c r="NJ35"/>
  <c r="NI35"/>
  <c r="NH35"/>
  <c r="KN35"/>
  <c r="KM35"/>
  <c r="KL35"/>
  <c r="HR35"/>
  <c r="HQ35"/>
  <c r="HP35"/>
  <c r="EV35"/>
  <c r="EU35"/>
  <c r="ET35"/>
  <c r="BZ35"/>
  <c r="BY35"/>
  <c r="BX35"/>
  <c r="Y35"/>
  <c r="Z35"/>
  <c r="AA35"/>
  <c r="X35"/>
  <c r="W35"/>
  <c r="V35"/>
  <c r="S35"/>
  <c r="R35"/>
  <c r="Q35"/>
  <c r="J35"/>
  <c r="K35"/>
  <c r="L35"/>
  <c r="I35"/>
  <c r="H35"/>
  <c r="G35"/>
  <c r="NJ34"/>
  <c r="NI34"/>
  <c r="NH34"/>
  <c r="KN34"/>
  <c r="KM34"/>
  <c r="KL34"/>
  <c r="HR34"/>
  <c r="HQ34"/>
  <c r="HP34"/>
  <c r="EV34"/>
  <c r="EU34"/>
  <c r="ET34"/>
  <c r="BZ34"/>
  <c r="BY34"/>
  <c r="BX34"/>
  <c r="Y34"/>
  <c r="Z34"/>
  <c r="AA34"/>
  <c r="X34"/>
  <c r="W34"/>
  <c r="V34"/>
  <c r="S34"/>
  <c r="R34"/>
  <c r="Q34"/>
  <c r="J34"/>
  <c r="K34"/>
  <c r="L34"/>
  <c r="I34"/>
  <c r="H34"/>
  <c r="G34"/>
  <c r="NJ33"/>
  <c r="NI33"/>
  <c r="NH33"/>
  <c r="KN33"/>
  <c r="KM33"/>
  <c r="KL33"/>
  <c r="HR33"/>
  <c r="HQ33"/>
  <c r="HP33"/>
  <c r="EV33"/>
  <c r="EU33"/>
  <c r="ET33"/>
  <c r="BZ33"/>
  <c r="BY33"/>
  <c r="BX33"/>
  <c r="Y33"/>
  <c r="Z33"/>
  <c r="AA33"/>
  <c r="X33"/>
  <c r="W33"/>
  <c r="V33"/>
  <c r="S33"/>
  <c r="R33"/>
  <c r="Q33"/>
  <c r="J33"/>
  <c r="K33"/>
  <c r="L33"/>
  <c r="I33"/>
  <c r="H33"/>
  <c r="G33"/>
  <c r="NJ32"/>
  <c r="NI32"/>
  <c r="NH32"/>
  <c r="KN32"/>
  <c r="KM32"/>
  <c r="KL32"/>
  <c r="HR32"/>
  <c r="HQ32"/>
  <c r="HP32"/>
  <c r="EV32"/>
  <c r="EU32"/>
  <c r="ET32"/>
  <c r="BZ32"/>
  <c r="BY32"/>
  <c r="BX32"/>
  <c r="Y32"/>
  <c r="Z32"/>
  <c r="AA32"/>
  <c r="X32"/>
  <c r="W32"/>
  <c r="V32"/>
  <c r="S32"/>
  <c r="R32"/>
  <c r="Q32"/>
  <c r="J32"/>
  <c r="K32"/>
  <c r="L32"/>
  <c r="I32"/>
  <c r="H32"/>
  <c r="G32"/>
  <c r="NJ31"/>
  <c r="NI31"/>
  <c r="NH31"/>
  <c r="KN31"/>
  <c r="KM31"/>
  <c r="KL31"/>
  <c r="HR31"/>
  <c r="HQ31"/>
  <c r="HP31"/>
  <c r="EV31"/>
  <c r="EU31"/>
  <c r="ET31"/>
  <c r="BZ31"/>
  <c r="BY31"/>
  <c r="BX31"/>
  <c r="Y31"/>
  <c r="Z31"/>
  <c r="AA31"/>
  <c r="X31"/>
  <c r="W31"/>
  <c r="V31"/>
  <c r="S31"/>
  <c r="R31"/>
  <c r="Q31"/>
  <c r="J31"/>
  <c r="K31"/>
  <c r="L31"/>
  <c r="I31"/>
  <c r="H31"/>
  <c r="G31"/>
  <c r="NJ30"/>
  <c r="NI30"/>
  <c r="NH30"/>
  <c r="KN30"/>
  <c r="KM30"/>
  <c r="KL30"/>
  <c r="HR30"/>
  <c r="HQ30"/>
  <c r="HP30"/>
  <c r="EV30"/>
  <c r="EU30"/>
  <c r="ET30"/>
  <c r="BZ30"/>
  <c r="BY30"/>
  <c r="BX30"/>
  <c r="Y30"/>
  <c r="Z30"/>
  <c r="AA30"/>
  <c r="X30"/>
  <c r="W30"/>
  <c r="V30"/>
  <c r="S30"/>
  <c r="R30"/>
  <c r="Q30"/>
  <c r="J30"/>
  <c r="K30"/>
  <c r="L30"/>
  <c r="I30"/>
  <c r="H30"/>
  <c r="G30"/>
  <c r="NJ29"/>
  <c r="NI29"/>
  <c r="NH29"/>
  <c r="KN29"/>
  <c r="KM29"/>
  <c r="KL29"/>
  <c r="HR29"/>
  <c r="HQ29"/>
  <c r="HP29"/>
  <c r="EV29"/>
  <c r="EU29"/>
  <c r="ET29"/>
  <c r="BZ29"/>
  <c r="BY29"/>
  <c r="BX29"/>
  <c r="Y29"/>
  <c r="Z29"/>
  <c r="AA29"/>
  <c r="X29"/>
  <c r="W29"/>
  <c r="V29"/>
  <c r="S29"/>
  <c r="R29"/>
  <c r="Q29"/>
  <c r="J29"/>
  <c r="K29"/>
  <c r="L29"/>
  <c r="I29"/>
  <c r="H29"/>
  <c r="G29"/>
  <c r="NJ28"/>
  <c r="NI28"/>
  <c r="NH28"/>
  <c r="KN28"/>
  <c r="KM28"/>
  <c r="KL28"/>
  <c r="HR28"/>
  <c r="HQ28"/>
  <c r="HP28"/>
  <c r="EV28"/>
  <c r="EU28"/>
  <c r="ET28"/>
  <c r="BZ28"/>
  <c r="BY28"/>
  <c r="BX28"/>
  <c r="Y28"/>
  <c r="Z28"/>
  <c r="AA28"/>
  <c r="X28"/>
  <c r="W28"/>
  <c r="V28"/>
  <c r="S28"/>
  <c r="R28"/>
  <c r="Q28"/>
  <c r="J28"/>
  <c r="K28"/>
  <c r="L28"/>
  <c r="I28"/>
  <c r="H28"/>
  <c r="G28"/>
  <c r="NJ27"/>
  <c r="NI27"/>
  <c r="NH27"/>
  <c r="KN27"/>
  <c r="KM27"/>
  <c r="KL27"/>
  <c r="HR27"/>
  <c r="HQ27"/>
  <c r="HP27"/>
  <c r="EV27"/>
  <c r="EU27"/>
  <c r="ET27"/>
  <c r="BZ27"/>
  <c r="BY27"/>
  <c r="BX27"/>
  <c r="Y27"/>
  <c r="Z27"/>
  <c r="AA27"/>
  <c r="X27"/>
  <c r="W27"/>
  <c r="V27"/>
  <c r="S27"/>
  <c r="R27"/>
  <c r="Q27"/>
  <c r="J27"/>
  <c r="K27"/>
  <c r="L27"/>
  <c r="I27"/>
  <c r="H27"/>
  <c r="G27"/>
  <c r="NJ26"/>
  <c r="NI26"/>
  <c r="NH26"/>
  <c r="KN26"/>
  <c r="KM26"/>
  <c r="KL26"/>
  <c r="HR26"/>
  <c r="HQ26"/>
  <c r="HP26"/>
  <c r="EV26"/>
  <c r="EU26"/>
  <c r="ET26"/>
  <c r="BZ26"/>
  <c r="BY26"/>
  <c r="BX26"/>
  <c r="Y26"/>
  <c r="Z26"/>
  <c r="AA26"/>
  <c r="X26"/>
  <c r="W26"/>
  <c r="V26"/>
  <c r="S26"/>
  <c r="R26"/>
  <c r="Q26"/>
  <c r="J26"/>
  <c r="K26"/>
  <c r="L26"/>
  <c r="I26"/>
  <c r="H26"/>
  <c r="G26"/>
  <c r="NJ25"/>
  <c r="NI25"/>
  <c r="NH25"/>
  <c r="KN25"/>
  <c r="KM25"/>
  <c r="KL25"/>
  <c r="HR25"/>
  <c r="HQ25"/>
  <c r="HP25"/>
  <c r="EV25"/>
  <c r="EU25"/>
  <c r="ET25"/>
  <c r="BZ25"/>
  <c r="BY25"/>
  <c r="BX25"/>
  <c r="Y25"/>
  <c r="Z25"/>
  <c r="AA25"/>
  <c r="X25"/>
  <c r="W25"/>
  <c r="V25"/>
  <c r="S25"/>
  <c r="R25"/>
  <c r="Q25"/>
  <c r="J25"/>
  <c r="K25"/>
  <c r="L25"/>
  <c r="I25"/>
  <c r="H25"/>
  <c r="G25"/>
  <c r="NJ24"/>
  <c r="NI24"/>
  <c r="NH24"/>
  <c r="KN24"/>
  <c r="KM24"/>
  <c r="KL24"/>
  <c r="HR24"/>
  <c r="HQ24"/>
  <c r="HP24"/>
  <c r="EV24"/>
  <c r="EU24"/>
  <c r="ET24"/>
  <c r="BZ24"/>
  <c r="BY24"/>
  <c r="BX24"/>
  <c r="Y24"/>
  <c r="Z24"/>
  <c r="AA24"/>
  <c r="X24"/>
  <c r="W24"/>
  <c r="V24"/>
  <c r="S24"/>
  <c r="R24"/>
  <c r="Q24"/>
  <c r="J24"/>
  <c r="K24"/>
  <c r="L24"/>
  <c r="I24"/>
  <c r="H24"/>
  <c r="G24"/>
  <c r="NJ23"/>
  <c r="NI23"/>
  <c r="NH23"/>
  <c r="KN23"/>
  <c r="KM23"/>
  <c r="KL23"/>
  <c r="HR23"/>
  <c r="HQ23"/>
  <c r="HP23"/>
  <c r="EV23"/>
  <c r="EU23"/>
  <c r="ET23"/>
  <c r="BZ23"/>
  <c r="BY23"/>
  <c r="BX23"/>
  <c r="Y23"/>
  <c r="Z23"/>
  <c r="AA23"/>
  <c r="X23"/>
  <c r="W23"/>
  <c r="V23"/>
  <c r="S23"/>
  <c r="R23"/>
  <c r="Q23"/>
  <c r="J23"/>
  <c r="K23"/>
  <c r="L23"/>
  <c r="I23"/>
  <c r="H23"/>
  <c r="G23"/>
  <c r="NJ22"/>
  <c r="NI22"/>
  <c r="NH22"/>
  <c r="KN22"/>
  <c r="KM22"/>
  <c r="KL22"/>
  <c r="HR22"/>
  <c r="HQ22"/>
  <c r="HP22"/>
  <c r="EV22"/>
  <c r="EU22"/>
  <c r="ET22"/>
  <c r="BZ22"/>
  <c r="BY22"/>
  <c r="BX22"/>
  <c r="Y22"/>
  <c r="Z22"/>
  <c r="AA22"/>
  <c r="X22"/>
  <c r="W22"/>
  <c r="V22"/>
  <c r="S22"/>
  <c r="R22"/>
  <c r="Q22"/>
  <c r="J22"/>
  <c r="K22"/>
  <c r="L22"/>
  <c r="I22"/>
  <c r="H22"/>
  <c r="G22"/>
  <c r="NJ21"/>
  <c r="NI21"/>
  <c r="NH21"/>
  <c r="KN21"/>
  <c r="KM21"/>
  <c r="KL21"/>
  <c r="HR21"/>
  <c r="HQ21"/>
  <c r="HP21"/>
  <c r="EV21"/>
  <c r="EU21"/>
  <c r="ET21"/>
  <c r="BZ21"/>
  <c r="BY21"/>
  <c r="BX21"/>
  <c r="Y21"/>
  <c r="Z21"/>
  <c r="AA21"/>
  <c r="X21"/>
  <c r="W21"/>
  <c r="V21"/>
  <c r="S21"/>
  <c r="R21"/>
  <c r="Q21"/>
  <c r="J21"/>
  <c r="K21"/>
  <c r="L21"/>
  <c r="I21"/>
  <c r="H21"/>
  <c r="G21"/>
  <c r="NJ20"/>
  <c r="NI20"/>
  <c r="NH20"/>
  <c r="KN20"/>
  <c r="KM20"/>
  <c r="KL20"/>
  <c r="HR20"/>
  <c r="HQ20"/>
  <c r="HP20"/>
  <c r="EV20"/>
  <c r="EU20"/>
  <c r="ET20"/>
  <c r="BZ20"/>
  <c r="BY20"/>
  <c r="BX20"/>
  <c r="Y20"/>
  <c r="Z20"/>
  <c r="AA20"/>
  <c r="X20"/>
  <c r="W20"/>
  <c r="V20"/>
  <c r="S20"/>
  <c r="R20"/>
  <c r="Q20"/>
  <c r="J20"/>
  <c r="K20"/>
  <c r="L20"/>
  <c r="I20"/>
  <c r="H20"/>
  <c r="G20"/>
  <c r="NJ19"/>
  <c r="NI19"/>
  <c r="NH19"/>
  <c r="KN19"/>
  <c r="KM19"/>
  <c r="KL19"/>
  <c r="HR19"/>
  <c r="HQ19"/>
  <c r="HP19"/>
  <c r="EV19"/>
  <c r="EU19"/>
  <c r="ET19"/>
  <c r="BZ19"/>
  <c r="BY19"/>
  <c r="BX19"/>
  <c r="Y19"/>
  <c r="Z19"/>
  <c r="AA19"/>
  <c r="X19"/>
  <c r="W19"/>
  <c r="V19"/>
  <c r="S19"/>
  <c r="R19"/>
  <c r="Q19"/>
  <c r="J19"/>
  <c r="K19"/>
  <c r="L19"/>
  <c r="I19"/>
  <c r="H19"/>
  <c r="G19"/>
  <c r="NJ18"/>
  <c r="NI18"/>
  <c r="NH18"/>
  <c r="KN18"/>
  <c r="KM18"/>
  <c r="KL18"/>
  <c r="HR18"/>
  <c r="HQ18"/>
  <c r="HP18"/>
  <c r="EV18"/>
  <c r="EU18"/>
  <c r="ET18"/>
  <c r="BZ18"/>
  <c r="BY18"/>
  <c r="BX18"/>
  <c r="Y18"/>
  <c r="Z18"/>
  <c r="AA18"/>
  <c r="X18"/>
  <c r="W18"/>
  <c r="V18"/>
  <c r="S18"/>
  <c r="R18"/>
  <c r="Q18"/>
  <c r="J18"/>
  <c r="K18"/>
  <c r="L18"/>
  <c r="I18"/>
  <c r="H18"/>
  <c r="G18"/>
  <c r="NJ17"/>
  <c r="NI17"/>
  <c r="NH17"/>
  <c r="KN17"/>
  <c r="KM17"/>
  <c r="KL17"/>
  <c r="HR17"/>
  <c r="HQ17"/>
  <c r="HP17"/>
  <c r="EV17"/>
  <c r="EU17"/>
  <c r="ET17"/>
  <c r="BZ17"/>
  <c r="BY17"/>
  <c r="BX17"/>
  <c r="Y17"/>
  <c r="Z17"/>
  <c r="AA17"/>
  <c r="X17"/>
  <c r="W17"/>
  <c r="V17"/>
  <c r="S17"/>
  <c r="R17"/>
  <c r="Q17"/>
  <c r="J17"/>
  <c r="K17"/>
  <c r="L17"/>
  <c r="I17"/>
  <c r="H17"/>
  <c r="G17"/>
  <c r="NJ16"/>
  <c r="NI16"/>
  <c r="NH16"/>
  <c r="KN16"/>
  <c r="KM16"/>
  <c r="KL16"/>
  <c r="HR16"/>
  <c r="HQ16"/>
  <c r="HP16"/>
  <c r="EV16"/>
  <c r="EU16"/>
  <c r="ET16"/>
  <c r="BZ16"/>
  <c r="BY16"/>
  <c r="BX16"/>
  <c r="Y16"/>
  <c r="Z16"/>
  <c r="AA16"/>
  <c r="X16"/>
  <c r="W16"/>
  <c r="V16"/>
  <c r="S16"/>
  <c r="R16"/>
  <c r="Q16"/>
  <c r="J16"/>
  <c r="K16"/>
  <c r="L16"/>
  <c r="I16"/>
  <c r="H16"/>
  <c r="G16"/>
  <c r="NJ15"/>
  <c r="NI15"/>
  <c r="NH15"/>
  <c r="KN15"/>
  <c r="KM15"/>
  <c r="KL15"/>
  <c r="HR15"/>
  <c r="HQ15"/>
  <c r="HP15"/>
  <c r="EV15"/>
  <c r="EU15"/>
  <c r="ET15"/>
  <c r="BZ15"/>
  <c r="BY15"/>
  <c r="BX15"/>
  <c r="Y15"/>
  <c r="Z15"/>
  <c r="AA15"/>
  <c r="X15"/>
  <c r="W15"/>
  <c r="V15"/>
  <c r="S15"/>
  <c r="R15"/>
  <c r="Q15"/>
  <c r="J15"/>
  <c r="K15"/>
  <c r="L15"/>
  <c r="I15"/>
  <c r="H15"/>
  <c r="G15"/>
  <c r="NJ14"/>
  <c r="NI14"/>
  <c r="NH14"/>
  <c r="KN14"/>
  <c r="KM14"/>
  <c r="KL14"/>
  <c r="HR14"/>
  <c r="HQ14"/>
  <c r="HP14"/>
  <c r="EV14"/>
  <c r="EU14"/>
  <c r="ET14"/>
  <c r="BZ14"/>
  <c r="BY14"/>
  <c r="BX14"/>
  <c r="Y14"/>
  <c r="Z14"/>
  <c r="AA14"/>
  <c r="X14"/>
  <c r="W14"/>
  <c r="V14"/>
  <c r="S14"/>
  <c r="R14"/>
  <c r="Q14"/>
  <c r="J14"/>
  <c r="K14"/>
  <c r="L14"/>
  <c r="I14"/>
  <c r="H14"/>
  <c r="G14"/>
  <c r="NJ13"/>
  <c r="NI13"/>
  <c r="NH13"/>
  <c r="KN13"/>
  <c r="KM13"/>
  <c r="KL13"/>
  <c r="HR13"/>
  <c r="HQ13"/>
  <c r="HP13"/>
  <c r="EV13"/>
  <c r="EU13"/>
  <c r="ET13"/>
  <c r="BZ13"/>
  <c r="BY13"/>
  <c r="BX13"/>
  <c r="Y13"/>
  <c r="Z13"/>
  <c r="AA13"/>
  <c r="X13"/>
  <c r="W13"/>
  <c r="V13"/>
  <c r="S13"/>
  <c r="R13"/>
  <c r="Q13"/>
  <c r="J13"/>
  <c r="K13"/>
  <c r="L13"/>
  <c r="I13"/>
  <c r="H13"/>
  <c r="G13"/>
  <c r="NJ12"/>
  <c r="NI12"/>
  <c r="NH12"/>
  <c r="KN12"/>
  <c r="KM12"/>
  <c r="KL12"/>
  <c r="HR12"/>
  <c r="HQ12"/>
  <c r="HP12"/>
  <c r="EV12"/>
  <c r="EU12"/>
  <c r="ET12"/>
  <c r="BZ12"/>
  <c r="BY12"/>
  <c r="BX12"/>
  <c r="Y12"/>
  <c r="Z12"/>
  <c r="AA12"/>
  <c r="X12"/>
  <c r="W12"/>
  <c r="V12"/>
  <c r="S12"/>
  <c r="R12"/>
  <c r="Q12"/>
  <c r="J12"/>
  <c r="K12"/>
  <c r="L12"/>
  <c r="I12"/>
  <c r="H12"/>
  <c r="G12"/>
  <c r="NJ11"/>
  <c r="NI11"/>
  <c r="NH11"/>
  <c r="KN11"/>
  <c r="KM11"/>
  <c r="KL11"/>
  <c r="HR11"/>
  <c r="HQ11"/>
  <c r="HP11"/>
  <c r="EV11"/>
  <c r="EU11"/>
  <c r="ET11"/>
  <c r="BZ11"/>
  <c r="BY11"/>
  <c r="BX11"/>
  <c r="Y11"/>
  <c r="Z11"/>
  <c r="AA11"/>
  <c r="X11"/>
  <c r="W11"/>
  <c r="V11"/>
  <c r="S11"/>
  <c r="R11"/>
  <c r="Q11"/>
  <c r="J11"/>
  <c r="K11"/>
  <c r="L11"/>
  <c r="I11"/>
  <c r="H11"/>
  <c r="G11"/>
  <c r="NJ10"/>
  <c r="NI10"/>
  <c r="NH10"/>
  <c r="KN10"/>
  <c r="KM10"/>
  <c r="KL10"/>
  <c r="HR10"/>
  <c r="HQ10"/>
  <c r="HP10"/>
  <c r="EV10"/>
  <c r="EU10"/>
  <c r="ET10"/>
  <c r="BZ10"/>
  <c r="BY10"/>
  <c r="BX10"/>
  <c r="Y10"/>
  <c r="Z10"/>
  <c r="AA10"/>
  <c r="X10"/>
  <c r="W10"/>
  <c r="V10"/>
  <c r="S10"/>
  <c r="R10"/>
  <c r="Q10"/>
  <c r="J10"/>
  <c r="K10"/>
  <c r="L10"/>
  <c r="I10"/>
  <c r="H10"/>
  <c r="G10"/>
  <c r="NJ9"/>
  <c r="NI9"/>
  <c r="NH9"/>
  <c r="KN9"/>
  <c r="KM9"/>
  <c r="KL9"/>
  <c r="HR9"/>
  <c r="HQ9"/>
  <c r="HP9"/>
  <c r="EV9"/>
  <c r="EU9"/>
  <c r="ET9"/>
  <c r="BZ9"/>
  <c r="BY9"/>
  <c r="BX9"/>
  <c r="Y9"/>
  <c r="Z9"/>
  <c r="AA9"/>
  <c r="X9"/>
  <c r="W9"/>
  <c r="V9"/>
  <c r="S9"/>
  <c r="R9"/>
  <c r="Q9"/>
  <c r="J9"/>
  <c r="K9"/>
  <c r="L9"/>
  <c r="I9"/>
  <c r="H9"/>
  <c r="G9"/>
  <c r="NJ8"/>
  <c r="NI8"/>
  <c r="NH8"/>
  <c r="KN8"/>
  <c r="KM8"/>
  <c r="KL8"/>
  <c r="HR8"/>
  <c r="HQ8"/>
  <c r="HP8"/>
  <c r="EV8"/>
  <c r="EU8"/>
  <c r="ET8"/>
  <c r="BZ8"/>
  <c r="BY8"/>
  <c r="BX8"/>
  <c r="Y8"/>
  <c r="Z8"/>
  <c r="AA8"/>
  <c r="X8"/>
  <c r="W8"/>
  <c r="V8"/>
  <c r="S8"/>
  <c r="R8"/>
  <c r="Q8"/>
  <c r="J8"/>
  <c r="K8"/>
  <c r="L8"/>
  <c r="I8"/>
  <c r="H8"/>
  <c r="G8"/>
  <c r="NJ7"/>
  <c r="NI7"/>
  <c r="NH7"/>
  <c r="KN7"/>
  <c r="KM7"/>
  <c r="KL7"/>
  <c r="HR7"/>
  <c r="HQ7"/>
  <c r="HP7"/>
  <c r="EV7"/>
  <c r="EU7"/>
  <c r="ET7"/>
  <c r="BZ7"/>
  <c r="BY7"/>
  <c r="BX7"/>
  <c r="Y7"/>
  <c r="Z7"/>
  <c r="AA7"/>
  <c r="X7"/>
  <c r="W7"/>
  <c r="V7"/>
  <c r="S7"/>
  <c r="R7"/>
  <c r="Q7"/>
  <c r="J7"/>
  <c r="K7"/>
  <c r="L7"/>
  <c r="I7"/>
  <c r="H7"/>
  <c r="G7"/>
  <c r="NJ6"/>
  <c r="NI6"/>
  <c r="NH6"/>
  <c r="KN6"/>
  <c r="KM6"/>
  <c r="KL6"/>
  <c r="HR6"/>
  <c r="HQ6"/>
  <c r="HP6"/>
  <c r="EV6"/>
  <c r="EU6"/>
  <c r="ET6"/>
  <c r="BZ6"/>
  <c r="BY6"/>
  <c r="BX6"/>
  <c r="Y6"/>
  <c r="Z6"/>
  <c r="AA6"/>
  <c r="X6"/>
  <c r="W6"/>
  <c r="V6"/>
  <c r="S6"/>
  <c r="R6"/>
  <c r="Q6"/>
  <c r="J6"/>
  <c r="K6"/>
  <c r="L6"/>
  <c r="I6"/>
  <c r="H6"/>
  <c r="G6"/>
  <c r="NJ5"/>
  <c r="NI5"/>
  <c r="NH5"/>
  <c r="KN5"/>
  <c r="KM5"/>
  <c r="KL5"/>
  <c r="HR5"/>
  <c r="HQ5"/>
  <c r="HP5"/>
  <c r="EV5"/>
  <c r="EU5"/>
  <c r="ET5"/>
  <c r="BZ5"/>
  <c r="BY5"/>
  <c r="BX5"/>
  <c r="Y5"/>
  <c r="Z5"/>
  <c r="AA5"/>
  <c r="X5"/>
  <c r="W5"/>
  <c r="V5"/>
  <c r="S5"/>
  <c r="R5"/>
  <c r="Q5"/>
  <c r="J5"/>
  <c r="K5"/>
  <c r="L5"/>
  <c r="I5"/>
  <c r="H5"/>
  <c r="G5"/>
  <c r="NJ4"/>
  <c r="NI4"/>
  <c r="NH4"/>
  <c r="KN4"/>
  <c r="KM4"/>
  <c r="KL4"/>
  <c r="HR4"/>
  <c r="HQ4"/>
  <c r="HP4"/>
  <c r="EV4"/>
  <c r="EU4"/>
  <c r="ET4"/>
  <c r="BZ4"/>
  <c r="BY4"/>
  <c r="BX4"/>
  <c r="Y4"/>
  <c r="Z4"/>
  <c r="AA4"/>
  <c r="X4"/>
  <c r="W4"/>
  <c r="V4"/>
  <c r="S4"/>
  <c r="R4"/>
  <c r="Q4"/>
  <c r="J4"/>
  <c r="K4"/>
  <c r="L4"/>
  <c r="I4"/>
  <c r="H4"/>
  <c r="G4"/>
  <c r="NJ3"/>
  <c r="NI3"/>
  <c r="NH3"/>
  <c r="KN3"/>
  <c r="KM3"/>
  <c r="KL3"/>
  <c r="HR3"/>
  <c r="HQ3"/>
  <c r="HP3"/>
  <c r="EV3"/>
  <c r="EU3"/>
  <c r="ET3"/>
  <c r="BZ3"/>
  <c r="BY3"/>
  <c r="BX3"/>
  <c r="Y3"/>
  <c r="Z3"/>
  <c r="AA3"/>
  <c r="X3"/>
  <c r="W3"/>
  <c r="V3"/>
  <c r="S3"/>
  <c r="R3"/>
  <c r="Q3"/>
  <c r="J3"/>
  <c r="K3"/>
  <c r="L3"/>
  <c r="I3"/>
  <c r="H3"/>
  <c r="G3"/>
  <c r="NJ53" i="2"/>
  <c r="NI53"/>
  <c r="NH53"/>
  <c r="KN53"/>
  <c r="KM53"/>
  <c r="KL53"/>
  <c r="HR53"/>
  <c r="HQ53"/>
  <c r="HP53"/>
  <c r="EV53"/>
  <c r="EU53"/>
  <c r="ET53"/>
  <c r="BZ53"/>
  <c r="BY53"/>
  <c r="BX53"/>
  <c r="Y53"/>
  <c r="Z53"/>
  <c r="AA53"/>
  <c r="X53"/>
  <c r="W53"/>
  <c r="V53"/>
  <c r="S53"/>
  <c r="R53"/>
  <c r="Q53"/>
  <c r="J53"/>
  <c r="K53"/>
  <c r="L53"/>
  <c r="I53"/>
  <c r="H53"/>
  <c r="G53"/>
  <c r="NJ52"/>
  <c r="NI52"/>
  <c r="NH52"/>
  <c r="KN52"/>
  <c r="KM52"/>
  <c r="KL52"/>
  <c r="HR52"/>
  <c r="HQ52"/>
  <c r="HP52"/>
  <c r="EV52"/>
  <c r="EU52"/>
  <c r="ET52"/>
  <c r="BZ52"/>
  <c r="BY52"/>
  <c r="BX52"/>
  <c r="Y52"/>
  <c r="Z52"/>
  <c r="AA52"/>
  <c r="X52"/>
  <c r="W52"/>
  <c r="V52"/>
  <c r="S52"/>
  <c r="R52"/>
  <c r="Q52"/>
  <c r="J52"/>
  <c r="K52"/>
  <c r="L52"/>
  <c r="I52"/>
  <c r="H52"/>
  <c r="G52"/>
  <c r="NJ51"/>
  <c r="NI51"/>
  <c r="NH51"/>
  <c r="KN51"/>
  <c r="KM51"/>
  <c r="KL51"/>
  <c r="HR51"/>
  <c r="HQ51"/>
  <c r="HP51"/>
  <c r="EV51"/>
  <c r="EU51"/>
  <c r="ET51"/>
  <c r="BZ51"/>
  <c r="BY51"/>
  <c r="BX51"/>
  <c r="Y51"/>
  <c r="Z51"/>
  <c r="AA51"/>
  <c r="X51"/>
  <c r="W51"/>
  <c r="V51"/>
  <c r="S51"/>
  <c r="R51"/>
  <c r="Q51"/>
  <c r="J51"/>
  <c r="K51"/>
  <c r="L51"/>
  <c r="I51"/>
  <c r="H51"/>
  <c r="G51"/>
  <c r="NJ50"/>
  <c r="NI50"/>
  <c r="NH50"/>
  <c r="KN50"/>
  <c r="KM50"/>
  <c r="KL50"/>
  <c r="HR50"/>
  <c r="HQ50"/>
  <c r="HP50"/>
  <c r="EV50"/>
  <c r="EU50"/>
  <c r="ET50"/>
  <c r="BZ50"/>
  <c r="BY50"/>
  <c r="BX50"/>
  <c r="Y50"/>
  <c r="Z50"/>
  <c r="AA50"/>
  <c r="X50"/>
  <c r="W50"/>
  <c r="V50"/>
  <c r="S50"/>
  <c r="R50"/>
  <c r="Q50"/>
  <c r="J50"/>
  <c r="K50"/>
  <c r="L50"/>
  <c r="I50"/>
  <c r="H50"/>
  <c r="G50"/>
  <c r="NJ49"/>
  <c r="NI49"/>
  <c r="NH49"/>
  <c r="KN49"/>
  <c r="KM49"/>
  <c r="KL49"/>
  <c r="HR49"/>
  <c r="HQ49"/>
  <c r="HP49"/>
  <c r="EV49"/>
  <c r="EU49"/>
  <c r="ET49"/>
  <c r="BZ49"/>
  <c r="BY49"/>
  <c r="BX49"/>
  <c r="Y49"/>
  <c r="Z49"/>
  <c r="AA49"/>
  <c r="X49"/>
  <c r="W49"/>
  <c r="V49"/>
  <c r="S49"/>
  <c r="R49"/>
  <c r="Q49"/>
  <c r="J49"/>
  <c r="K49"/>
  <c r="L49"/>
  <c r="I49"/>
  <c r="H49"/>
  <c r="G49"/>
  <c r="NJ48"/>
  <c r="NI48"/>
  <c r="NH48"/>
  <c r="KN48"/>
  <c r="KM48"/>
  <c r="KL48"/>
  <c r="HR48"/>
  <c r="HQ48"/>
  <c r="HP48"/>
  <c r="EV48"/>
  <c r="EU48"/>
  <c r="ET48"/>
  <c r="BZ48"/>
  <c r="BY48"/>
  <c r="BX48"/>
  <c r="Y48"/>
  <c r="Z48"/>
  <c r="AA48"/>
  <c r="X48"/>
  <c r="W48"/>
  <c r="V48"/>
  <c r="S48"/>
  <c r="R48"/>
  <c r="Q48"/>
  <c r="J48"/>
  <c r="K48"/>
  <c r="L48"/>
  <c r="I48"/>
  <c r="H48"/>
  <c r="G48"/>
  <c r="NJ47"/>
  <c r="NI47"/>
  <c r="NH47"/>
  <c r="KN47"/>
  <c r="KM47"/>
  <c r="KL47"/>
  <c r="HR47"/>
  <c r="HQ47"/>
  <c r="HP47"/>
  <c r="EV47"/>
  <c r="EU47"/>
  <c r="ET47"/>
  <c r="BZ47"/>
  <c r="BY47"/>
  <c r="BX47"/>
  <c r="Y47"/>
  <c r="Z47"/>
  <c r="AA47"/>
  <c r="X47"/>
  <c r="W47"/>
  <c r="V47"/>
  <c r="S47"/>
  <c r="R47"/>
  <c r="Q47"/>
  <c r="J47"/>
  <c r="K47"/>
  <c r="L47"/>
  <c r="I47"/>
  <c r="H47"/>
  <c r="G47"/>
  <c r="NJ46"/>
  <c r="NI46"/>
  <c r="NH46"/>
  <c r="KN46"/>
  <c r="KM46"/>
  <c r="KL46"/>
  <c r="HR46"/>
  <c r="HQ46"/>
  <c r="HP46"/>
  <c r="EV46"/>
  <c r="EU46"/>
  <c r="ET46"/>
  <c r="BZ46"/>
  <c r="BY46"/>
  <c r="BX46"/>
  <c r="Y46"/>
  <c r="Z46"/>
  <c r="AA46"/>
  <c r="X46"/>
  <c r="W46"/>
  <c r="V46"/>
  <c r="S46"/>
  <c r="R46"/>
  <c r="Q46"/>
  <c r="J46"/>
  <c r="K46"/>
  <c r="L46"/>
  <c r="I46"/>
  <c r="H46"/>
  <c r="G46"/>
  <c r="NJ45"/>
  <c r="NI45"/>
  <c r="NH45"/>
  <c r="KN45"/>
  <c r="KM45"/>
  <c r="KL45"/>
  <c r="HR45"/>
  <c r="HQ45"/>
  <c r="HP45"/>
  <c r="EV45"/>
  <c r="EU45"/>
  <c r="ET45"/>
  <c r="BZ45"/>
  <c r="BY45"/>
  <c r="BX45"/>
  <c r="Y45"/>
  <c r="Z45"/>
  <c r="AA45"/>
  <c r="X45"/>
  <c r="W45"/>
  <c r="V45"/>
  <c r="S45"/>
  <c r="R45"/>
  <c r="Q45"/>
  <c r="J45"/>
  <c r="K45"/>
  <c r="L45"/>
  <c r="I45"/>
  <c r="H45"/>
  <c r="G45"/>
  <c r="NJ44"/>
  <c r="NI44"/>
  <c r="NH44"/>
  <c r="KN44"/>
  <c r="KM44"/>
  <c r="KL44"/>
  <c r="HR44"/>
  <c r="HQ44"/>
  <c r="HP44"/>
  <c r="EV44"/>
  <c r="EU44"/>
  <c r="ET44"/>
  <c r="BZ44"/>
  <c r="BY44"/>
  <c r="BX44"/>
  <c r="Y44"/>
  <c r="Z44"/>
  <c r="AA44"/>
  <c r="X44"/>
  <c r="W44"/>
  <c r="V44"/>
  <c r="S44"/>
  <c r="R44"/>
  <c r="Q44"/>
  <c r="J44"/>
  <c r="K44"/>
  <c r="L44"/>
  <c r="I44"/>
  <c r="H44"/>
  <c r="G44"/>
  <c r="NJ43"/>
  <c r="NI43"/>
  <c r="NH43"/>
  <c r="KN43"/>
  <c r="KM43"/>
  <c r="KL43"/>
  <c r="HR43"/>
  <c r="HQ43"/>
  <c r="HP43"/>
  <c r="EV43"/>
  <c r="EU43"/>
  <c r="ET43"/>
  <c r="BZ43"/>
  <c r="BY43"/>
  <c r="BX43"/>
  <c r="Y43"/>
  <c r="Z43"/>
  <c r="AA43"/>
  <c r="X43"/>
  <c r="W43"/>
  <c r="V43"/>
  <c r="S43"/>
  <c r="R43"/>
  <c r="Q43"/>
  <c r="J43"/>
  <c r="K43"/>
  <c r="L43"/>
  <c r="I43"/>
  <c r="H43"/>
  <c r="G43"/>
  <c r="NJ42"/>
  <c r="NI42"/>
  <c r="NH42"/>
  <c r="KN42"/>
  <c r="KM42"/>
  <c r="KL42"/>
  <c r="HR42"/>
  <c r="HQ42"/>
  <c r="HP42"/>
  <c r="EV42"/>
  <c r="EU42"/>
  <c r="ET42"/>
  <c r="BZ42"/>
  <c r="BY42"/>
  <c r="BX42"/>
  <c r="Y42"/>
  <c r="Z42"/>
  <c r="AA42"/>
  <c r="X42"/>
  <c r="W42"/>
  <c r="V42"/>
  <c r="S42"/>
  <c r="R42"/>
  <c r="Q42"/>
  <c r="J42"/>
  <c r="K42"/>
  <c r="L42"/>
  <c r="I42"/>
  <c r="H42"/>
  <c r="G42"/>
  <c r="NJ41"/>
  <c r="NI41"/>
  <c r="NH41"/>
  <c r="KN41"/>
  <c r="KM41"/>
  <c r="KL41"/>
  <c r="HR41"/>
  <c r="HQ41"/>
  <c r="HP41"/>
  <c r="EV41"/>
  <c r="EU41"/>
  <c r="ET41"/>
  <c r="BZ41"/>
  <c r="BY41"/>
  <c r="BX41"/>
  <c r="Y41"/>
  <c r="Z41"/>
  <c r="AA41"/>
  <c r="X41"/>
  <c r="W41"/>
  <c r="V41"/>
  <c r="S41"/>
  <c r="R41"/>
  <c r="Q41"/>
  <c r="J41"/>
  <c r="K41"/>
  <c r="L41"/>
  <c r="I41"/>
  <c r="H41"/>
  <c r="G41"/>
  <c r="NJ40"/>
  <c r="NI40"/>
  <c r="NH40"/>
  <c r="KN40"/>
  <c r="KM40"/>
  <c r="KL40"/>
  <c r="HR40"/>
  <c r="HQ40"/>
  <c r="HP40"/>
  <c r="EV40"/>
  <c r="EU40"/>
  <c r="ET40"/>
  <c r="BZ40"/>
  <c r="BY40"/>
  <c r="BX40"/>
  <c r="Y40"/>
  <c r="Z40"/>
  <c r="AA40"/>
  <c r="X40"/>
  <c r="W40"/>
  <c r="V40"/>
  <c r="S40"/>
  <c r="R40"/>
  <c r="Q40"/>
  <c r="J40"/>
  <c r="K40"/>
  <c r="L40"/>
  <c r="I40"/>
  <c r="H40"/>
  <c r="G40"/>
  <c r="NJ39"/>
  <c r="NI39"/>
  <c r="NH39"/>
  <c r="KN39"/>
  <c r="KM39"/>
  <c r="KL39"/>
  <c r="HR39"/>
  <c r="HQ39"/>
  <c r="HP39"/>
  <c r="EV39"/>
  <c r="EU39"/>
  <c r="ET39"/>
  <c r="BZ39"/>
  <c r="BY39"/>
  <c r="BX39"/>
  <c r="Y39"/>
  <c r="Z39"/>
  <c r="AA39"/>
  <c r="X39"/>
  <c r="W39"/>
  <c r="V39"/>
  <c r="S39"/>
  <c r="R39"/>
  <c r="Q39"/>
  <c r="J39"/>
  <c r="K39"/>
  <c r="L39"/>
  <c r="I39"/>
  <c r="H39"/>
  <c r="G39"/>
  <c r="NJ38"/>
  <c r="NI38"/>
  <c r="NH38"/>
  <c r="KN38"/>
  <c r="KM38"/>
  <c r="KL38"/>
  <c r="HR38"/>
  <c r="HQ38"/>
  <c r="HP38"/>
  <c r="EV38"/>
  <c r="EU38"/>
  <c r="ET38"/>
  <c r="BZ38"/>
  <c r="BY38"/>
  <c r="BX38"/>
  <c r="Y38"/>
  <c r="Z38"/>
  <c r="AA38"/>
  <c r="X38"/>
  <c r="W38"/>
  <c r="V38"/>
  <c r="S38"/>
  <c r="R38"/>
  <c r="Q38"/>
  <c r="J38"/>
  <c r="K38"/>
  <c r="L38"/>
  <c r="I38"/>
  <c r="H38"/>
  <c r="G38"/>
  <c r="NJ37"/>
  <c r="NI37"/>
  <c r="NH37"/>
  <c r="KN37"/>
  <c r="KM37"/>
  <c r="KL37"/>
  <c r="HR37"/>
  <c r="HQ37"/>
  <c r="HP37"/>
  <c r="EV37"/>
  <c r="EU37"/>
  <c r="ET37"/>
  <c r="BZ37"/>
  <c r="BY37"/>
  <c r="BX37"/>
  <c r="Y37"/>
  <c r="Z37"/>
  <c r="AA37"/>
  <c r="X37"/>
  <c r="W37"/>
  <c r="V37"/>
  <c r="S37"/>
  <c r="R37"/>
  <c r="Q37"/>
  <c r="J37"/>
  <c r="K37"/>
  <c r="L37"/>
  <c r="I37"/>
  <c r="H37"/>
  <c r="G37"/>
  <c r="NJ36"/>
  <c r="NI36"/>
  <c r="NH36"/>
  <c r="KN36"/>
  <c r="KM36"/>
  <c r="KL36"/>
  <c r="HR36"/>
  <c r="HQ36"/>
  <c r="HP36"/>
  <c r="EV36"/>
  <c r="EU36"/>
  <c r="ET36"/>
  <c r="BZ36"/>
  <c r="BY36"/>
  <c r="BX36"/>
  <c r="Y36"/>
  <c r="Z36"/>
  <c r="AA36"/>
  <c r="X36"/>
  <c r="W36"/>
  <c r="V36"/>
  <c r="S36"/>
  <c r="R36"/>
  <c r="Q36"/>
  <c r="J36"/>
  <c r="K36"/>
  <c r="L36"/>
  <c r="I36"/>
  <c r="H36"/>
  <c r="G36"/>
  <c r="NJ35"/>
  <c r="NI35"/>
  <c r="NH35"/>
  <c r="KN35"/>
  <c r="KM35"/>
  <c r="KL35"/>
  <c r="HR35"/>
  <c r="HQ35"/>
  <c r="HP35"/>
  <c r="EV35"/>
  <c r="EU35"/>
  <c r="ET35"/>
  <c r="BZ35"/>
  <c r="BY35"/>
  <c r="BX35"/>
  <c r="Y35"/>
  <c r="Z35"/>
  <c r="AA35"/>
  <c r="X35"/>
  <c r="W35"/>
  <c r="V35"/>
  <c r="S35"/>
  <c r="R35"/>
  <c r="Q35"/>
  <c r="J35"/>
  <c r="K35"/>
  <c r="L35"/>
  <c r="I35"/>
  <c r="H35"/>
  <c r="G35"/>
  <c r="NJ34"/>
  <c r="NI34"/>
  <c r="NH34"/>
  <c r="KN34"/>
  <c r="KM34"/>
  <c r="KL34"/>
  <c r="HR34"/>
  <c r="HQ34"/>
  <c r="HP34"/>
  <c r="EV34"/>
  <c r="EU34"/>
  <c r="ET34"/>
  <c r="BZ34"/>
  <c r="BY34"/>
  <c r="BX34"/>
  <c r="Y34"/>
  <c r="Z34"/>
  <c r="AA34"/>
  <c r="X34"/>
  <c r="W34"/>
  <c r="V34"/>
  <c r="S34"/>
  <c r="R34"/>
  <c r="Q34"/>
  <c r="J34"/>
  <c r="K34"/>
  <c r="L34"/>
  <c r="I34"/>
  <c r="H34"/>
  <c r="G34"/>
  <c r="NJ33"/>
  <c r="NI33"/>
  <c r="NH33"/>
  <c r="KN33"/>
  <c r="KM33"/>
  <c r="KL33"/>
  <c r="HR33"/>
  <c r="HQ33"/>
  <c r="HP33"/>
  <c r="EV33"/>
  <c r="EU33"/>
  <c r="ET33"/>
  <c r="BZ33"/>
  <c r="BY33"/>
  <c r="BX33"/>
  <c r="Y33"/>
  <c r="Z33"/>
  <c r="AA33"/>
  <c r="X33"/>
  <c r="W33"/>
  <c r="V33"/>
  <c r="S33"/>
  <c r="R33"/>
  <c r="Q33"/>
  <c r="J33"/>
  <c r="K33"/>
  <c r="L33"/>
  <c r="I33"/>
  <c r="H33"/>
  <c r="G33"/>
  <c r="NJ32"/>
  <c r="NI32"/>
  <c r="NH32"/>
  <c r="KN32"/>
  <c r="KM32"/>
  <c r="KL32"/>
  <c r="HR32"/>
  <c r="HQ32"/>
  <c r="HP32"/>
  <c r="EV32"/>
  <c r="EU32"/>
  <c r="ET32"/>
  <c r="BZ32"/>
  <c r="BY32"/>
  <c r="BX32"/>
  <c r="Y32"/>
  <c r="Z32"/>
  <c r="AA32"/>
  <c r="X32"/>
  <c r="W32"/>
  <c r="V32"/>
  <c r="S32"/>
  <c r="R32"/>
  <c r="Q32"/>
  <c r="J32"/>
  <c r="K32"/>
  <c r="L32"/>
  <c r="I32"/>
  <c r="H32"/>
  <c r="G32"/>
  <c r="NJ31"/>
  <c r="NI31"/>
  <c r="NH31"/>
  <c r="KN31"/>
  <c r="KM31"/>
  <c r="KL31"/>
  <c r="HR31"/>
  <c r="HQ31"/>
  <c r="HP31"/>
  <c r="EV31"/>
  <c r="EU31"/>
  <c r="ET31"/>
  <c r="BZ31"/>
  <c r="BY31"/>
  <c r="BX31"/>
  <c r="Y31"/>
  <c r="Z31"/>
  <c r="AA31"/>
  <c r="X31"/>
  <c r="W31"/>
  <c r="V31"/>
  <c r="S31"/>
  <c r="R31"/>
  <c r="Q31"/>
  <c r="J31"/>
  <c r="K31"/>
  <c r="L31"/>
  <c r="I31"/>
  <c r="H31"/>
  <c r="G31"/>
  <c r="NJ28"/>
  <c r="NI28"/>
  <c r="NH28"/>
  <c r="KN28"/>
  <c r="KM28"/>
  <c r="KL28"/>
  <c r="HR28"/>
  <c r="HQ28"/>
  <c r="HP28"/>
  <c r="EV28"/>
  <c r="EU28"/>
  <c r="ET28"/>
  <c r="BZ28"/>
  <c r="BY28"/>
  <c r="BX28"/>
  <c r="Y28"/>
  <c r="Z28"/>
  <c r="AA28"/>
  <c r="X28"/>
  <c r="W28"/>
  <c r="V28"/>
  <c r="S28"/>
  <c r="R28"/>
  <c r="Q28"/>
  <c r="J28"/>
  <c r="K28"/>
  <c r="L28"/>
  <c r="I28"/>
  <c r="H28"/>
  <c r="G28"/>
  <c r="NJ27"/>
  <c r="NI27"/>
  <c r="NH27"/>
  <c r="KN27"/>
  <c r="KM27"/>
  <c r="KL27"/>
  <c r="HR27"/>
  <c r="HQ27"/>
  <c r="HP27"/>
  <c r="EV27"/>
  <c r="EU27"/>
  <c r="ET27"/>
  <c r="BZ27"/>
  <c r="BY27"/>
  <c r="BX27"/>
  <c r="Y27"/>
  <c r="Z27"/>
  <c r="AA27"/>
  <c r="X27"/>
  <c r="W27"/>
  <c r="V27"/>
  <c r="S27"/>
  <c r="R27"/>
  <c r="Q27"/>
  <c r="J27"/>
  <c r="K27"/>
  <c r="L27"/>
  <c r="I27"/>
  <c r="H27"/>
  <c r="G27"/>
  <c r="NJ26"/>
  <c r="NI26"/>
  <c r="NH26"/>
  <c r="KN26"/>
  <c r="KM26"/>
  <c r="KL26"/>
  <c r="HR26"/>
  <c r="HQ26"/>
  <c r="HP26"/>
  <c r="EV26"/>
  <c r="EU26"/>
  <c r="ET26"/>
  <c r="BZ26"/>
  <c r="BY26"/>
  <c r="BX26"/>
  <c r="Y26"/>
  <c r="Z26"/>
  <c r="AA26"/>
  <c r="X26"/>
  <c r="W26"/>
  <c r="V26"/>
  <c r="S26"/>
  <c r="R26"/>
  <c r="Q26"/>
  <c r="J26"/>
  <c r="K26"/>
  <c r="L26"/>
  <c r="I26"/>
  <c r="H26"/>
  <c r="G26"/>
  <c r="NJ25"/>
  <c r="NI25"/>
  <c r="NH25"/>
  <c r="KN25"/>
  <c r="KM25"/>
  <c r="KL25"/>
  <c r="HR25"/>
  <c r="HQ25"/>
  <c r="HP25"/>
  <c r="EV25"/>
  <c r="EU25"/>
  <c r="ET25"/>
  <c r="BZ25"/>
  <c r="BY25"/>
  <c r="BX25"/>
  <c r="Y25"/>
  <c r="Z25"/>
  <c r="AA25"/>
  <c r="X25"/>
  <c r="W25"/>
  <c r="V25"/>
  <c r="S25"/>
  <c r="R25"/>
  <c r="Q25"/>
  <c r="J25"/>
  <c r="K25"/>
  <c r="L25"/>
  <c r="I25"/>
  <c r="H25"/>
  <c r="G25"/>
  <c r="NJ24"/>
  <c r="NI24"/>
  <c r="NH24"/>
  <c r="KN24"/>
  <c r="KM24"/>
  <c r="KL24"/>
  <c r="HR24"/>
  <c r="HQ24"/>
  <c r="HP24"/>
  <c r="EV24"/>
  <c r="EU24"/>
  <c r="ET24"/>
  <c r="BZ24"/>
  <c r="BY24"/>
  <c r="BX24"/>
  <c r="Y24"/>
  <c r="Z24"/>
  <c r="AA24"/>
  <c r="X24"/>
  <c r="W24"/>
  <c r="V24"/>
  <c r="S24"/>
  <c r="R24"/>
  <c r="Q24"/>
  <c r="J24"/>
  <c r="K24"/>
  <c r="L24"/>
  <c r="I24"/>
  <c r="H24"/>
  <c r="G24"/>
  <c r="NJ23"/>
  <c r="NI23"/>
  <c r="NH23"/>
  <c r="KN23"/>
  <c r="KM23"/>
  <c r="KL23"/>
  <c r="HR23"/>
  <c r="HQ23"/>
  <c r="HP23"/>
  <c r="EV23"/>
  <c r="EU23"/>
  <c r="ET23"/>
  <c r="BZ23"/>
  <c r="BY23"/>
  <c r="BX23"/>
  <c r="Y23"/>
  <c r="Z23"/>
  <c r="AA23"/>
  <c r="X23"/>
  <c r="W23"/>
  <c r="V23"/>
  <c r="S23"/>
  <c r="R23"/>
  <c r="Q23"/>
  <c r="J23"/>
  <c r="K23"/>
  <c r="L23"/>
  <c r="I23"/>
  <c r="H23"/>
  <c r="G23"/>
  <c r="NJ22"/>
  <c r="NI22"/>
  <c r="NH22"/>
  <c r="KN22"/>
  <c r="KM22"/>
  <c r="KL22"/>
  <c r="HR22"/>
  <c r="HQ22"/>
  <c r="HP22"/>
  <c r="EV22"/>
  <c r="EU22"/>
  <c r="ET22"/>
  <c r="BZ22"/>
  <c r="BY22"/>
  <c r="BX22"/>
  <c r="Y22"/>
  <c r="Z22"/>
  <c r="AA22"/>
  <c r="X22"/>
  <c r="W22"/>
  <c r="V22"/>
  <c r="S22"/>
  <c r="R22"/>
  <c r="Q22"/>
  <c r="J22"/>
  <c r="K22"/>
  <c r="L22"/>
  <c r="I22"/>
  <c r="H22"/>
  <c r="G22"/>
  <c r="NJ21"/>
  <c r="NI21"/>
  <c r="NH21"/>
  <c r="KN21"/>
  <c r="KM21"/>
  <c r="KL21"/>
  <c r="HR21"/>
  <c r="HQ21"/>
  <c r="HP21"/>
  <c r="EV21"/>
  <c r="EU21"/>
  <c r="ET21"/>
  <c r="BZ21"/>
  <c r="BY21"/>
  <c r="BX21"/>
  <c r="Y21"/>
  <c r="Z21"/>
  <c r="AA21"/>
  <c r="X21"/>
  <c r="W21"/>
  <c r="V21"/>
  <c r="S21"/>
  <c r="R21"/>
  <c r="Q21"/>
  <c r="J21"/>
  <c r="K21"/>
  <c r="L21"/>
  <c r="I21"/>
  <c r="H21"/>
  <c r="G21"/>
  <c r="NJ20"/>
  <c r="NI20"/>
  <c r="NH20"/>
  <c r="KN20"/>
  <c r="KM20"/>
  <c r="KL20"/>
  <c r="HR20"/>
  <c r="HQ20"/>
  <c r="HP20"/>
  <c r="EV20"/>
  <c r="EU20"/>
  <c r="ET20"/>
  <c r="BZ20"/>
  <c r="BY20"/>
  <c r="BX20"/>
  <c r="Y20"/>
  <c r="Z20"/>
  <c r="AA20"/>
  <c r="X20"/>
  <c r="W20"/>
  <c r="V20"/>
  <c r="S20"/>
  <c r="R20"/>
  <c r="Q20"/>
  <c r="J20"/>
  <c r="K20"/>
  <c r="L20"/>
  <c r="I20"/>
  <c r="H20"/>
  <c r="G20"/>
  <c r="NJ19"/>
  <c r="NI19"/>
  <c r="NH19"/>
  <c r="KN19"/>
  <c r="KM19"/>
  <c r="KL19"/>
  <c r="HR19"/>
  <c r="HQ19"/>
  <c r="HP19"/>
  <c r="EV19"/>
  <c r="EU19"/>
  <c r="ET19"/>
  <c r="BZ19"/>
  <c r="BY19"/>
  <c r="BX19"/>
  <c r="Y19"/>
  <c r="Z19"/>
  <c r="AA19"/>
  <c r="X19"/>
  <c r="W19"/>
  <c r="V19"/>
  <c r="S19"/>
  <c r="R19"/>
  <c r="Q19"/>
  <c r="J19"/>
  <c r="K19"/>
  <c r="L19"/>
  <c r="I19"/>
  <c r="H19"/>
  <c r="G19"/>
  <c r="NJ18"/>
  <c r="NI18"/>
  <c r="NH18"/>
  <c r="KN18"/>
  <c r="KM18"/>
  <c r="KL18"/>
  <c r="HR18"/>
  <c r="HQ18"/>
  <c r="HP18"/>
  <c r="EV18"/>
  <c r="EU18"/>
  <c r="ET18"/>
  <c r="BZ18"/>
  <c r="BY18"/>
  <c r="BX18"/>
  <c r="Y18"/>
  <c r="Z18"/>
  <c r="AA18"/>
  <c r="X18"/>
  <c r="W18"/>
  <c r="V18"/>
  <c r="S18"/>
  <c r="R18"/>
  <c r="Q18"/>
  <c r="J18"/>
  <c r="K18"/>
  <c r="L18"/>
  <c r="I18"/>
  <c r="H18"/>
  <c r="G18"/>
  <c r="NJ17"/>
  <c r="NI17"/>
  <c r="NH17"/>
  <c r="KN17"/>
  <c r="KM17"/>
  <c r="KL17"/>
  <c r="HR17"/>
  <c r="HQ17"/>
  <c r="HP17"/>
  <c r="EV17"/>
  <c r="EU17"/>
  <c r="ET17"/>
  <c r="BZ17"/>
  <c r="BY17"/>
  <c r="BX17"/>
  <c r="Y17"/>
  <c r="Z17"/>
  <c r="AA17"/>
  <c r="X17"/>
  <c r="W17"/>
  <c r="V17"/>
  <c r="S17"/>
  <c r="R17"/>
  <c r="Q17"/>
  <c r="J17"/>
  <c r="K17"/>
  <c r="L17"/>
  <c r="I17"/>
  <c r="H17"/>
  <c r="G17"/>
  <c r="NJ16"/>
  <c r="NI16"/>
  <c r="NH16"/>
  <c r="KN16"/>
  <c r="KM16"/>
  <c r="KL16"/>
  <c r="HR16"/>
  <c r="HQ16"/>
  <c r="HP16"/>
  <c r="EV16"/>
  <c r="EU16"/>
  <c r="ET16"/>
  <c r="BZ16"/>
  <c r="BY16"/>
  <c r="BX16"/>
  <c r="Y16"/>
  <c r="Z16"/>
  <c r="AA16"/>
  <c r="X16"/>
  <c r="W16"/>
  <c r="V16"/>
  <c r="S16"/>
  <c r="R16"/>
  <c r="Q16"/>
  <c r="J16"/>
  <c r="K16"/>
  <c r="L16"/>
  <c r="I16"/>
  <c r="H16"/>
  <c r="G16"/>
  <c r="NJ15"/>
  <c r="NI15"/>
  <c r="NH15"/>
  <c r="KN15"/>
  <c r="KM15"/>
  <c r="KL15"/>
  <c r="HR15"/>
  <c r="HQ15"/>
  <c r="HP15"/>
  <c r="EV15"/>
  <c r="EU15"/>
  <c r="ET15"/>
  <c r="BZ15"/>
  <c r="BY15"/>
  <c r="BX15"/>
  <c r="Y15"/>
  <c r="Z15"/>
  <c r="AA15"/>
  <c r="X15"/>
  <c r="W15"/>
  <c r="V15"/>
  <c r="S15"/>
  <c r="R15"/>
  <c r="Q15"/>
  <c r="J15"/>
  <c r="K15"/>
  <c r="L15"/>
  <c r="I15"/>
  <c r="H15"/>
  <c r="G15"/>
  <c r="NJ14"/>
  <c r="NI14"/>
  <c r="NH14"/>
  <c r="KN14"/>
  <c r="KM14"/>
  <c r="KL14"/>
  <c r="HR14"/>
  <c r="HQ14"/>
  <c r="HP14"/>
  <c r="EV14"/>
  <c r="EU14"/>
  <c r="ET14"/>
  <c r="BZ14"/>
  <c r="BY14"/>
  <c r="BX14"/>
  <c r="Y14"/>
  <c r="Z14"/>
  <c r="AA14"/>
  <c r="X14"/>
  <c r="W14"/>
  <c r="V14"/>
  <c r="S14"/>
  <c r="R14"/>
  <c r="Q14"/>
  <c r="J14"/>
  <c r="K14"/>
  <c r="L14"/>
  <c r="I14"/>
  <c r="H14"/>
  <c r="G14"/>
  <c r="NJ13"/>
  <c r="NI13"/>
  <c r="NH13"/>
  <c r="KN13"/>
  <c r="KM13"/>
  <c r="KL13"/>
  <c r="HR13"/>
  <c r="HQ13"/>
  <c r="HP13"/>
  <c r="EV13"/>
  <c r="EU13"/>
  <c r="ET13"/>
  <c r="BZ13"/>
  <c r="BY13"/>
  <c r="BX13"/>
  <c r="Y13"/>
  <c r="Z13"/>
  <c r="AA13"/>
  <c r="X13"/>
  <c r="W13"/>
  <c r="V13"/>
  <c r="S13"/>
  <c r="R13"/>
  <c r="Q13"/>
  <c r="J13"/>
  <c r="K13"/>
  <c r="L13"/>
  <c r="I13"/>
  <c r="H13"/>
  <c r="G13"/>
  <c r="NJ12"/>
  <c r="NI12"/>
  <c r="NH12"/>
  <c r="KN12"/>
  <c r="KM12"/>
  <c r="KL12"/>
  <c r="HR12"/>
  <c r="HQ12"/>
  <c r="HP12"/>
  <c r="EV12"/>
  <c r="EU12"/>
  <c r="ET12"/>
  <c r="BZ12"/>
  <c r="BY12"/>
  <c r="BX12"/>
  <c r="Y12"/>
  <c r="Z12"/>
  <c r="AA12"/>
  <c r="X12"/>
  <c r="W12"/>
  <c r="V12"/>
  <c r="S12"/>
  <c r="R12"/>
  <c r="Q12"/>
  <c r="J12"/>
  <c r="K12"/>
  <c r="L12"/>
  <c r="I12"/>
  <c r="H12"/>
  <c r="G12"/>
  <c r="NJ11"/>
  <c r="NI11"/>
  <c r="NH11"/>
  <c r="KN11"/>
  <c r="KM11"/>
  <c r="KL11"/>
  <c r="HR11"/>
  <c r="HQ11"/>
  <c r="HP11"/>
  <c r="EV11"/>
  <c r="EU11"/>
  <c r="ET11"/>
  <c r="BZ11"/>
  <c r="BY11"/>
  <c r="BX11"/>
  <c r="Y11"/>
  <c r="Z11"/>
  <c r="AA11"/>
  <c r="X11"/>
  <c r="W11"/>
  <c r="V11"/>
  <c r="S11"/>
  <c r="R11"/>
  <c r="Q11"/>
  <c r="J11"/>
  <c r="K11"/>
  <c r="L11"/>
  <c r="I11"/>
  <c r="H11"/>
  <c r="G11"/>
  <c r="NJ10"/>
  <c r="NI10"/>
  <c r="NH10"/>
  <c r="KN10"/>
  <c r="KM10"/>
  <c r="KL10"/>
  <c r="HR10"/>
  <c r="HQ10"/>
  <c r="HP10"/>
  <c r="EV10"/>
  <c r="EU10"/>
  <c r="ET10"/>
  <c r="BZ10"/>
  <c r="BY10"/>
  <c r="BX10"/>
  <c r="Y10"/>
  <c r="Z10"/>
  <c r="AA10"/>
  <c r="X10"/>
  <c r="W10"/>
  <c r="V10"/>
  <c r="S10"/>
  <c r="R10"/>
  <c r="Q10"/>
  <c r="J10"/>
  <c r="K10"/>
  <c r="L10"/>
  <c r="I10"/>
  <c r="H10"/>
  <c r="G10"/>
  <c r="NJ9"/>
  <c r="NI9"/>
  <c r="NH9"/>
  <c r="KN9"/>
  <c r="KM9"/>
  <c r="KL9"/>
  <c r="HR9"/>
  <c r="HQ9"/>
  <c r="HP9"/>
  <c r="EV9"/>
  <c r="EU9"/>
  <c r="ET9"/>
  <c r="BZ9"/>
  <c r="BY9"/>
  <c r="BX9"/>
  <c r="Y9"/>
  <c r="Z9"/>
  <c r="AA9"/>
  <c r="X9"/>
  <c r="W9"/>
  <c r="V9"/>
  <c r="S9"/>
  <c r="R9"/>
  <c r="Q9"/>
  <c r="J9"/>
  <c r="K9"/>
  <c r="L9"/>
  <c r="I9"/>
  <c r="H9"/>
  <c r="G9"/>
  <c r="NJ8"/>
  <c r="NI8"/>
  <c r="NH8"/>
  <c r="KN8"/>
  <c r="KM8"/>
  <c r="KL8"/>
  <c r="HR8"/>
  <c r="HQ8"/>
  <c r="HP8"/>
  <c r="EV8"/>
  <c r="EU8"/>
  <c r="ET8"/>
  <c r="BZ8"/>
  <c r="BY8"/>
  <c r="BX8"/>
  <c r="Y8"/>
  <c r="Z8"/>
  <c r="AA8"/>
  <c r="X8"/>
  <c r="W8"/>
  <c r="V8"/>
  <c r="S8"/>
  <c r="R8"/>
  <c r="Q8"/>
  <c r="J8"/>
  <c r="K8"/>
  <c r="L8"/>
  <c r="I8"/>
  <c r="H8"/>
  <c r="G8"/>
  <c r="NJ7"/>
  <c r="NI7"/>
  <c r="NH7"/>
  <c r="KN7"/>
  <c r="KM7"/>
  <c r="KL7"/>
  <c r="HR7"/>
  <c r="HQ7"/>
  <c r="HP7"/>
  <c r="EV7"/>
  <c r="EU7"/>
  <c r="ET7"/>
  <c r="BZ7"/>
  <c r="BY7"/>
  <c r="BX7"/>
  <c r="Y7"/>
  <c r="Z7"/>
  <c r="AA7"/>
  <c r="X7"/>
  <c r="W7"/>
  <c r="V7"/>
  <c r="S7"/>
  <c r="R7"/>
  <c r="Q7"/>
  <c r="J7"/>
  <c r="K7"/>
  <c r="L7"/>
  <c r="I7"/>
  <c r="H7"/>
  <c r="G7"/>
  <c r="NJ6"/>
  <c r="NI6"/>
  <c r="NH6"/>
  <c r="KN6"/>
  <c r="KM6"/>
  <c r="KL6"/>
  <c r="HR6"/>
  <c r="HQ6"/>
  <c r="HP6"/>
  <c r="EV6"/>
  <c r="EU6"/>
  <c r="ET6"/>
  <c r="BZ6"/>
  <c r="BY6"/>
  <c r="BX6"/>
  <c r="Y6"/>
  <c r="Z6"/>
  <c r="AA6"/>
  <c r="X6"/>
  <c r="W6"/>
  <c r="V6"/>
  <c r="S6"/>
  <c r="R6"/>
  <c r="Q6"/>
  <c r="J6"/>
  <c r="K6"/>
  <c r="L6"/>
  <c r="I6"/>
  <c r="H6"/>
  <c r="G6"/>
  <c r="NJ5"/>
  <c r="NI5"/>
  <c r="NH5"/>
  <c r="KN5"/>
  <c r="KM5"/>
  <c r="KL5"/>
  <c r="HR5"/>
  <c r="HQ5"/>
  <c r="HP5"/>
  <c r="EV5"/>
  <c r="EU5"/>
  <c r="ET5"/>
  <c r="BZ5"/>
  <c r="BY5"/>
  <c r="BX5"/>
  <c r="Y5"/>
  <c r="Z5"/>
  <c r="AA5"/>
  <c r="X5"/>
  <c r="W5"/>
  <c r="V5"/>
  <c r="S5"/>
  <c r="R5"/>
  <c r="Q5"/>
  <c r="J5"/>
  <c r="K5"/>
  <c r="L5"/>
  <c r="I5"/>
  <c r="H5"/>
  <c r="G5"/>
  <c r="NJ4"/>
  <c r="NI4"/>
  <c r="NH4"/>
  <c r="KN4"/>
  <c r="KM4"/>
  <c r="KL4"/>
  <c r="HR4"/>
  <c r="HQ4"/>
  <c r="HP4"/>
  <c r="EV4"/>
  <c r="EU4"/>
  <c r="ET4"/>
  <c r="BZ4"/>
  <c r="BY4"/>
  <c r="BX4"/>
  <c r="Y4"/>
  <c r="Z4"/>
  <c r="AA4"/>
  <c r="X4"/>
  <c r="W4"/>
  <c r="V4"/>
  <c r="S4"/>
  <c r="R4"/>
  <c r="Q4"/>
  <c r="J4"/>
  <c r="K4"/>
  <c r="L4"/>
  <c r="I4"/>
  <c r="H4"/>
  <c r="G4"/>
  <c r="NJ3"/>
  <c r="NI3"/>
  <c r="NH3"/>
  <c r="KN3"/>
  <c r="KM3"/>
  <c r="KL3"/>
  <c r="HR3"/>
  <c r="HQ3"/>
  <c r="HP3"/>
  <c r="EV3"/>
  <c r="EU3"/>
  <c r="ET3"/>
  <c r="BZ3"/>
  <c r="BY3"/>
  <c r="BX3"/>
  <c r="Y3"/>
  <c r="Z3"/>
  <c r="AA3"/>
  <c r="X3"/>
  <c r="W3"/>
  <c r="V3"/>
  <c r="S3"/>
  <c r="R3"/>
  <c r="Q3"/>
  <c r="J3"/>
  <c r="K3"/>
  <c r="L3"/>
  <c r="I3"/>
  <c r="H3"/>
  <c r="G3"/>
  <c r="NJ66" i="1"/>
  <c r="NI66"/>
  <c r="NH66"/>
  <c r="KN66"/>
  <c r="KM66"/>
  <c r="KL66"/>
  <c r="HR66"/>
  <c r="HQ66"/>
  <c r="HP66"/>
  <c r="EV66"/>
  <c r="EU66"/>
  <c r="ET66"/>
  <c r="BZ66"/>
  <c r="BY66"/>
  <c r="BX66"/>
  <c r="Y66"/>
  <c r="Z66"/>
  <c r="AA66"/>
  <c r="X66"/>
  <c r="W66"/>
  <c r="V66"/>
  <c r="S66"/>
  <c r="R66"/>
  <c r="Q66"/>
  <c r="J66"/>
  <c r="I66"/>
  <c r="H66"/>
  <c r="G66"/>
  <c r="K66"/>
  <c r="L66"/>
  <c r="NJ65"/>
  <c r="NI65"/>
  <c r="NH65"/>
  <c r="KN65"/>
  <c r="KM65"/>
  <c r="KL65"/>
  <c r="HR65"/>
  <c r="HQ65"/>
  <c r="HP65"/>
  <c r="EV65"/>
  <c r="EU65"/>
  <c r="ET65"/>
  <c r="BZ65"/>
  <c r="BY65"/>
  <c r="BX65"/>
  <c r="Y65"/>
  <c r="Z65"/>
  <c r="AA65"/>
  <c r="X65"/>
  <c r="W65"/>
  <c r="V65"/>
  <c r="S65"/>
  <c r="R65"/>
  <c r="Q65"/>
  <c r="J65"/>
  <c r="G65"/>
  <c r="H65" s="1"/>
  <c r="K65"/>
  <c r="L65"/>
  <c r="NJ64"/>
  <c r="NI64"/>
  <c r="I65" l="1"/>
  <c r="NH64"/>
  <c r="KN64"/>
  <c r="KM64"/>
  <c r="KL64"/>
  <c r="HR64"/>
  <c r="HQ64"/>
  <c r="HP64"/>
  <c r="EV64"/>
  <c r="EU64"/>
  <c r="ET64"/>
  <c r="BZ64"/>
  <c r="BY64"/>
  <c r="BX64"/>
  <c r="Y64"/>
  <c r="Z64"/>
  <c r="AA64"/>
  <c r="X64"/>
  <c r="W64"/>
  <c r="V64"/>
  <c r="S64"/>
  <c r="R64"/>
  <c r="Q64"/>
  <c r="J64"/>
  <c r="I64"/>
  <c r="H64"/>
  <c r="G64"/>
  <c r="K64"/>
  <c r="L64"/>
  <c r="NJ63"/>
  <c r="NI63"/>
  <c r="NH63"/>
  <c r="KN63"/>
  <c r="KM63"/>
  <c r="KL63"/>
  <c r="HR63"/>
  <c r="HQ63"/>
  <c r="HP63"/>
  <c r="EV63"/>
  <c r="EU63"/>
  <c r="ET63"/>
  <c r="BZ63"/>
  <c r="BY63"/>
  <c r="BX63"/>
  <c r="Y63"/>
  <c r="Z63"/>
  <c r="AA63"/>
  <c r="X63"/>
  <c r="W63"/>
  <c r="V63"/>
  <c r="S63"/>
  <c r="R63"/>
  <c r="Q63"/>
  <c r="J63"/>
  <c r="I63"/>
  <c r="H63"/>
  <c r="G63"/>
  <c r="K63"/>
  <c r="L63"/>
  <c r="NJ62"/>
  <c r="NI62"/>
  <c r="NH62"/>
  <c r="KN62"/>
  <c r="KM62"/>
  <c r="KL62"/>
  <c r="HR62"/>
  <c r="HQ62"/>
  <c r="HP62"/>
  <c r="EV62"/>
  <c r="EU62"/>
  <c r="ET62"/>
  <c r="BZ62"/>
  <c r="BY62"/>
  <c r="BX62"/>
  <c r="Y62"/>
  <c r="Z62"/>
  <c r="AA62"/>
  <c r="X62"/>
  <c r="W62"/>
  <c r="V62"/>
  <c r="S62"/>
  <c r="R62"/>
  <c r="Q62"/>
  <c r="J62"/>
  <c r="I62"/>
  <c r="H62"/>
  <c r="G62"/>
  <c r="K62"/>
  <c r="L62"/>
  <c r="NJ61"/>
  <c r="NI61"/>
  <c r="NH61"/>
  <c r="KN61"/>
  <c r="KM61"/>
  <c r="KL61"/>
  <c r="HR61"/>
  <c r="HQ61"/>
  <c r="HP61"/>
  <c r="EV61"/>
  <c r="EU61"/>
  <c r="ET61"/>
  <c r="BZ61"/>
  <c r="BY61"/>
  <c r="BX61"/>
  <c r="Y61"/>
  <c r="Z61"/>
  <c r="AA61"/>
  <c r="X61"/>
  <c r="W61"/>
  <c r="V61"/>
  <c r="S61"/>
  <c r="R61"/>
  <c r="Q61"/>
  <c r="J61"/>
  <c r="I61"/>
  <c r="H61"/>
  <c r="G61"/>
  <c r="K61"/>
  <c r="L61"/>
  <c r="NJ60"/>
  <c r="NI60"/>
  <c r="NH60"/>
  <c r="KN60"/>
  <c r="KM60"/>
  <c r="KL60"/>
  <c r="HR60"/>
  <c r="HQ60"/>
  <c r="HP60"/>
  <c r="EV60"/>
  <c r="EU60"/>
  <c r="ET60"/>
  <c r="BZ60"/>
  <c r="BY60"/>
  <c r="BX60"/>
  <c r="Y60"/>
  <c r="Z60"/>
  <c r="AA60"/>
  <c r="X60"/>
  <c r="W60"/>
  <c r="V60"/>
  <c r="S60"/>
  <c r="R60"/>
  <c r="Q60"/>
  <c r="J60"/>
  <c r="I60"/>
  <c r="G60"/>
  <c r="H60" s="1"/>
  <c r="K60"/>
  <c r="L60"/>
  <c r="NJ59"/>
  <c r="NI59"/>
  <c r="NH59"/>
  <c r="KN59"/>
  <c r="KM59"/>
  <c r="KL59"/>
  <c r="HR59"/>
  <c r="HQ59"/>
  <c r="HP59"/>
  <c r="EV59"/>
  <c r="EU59"/>
  <c r="ET59"/>
  <c r="BZ59"/>
  <c r="BY59"/>
  <c r="BX59"/>
  <c r="Y59"/>
  <c r="Z59"/>
  <c r="AA59"/>
  <c r="X59"/>
  <c r="W59"/>
  <c r="V59"/>
  <c r="S59"/>
  <c r="R59"/>
  <c r="Q59"/>
  <c r="J59"/>
  <c r="I59"/>
  <c r="H59"/>
  <c r="G59"/>
  <c r="K59"/>
  <c r="L59"/>
  <c r="NJ58"/>
  <c r="NI58"/>
  <c r="NH58"/>
  <c r="KN58"/>
  <c r="KM58"/>
  <c r="KL58"/>
  <c r="HR58"/>
  <c r="HQ58"/>
  <c r="HP58"/>
  <c r="EV58"/>
  <c r="EU58"/>
  <c r="ET58"/>
  <c r="BZ58"/>
  <c r="BY58"/>
  <c r="BX58"/>
  <c r="Y58"/>
  <c r="Z58"/>
  <c r="AA58"/>
  <c r="X58"/>
  <c r="W58"/>
  <c r="V58"/>
  <c r="S58"/>
  <c r="R58"/>
  <c r="Q58"/>
  <c r="J58"/>
  <c r="I58"/>
  <c r="H58"/>
  <c r="G58"/>
  <c r="K58"/>
  <c r="L58"/>
  <c r="NJ57"/>
  <c r="NI57"/>
  <c r="NH57"/>
  <c r="KN57"/>
  <c r="KM57"/>
  <c r="KL57"/>
  <c r="HR57"/>
  <c r="HQ57"/>
  <c r="HP57"/>
  <c r="EV57"/>
  <c r="EU57"/>
  <c r="ET57"/>
  <c r="BZ57"/>
  <c r="BY57"/>
  <c r="BX57"/>
  <c r="Y57"/>
  <c r="Z57"/>
  <c r="AA57"/>
  <c r="X57"/>
  <c r="W57"/>
  <c r="V57"/>
  <c r="S57"/>
  <c r="R57"/>
  <c r="Q57"/>
  <c r="J57"/>
  <c r="I57"/>
  <c r="H57"/>
  <c r="G57"/>
  <c r="K57"/>
  <c r="L57"/>
  <c r="NJ56"/>
  <c r="NI56"/>
  <c r="NH56"/>
  <c r="KN56"/>
  <c r="KM56"/>
  <c r="KL56"/>
  <c r="HR56"/>
  <c r="HQ56"/>
  <c r="HP56"/>
  <c r="EV56"/>
  <c r="EU56"/>
  <c r="ET56"/>
  <c r="BZ56"/>
  <c r="BY56"/>
  <c r="BX56"/>
  <c r="Y56"/>
  <c r="Z56"/>
  <c r="AA56"/>
  <c r="X56"/>
  <c r="W56"/>
  <c r="V56"/>
  <c r="S56"/>
  <c r="R56"/>
  <c r="Q56"/>
  <c r="J56"/>
  <c r="I56"/>
  <c r="H56"/>
  <c r="G56"/>
  <c r="K56"/>
  <c r="L56"/>
  <c r="NJ55"/>
  <c r="NI55"/>
  <c r="NH55"/>
  <c r="KN55"/>
  <c r="KM55"/>
  <c r="KL55"/>
  <c r="HR55"/>
  <c r="HQ55"/>
  <c r="HP55"/>
  <c r="EV55"/>
  <c r="EU55"/>
  <c r="ET55"/>
  <c r="BZ55"/>
  <c r="BY55"/>
  <c r="BX55"/>
  <c r="Y55"/>
  <c r="Z55"/>
  <c r="AA55"/>
  <c r="X55"/>
  <c r="W55"/>
  <c r="V55"/>
  <c r="S55"/>
  <c r="R55"/>
  <c r="Q55"/>
  <c r="J55"/>
  <c r="I55"/>
  <c r="G55"/>
  <c r="H55" s="1"/>
  <c r="K55"/>
  <c r="L55"/>
  <c r="NJ54"/>
  <c r="NI54"/>
  <c r="NH54"/>
  <c r="KN54"/>
  <c r="KM54"/>
  <c r="KL54"/>
  <c r="HR54"/>
  <c r="HQ54"/>
  <c r="HP54"/>
  <c r="EV54"/>
  <c r="EU54"/>
  <c r="ET54"/>
  <c r="BZ54"/>
  <c r="BY54"/>
  <c r="BX54"/>
  <c r="Y54"/>
  <c r="Z54"/>
  <c r="AA54"/>
  <c r="X54"/>
  <c r="W54"/>
  <c r="V54"/>
  <c r="S54"/>
  <c r="R54"/>
  <c r="Q54"/>
  <c r="J54"/>
  <c r="I54"/>
  <c r="H54"/>
  <c r="G54"/>
  <c r="K54"/>
  <c r="L54"/>
  <c r="NJ53"/>
  <c r="NI53"/>
  <c r="NH53"/>
  <c r="KN53"/>
  <c r="KM53"/>
  <c r="KL53"/>
  <c r="HR53"/>
  <c r="HQ53"/>
  <c r="HP53"/>
  <c r="EV53"/>
  <c r="EU53"/>
  <c r="ET53"/>
  <c r="BZ53"/>
  <c r="BY53"/>
  <c r="BX53"/>
  <c r="Y53"/>
  <c r="Z53"/>
  <c r="AA53"/>
  <c r="X53"/>
  <c r="W53"/>
  <c r="V53"/>
  <c r="S53"/>
  <c r="R53"/>
  <c r="Q53"/>
  <c r="J53"/>
  <c r="I53"/>
  <c r="H53"/>
  <c r="G53"/>
  <c r="K53"/>
  <c r="L53"/>
  <c r="NJ52"/>
  <c r="NI52"/>
  <c r="NH52"/>
  <c r="KN52"/>
  <c r="KM52"/>
  <c r="KL52"/>
  <c r="HR52"/>
  <c r="HQ52"/>
  <c r="HP52"/>
  <c r="EV52"/>
  <c r="EU52"/>
  <c r="ET52"/>
  <c r="BZ52"/>
  <c r="BY52"/>
  <c r="BX52"/>
  <c r="Y52"/>
  <c r="Z52"/>
  <c r="AA52"/>
  <c r="X52"/>
  <c r="W52"/>
  <c r="V52"/>
  <c r="S52"/>
  <c r="R52"/>
  <c r="Q52"/>
  <c r="J52"/>
  <c r="I52"/>
  <c r="H52"/>
  <c r="G52"/>
  <c r="K52"/>
  <c r="L52"/>
  <c r="NJ51"/>
  <c r="NI51"/>
  <c r="NH51"/>
  <c r="KN51"/>
  <c r="KM51"/>
  <c r="KL51"/>
  <c r="HR51"/>
  <c r="HQ51"/>
  <c r="HP51"/>
  <c r="EV51"/>
  <c r="EU51"/>
  <c r="ET51"/>
  <c r="BZ51"/>
  <c r="BY51"/>
  <c r="BX51"/>
  <c r="Y51"/>
  <c r="Z51"/>
  <c r="AA51"/>
  <c r="X51"/>
  <c r="W51"/>
  <c r="V51"/>
  <c r="S51"/>
  <c r="R51"/>
  <c r="Q51"/>
  <c r="J51"/>
  <c r="I51"/>
  <c r="H51"/>
  <c r="G51"/>
  <c r="K51"/>
  <c r="L51"/>
  <c r="NJ50"/>
  <c r="NI50"/>
  <c r="NH50"/>
  <c r="KN50"/>
  <c r="KM50"/>
  <c r="KL50"/>
  <c r="HR50"/>
  <c r="HQ50"/>
  <c r="HP50"/>
  <c r="EV50"/>
  <c r="EU50"/>
  <c r="ET50"/>
  <c r="BZ50"/>
  <c r="BY50"/>
  <c r="BX50"/>
  <c r="Y50"/>
  <c r="Z50"/>
  <c r="AA50"/>
  <c r="X50"/>
  <c r="W50"/>
  <c r="V50"/>
  <c r="S50"/>
  <c r="R50"/>
  <c r="Q50"/>
  <c r="J50"/>
  <c r="I50"/>
  <c r="H50"/>
  <c r="G50"/>
  <c r="K50"/>
  <c r="L50"/>
  <c r="NJ49"/>
  <c r="NI49"/>
  <c r="NH49"/>
  <c r="KN49"/>
  <c r="KM49"/>
  <c r="KL49"/>
  <c r="HR49"/>
  <c r="HQ49"/>
  <c r="HP49"/>
  <c r="EV49"/>
  <c r="EU49"/>
  <c r="ET49"/>
  <c r="BZ49"/>
  <c r="BY49"/>
  <c r="BX49"/>
  <c r="Y49"/>
  <c r="Z49"/>
  <c r="AA49"/>
  <c r="X49"/>
  <c r="W49"/>
  <c r="V49"/>
  <c r="S49"/>
  <c r="R49"/>
  <c r="Q49"/>
  <c r="J49"/>
  <c r="I49"/>
  <c r="H49"/>
  <c r="G49"/>
  <c r="K49"/>
  <c r="L49"/>
  <c r="NJ48"/>
  <c r="NI48"/>
  <c r="NH48"/>
  <c r="KN48"/>
  <c r="KM48"/>
  <c r="KL48"/>
  <c r="HR48"/>
  <c r="HQ48"/>
  <c r="HP48"/>
  <c r="EV48"/>
  <c r="EU48"/>
  <c r="ET48"/>
  <c r="BZ48"/>
  <c r="BY48"/>
  <c r="BX48"/>
  <c r="Y48"/>
  <c r="Z48"/>
  <c r="AA48"/>
  <c r="X48"/>
  <c r="W48"/>
  <c r="V48"/>
  <c r="S48"/>
  <c r="R48"/>
  <c r="Q48"/>
  <c r="J48"/>
  <c r="I48"/>
  <c r="H48"/>
  <c r="G48"/>
  <c r="K48"/>
  <c r="L48"/>
  <c r="NJ47"/>
  <c r="NI47"/>
  <c r="NH47"/>
  <c r="KN47"/>
  <c r="KM47"/>
  <c r="KL47"/>
  <c r="HR47"/>
  <c r="HQ47"/>
  <c r="HP47"/>
  <c r="EV47"/>
  <c r="EU47"/>
  <c r="ET47"/>
  <c r="BZ47"/>
  <c r="BY47"/>
  <c r="BX47"/>
  <c r="Y47"/>
  <c r="Z47"/>
  <c r="AA47"/>
  <c r="X47"/>
  <c r="W47"/>
  <c r="V47"/>
  <c r="S47"/>
  <c r="R47"/>
  <c r="Q47"/>
  <c r="J47"/>
  <c r="I47"/>
  <c r="H47"/>
  <c r="G47"/>
  <c r="K47"/>
  <c r="L47"/>
  <c r="NJ46"/>
  <c r="NI46"/>
  <c r="NH46"/>
  <c r="KN46"/>
  <c r="KM46"/>
  <c r="KL46"/>
  <c r="HR46"/>
  <c r="HQ46"/>
  <c r="HP46"/>
  <c r="EV46"/>
  <c r="EU46"/>
  <c r="ET46"/>
  <c r="BZ46"/>
  <c r="BY46"/>
  <c r="BX46"/>
  <c r="Y46"/>
  <c r="Z46"/>
  <c r="AA46"/>
  <c r="X46"/>
  <c r="W46"/>
  <c r="V46"/>
  <c r="S46"/>
  <c r="R46"/>
  <c r="Q46"/>
  <c r="J46"/>
  <c r="I46"/>
  <c r="H46"/>
  <c r="G46"/>
  <c r="K46"/>
  <c r="L46"/>
  <c r="NJ45"/>
  <c r="NI45"/>
  <c r="NH45"/>
  <c r="KN45"/>
  <c r="KM45"/>
  <c r="KL45"/>
  <c r="HR45"/>
  <c r="HQ45"/>
  <c r="HP45"/>
  <c r="EV45"/>
  <c r="EU45"/>
  <c r="ET45"/>
  <c r="BZ45"/>
  <c r="BY45"/>
  <c r="BX45"/>
  <c r="Y45"/>
  <c r="Z45"/>
  <c r="AA45"/>
  <c r="X45"/>
  <c r="W45"/>
  <c r="V45"/>
  <c r="S45"/>
  <c r="R45"/>
  <c r="Q45"/>
  <c r="J45"/>
  <c r="I45"/>
  <c r="H45"/>
  <c r="G45"/>
  <c r="K45"/>
  <c r="L45"/>
  <c r="NJ42"/>
  <c r="NI42"/>
  <c r="NH42"/>
  <c r="KN42"/>
  <c r="KM42"/>
  <c r="KL42"/>
  <c r="HR42"/>
  <c r="HQ42"/>
  <c r="HP42"/>
  <c r="EV42"/>
  <c r="EU42"/>
  <c r="ET42"/>
  <c r="BZ42"/>
  <c r="BY42"/>
  <c r="BX42"/>
  <c r="Y42"/>
  <c r="Z42"/>
  <c r="AA42"/>
  <c r="X42"/>
  <c r="W42"/>
  <c r="V42"/>
  <c r="S42"/>
  <c r="R42"/>
  <c r="Q42"/>
  <c r="J42"/>
  <c r="K42"/>
  <c r="L42"/>
  <c r="I42"/>
  <c r="H42"/>
  <c r="G42"/>
  <c r="NJ41"/>
  <c r="NI41"/>
  <c r="NH41"/>
  <c r="KN41"/>
  <c r="KM41"/>
  <c r="KL41"/>
  <c r="HR41"/>
  <c r="HQ41"/>
  <c r="HP41"/>
  <c r="EV41"/>
  <c r="EU41"/>
  <c r="ET41"/>
  <c r="BZ41"/>
  <c r="BY41"/>
  <c r="BX41"/>
  <c r="Y41"/>
  <c r="Z41"/>
  <c r="AA41"/>
  <c r="X41"/>
  <c r="W41"/>
  <c r="V41"/>
  <c r="S41"/>
  <c r="R41"/>
  <c r="Q41"/>
  <c r="J41"/>
  <c r="K41"/>
  <c r="L41"/>
  <c r="I41"/>
  <c r="H41"/>
  <c r="G41"/>
  <c r="NJ40"/>
  <c r="NI40"/>
  <c r="NH40"/>
  <c r="KN40"/>
  <c r="KM40"/>
  <c r="KL40"/>
  <c r="HR40"/>
  <c r="HQ40"/>
  <c r="HP40"/>
  <c r="EV40"/>
  <c r="EU40"/>
  <c r="ET40"/>
  <c r="BZ40"/>
  <c r="BY40"/>
  <c r="BX40"/>
  <c r="Y40"/>
  <c r="Z40"/>
  <c r="AA40"/>
  <c r="X40"/>
  <c r="W40"/>
  <c r="V40"/>
  <c r="S40"/>
  <c r="R40"/>
  <c r="Q40"/>
  <c r="J40"/>
  <c r="K40"/>
  <c r="L40"/>
  <c r="I40"/>
  <c r="H40"/>
  <c r="G40"/>
  <c r="NJ39"/>
  <c r="NI39"/>
  <c r="NH39"/>
  <c r="KN39"/>
  <c r="KM39"/>
  <c r="KL39"/>
  <c r="HR39"/>
  <c r="HQ39"/>
  <c r="HP39"/>
  <c r="EV39"/>
  <c r="EU39"/>
  <c r="ET39"/>
  <c r="BZ39"/>
  <c r="BY39"/>
  <c r="BX39"/>
  <c r="Y39"/>
  <c r="Z39"/>
  <c r="AA39"/>
  <c r="X39"/>
  <c r="W39"/>
  <c r="V39"/>
  <c r="S39"/>
  <c r="R39"/>
  <c r="Q39"/>
  <c r="J39"/>
  <c r="K39"/>
  <c r="L39"/>
  <c r="I39"/>
  <c r="H39"/>
  <c r="G39"/>
  <c r="NJ38"/>
  <c r="NI38"/>
  <c r="NH38"/>
  <c r="KN38"/>
  <c r="KM38"/>
  <c r="KL38"/>
  <c r="HR38"/>
  <c r="HQ38"/>
  <c r="HP38"/>
  <c r="EV38"/>
  <c r="EU38"/>
  <c r="ET38"/>
  <c r="BZ38"/>
  <c r="BY38"/>
  <c r="BX38"/>
  <c r="Y38"/>
  <c r="Z38"/>
  <c r="AA38"/>
  <c r="X38"/>
  <c r="W38"/>
  <c r="V38"/>
  <c r="S38"/>
  <c r="R38"/>
  <c r="Q38"/>
  <c r="J38"/>
  <c r="K38"/>
  <c r="L38"/>
  <c r="I38"/>
  <c r="H38"/>
  <c r="G38"/>
  <c r="NJ37"/>
  <c r="NI37"/>
  <c r="NH37"/>
  <c r="KN37"/>
  <c r="KM37"/>
  <c r="KL37"/>
  <c r="HR37"/>
  <c r="HQ37"/>
  <c r="HP37"/>
  <c r="EV37"/>
  <c r="EU37"/>
  <c r="ET37"/>
  <c r="BZ37"/>
  <c r="BY37"/>
  <c r="BX37"/>
  <c r="Y37"/>
  <c r="Z37"/>
  <c r="AA37"/>
  <c r="X37"/>
  <c r="W37"/>
  <c r="V37"/>
  <c r="S37"/>
  <c r="R37"/>
  <c r="Q37"/>
  <c r="J37"/>
  <c r="K37"/>
  <c r="L37"/>
  <c r="I37"/>
  <c r="H37"/>
  <c r="G37"/>
  <c r="NJ36"/>
  <c r="NI36"/>
  <c r="NH36"/>
  <c r="KN36"/>
  <c r="KM36"/>
  <c r="KL36"/>
  <c r="HR36"/>
  <c r="HQ36"/>
  <c r="HP36"/>
  <c r="EV36"/>
  <c r="EU36"/>
  <c r="ET36"/>
  <c r="BZ36"/>
  <c r="BY36"/>
  <c r="BX36"/>
  <c r="Y36"/>
  <c r="Z36"/>
  <c r="AA36"/>
  <c r="X36"/>
  <c r="W36"/>
  <c r="V36"/>
  <c r="S36"/>
  <c r="R36"/>
  <c r="Q36"/>
  <c r="J36"/>
  <c r="K36"/>
  <c r="L36"/>
  <c r="I36"/>
  <c r="H36"/>
  <c r="G36"/>
  <c r="NJ35"/>
  <c r="NI35"/>
  <c r="NH35"/>
  <c r="KN35"/>
  <c r="KM35"/>
  <c r="KL35"/>
  <c r="HR35"/>
  <c r="HQ35"/>
  <c r="HP35"/>
  <c r="EV35"/>
  <c r="EU35"/>
  <c r="ET35"/>
  <c r="BZ35"/>
  <c r="BY35"/>
  <c r="BX35"/>
  <c r="Y35"/>
  <c r="Z35"/>
  <c r="AA35"/>
  <c r="X35"/>
  <c r="W35"/>
  <c r="V35"/>
  <c r="S35"/>
  <c r="R35"/>
  <c r="Q35"/>
  <c r="J35"/>
  <c r="K35"/>
  <c r="L35"/>
  <c r="I35"/>
  <c r="H35"/>
  <c r="G35"/>
  <c r="NJ34"/>
  <c r="NI34"/>
  <c r="NH34"/>
  <c r="KN34"/>
  <c r="KM34"/>
  <c r="KL34"/>
  <c r="HR34"/>
  <c r="HQ34"/>
  <c r="HP34"/>
  <c r="EV34"/>
  <c r="EU34"/>
  <c r="ET34"/>
  <c r="BZ34"/>
  <c r="BY34"/>
  <c r="BX34"/>
  <c r="Y34"/>
  <c r="Z34"/>
  <c r="AA34"/>
  <c r="X34"/>
  <c r="W34"/>
  <c r="V34"/>
  <c r="S34"/>
  <c r="R34"/>
  <c r="Q34"/>
  <c r="J34"/>
  <c r="K34"/>
  <c r="L34"/>
  <c r="I34"/>
  <c r="H34"/>
  <c r="G34"/>
  <c r="NJ33"/>
  <c r="NI33"/>
  <c r="NH33"/>
  <c r="KN33"/>
  <c r="KM33"/>
  <c r="KL33"/>
  <c r="HR33"/>
  <c r="HQ33"/>
  <c r="HP33"/>
  <c r="EV33"/>
  <c r="EU33"/>
  <c r="ET33"/>
  <c r="BZ33"/>
  <c r="BY33"/>
  <c r="BX33"/>
  <c r="Y33"/>
  <c r="Z33"/>
  <c r="AA33"/>
  <c r="X33"/>
  <c r="W33"/>
  <c r="V33"/>
  <c r="S33"/>
  <c r="R33"/>
  <c r="Q33"/>
  <c r="J33"/>
  <c r="K33"/>
  <c r="L33"/>
  <c r="I33"/>
  <c r="H33"/>
  <c r="G33"/>
  <c r="NJ32"/>
  <c r="NI32"/>
  <c r="NH32"/>
  <c r="KN32"/>
  <c r="KM32"/>
  <c r="KL32"/>
  <c r="HR32"/>
  <c r="HQ32"/>
  <c r="HP32"/>
  <c r="EV32"/>
  <c r="EU32"/>
  <c r="ET32"/>
  <c r="BZ32"/>
  <c r="BY32"/>
  <c r="BX32"/>
  <c r="Y32"/>
  <c r="Z32"/>
  <c r="AA32"/>
  <c r="X32"/>
  <c r="W32"/>
  <c r="V32"/>
  <c r="S32"/>
  <c r="R32"/>
  <c r="Q32"/>
  <c r="J32"/>
  <c r="K32"/>
  <c r="L32"/>
  <c r="I32"/>
  <c r="H32"/>
  <c r="G32"/>
  <c r="NJ31"/>
  <c r="NI31"/>
  <c r="NH31"/>
  <c r="KN31"/>
  <c r="KM31"/>
  <c r="KL31"/>
  <c r="HR31"/>
  <c r="HQ31"/>
  <c r="HP31"/>
  <c r="EV31"/>
  <c r="EU31"/>
  <c r="ET31"/>
  <c r="BZ31"/>
  <c r="BY31"/>
  <c r="BX31"/>
  <c r="Y31"/>
  <c r="Z31"/>
  <c r="AA31"/>
  <c r="X31"/>
  <c r="W31"/>
  <c r="V31"/>
  <c r="S31"/>
  <c r="R31"/>
  <c r="Q31"/>
  <c r="J31"/>
  <c r="K31"/>
  <c r="L31"/>
  <c r="I31"/>
  <c r="H31"/>
  <c r="G31"/>
  <c r="NJ30"/>
  <c r="NI30"/>
  <c r="NH30"/>
  <c r="KN30"/>
  <c r="KM30"/>
  <c r="KL30"/>
  <c r="HR30"/>
  <c r="HQ30"/>
  <c r="HP30"/>
  <c r="EV30"/>
  <c r="EU30"/>
  <c r="ET30"/>
  <c r="BZ30"/>
  <c r="BY30"/>
  <c r="BX30"/>
  <c r="Y30"/>
  <c r="Z30"/>
  <c r="AA30"/>
  <c r="X30"/>
  <c r="W30"/>
  <c r="V30"/>
  <c r="S30"/>
  <c r="R30"/>
  <c r="Q30"/>
  <c r="J30"/>
  <c r="K30"/>
  <c r="L30"/>
  <c r="I30"/>
  <c r="H30"/>
  <c r="G30"/>
  <c r="NJ29"/>
  <c r="NI29"/>
  <c r="NH29"/>
  <c r="KN29"/>
  <c r="KM29"/>
  <c r="KL29"/>
  <c r="HR29"/>
  <c r="HQ29"/>
  <c r="HP29"/>
  <c r="EV29"/>
  <c r="EU29"/>
  <c r="ET29"/>
  <c r="BZ29"/>
  <c r="BY29"/>
  <c r="BX29"/>
  <c r="Y29"/>
  <c r="Z29"/>
  <c r="AA29"/>
  <c r="X29"/>
  <c r="W29"/>
  <c r="V29"/>
  <c r="S29"/>
  <c r="R29"/>
  <c r="Q29"/>
  <c r="J29"/>
  <c r="K29"/>
  <c r="L29"/>
  <c r="I29"/>
  <c r="H29"/>
  <c r="G29"/>
  <c r="NJ28"/>
  <c r="NI28"/>
  <c r="NH28"/>
  <c r="KN28"/>
  <c r="KM28"/>
  <c r="KL28"/>
  <c r="HR28"/>
  <c r="HQ28"/>
  <c r="HP28"/>
  <c r="EV28"/>
  <c r="EU28"/>
  <c r="ET28"/>
  <c r="BZ28"/>
  <c r="BY28"/>
  <c r="BX28"/>
  <c r="Y28"/>
  <c r="Z28"/>
  <c r="AA28"/>
  <c r="X28"/>
  <c r="W28"/>
  <c r="V28"/>
  <c r="S28"/>
  <c r="R28"/>
  <c r="Q28"/>
  <c r="J28"/>
  <c r="K28"/>
  <c r="L28"/>
  <c r="I28"/>
  <c r="H28"/>
  <c r="G28"/>
  <c r="NJ27"/>
  <c r="NI27"/>
  <c r="NH27"/>
  <c r="KN27"/>
  <c r="KM27"/>
  <c r="KL27"/>
  <c r="HR27"/>
  <c r="HQ27"/>
  <c r="HP27"/>
  <c r="EV27"/>
  <c r="EU27"/>
  <c r="ET27"/>
  <c r="BZ27"/>
  <c r="BY27"/>
  <c r="BX27"/>
  <c r="Y27"/>
  <c r="Z27"/>
  <c r="AA27"/>
  <c r="X27"/>
  <c r="W27"/>
  <c r="V27"/>
  <c r="S27"/>
  <c r="R27"/>
  <c r="Q27"/>
  <c r="J27"/>
  <c r="K27"/>
  <c r="L27"/>
  <c r="I27"/>
  <c r="H27"/>
  <c r="G27"/>
  <c r="NJ26"/>
  <c r="NI26"/>
  <c r="NH26"/>
  <c r="KN26"/>
  <c r="KM26"/>
  <c r="KL26"/>
  <c r="HR26"/>
  <c r="HQ26"/>
  <c r="HP26"/>
  <c r="EV26"/>
  <c r="EU26"/>
  <c r="ET26"/>
  <c r="BZ26"/>
  <c r="BY26"/>
  <c r="BX26"/>
  <c r="Y26"/>
  <c r="Z26"/>
  <c r="AA26"/>
  <c r="X26"/>
  <c r="W26"/>
  <c r="V26"/>
  <c r="S26"/>
  <c r="R26"/>
  <c r="Q26"/>
  <c r="J26"/>
  <c r="K26"/>
  <c r="L26"/>
  <c r="I26"/>
  <c r="H26"/>
  <c r="G26"/>
  <c r="NJ25"/>
  <c r="NI25"/>
  <c r="NH25"/>
  <c r="KN25"/>
  <c r="KM25"/>
  <c r="KL25"/>
  <c r="HR25"/>
  <c r="HQ25"/>
  <c r="HP25"/>
  <c r="EV25"/>
  <c r="EU25"/>
  <c r="ET25"/>
  <c r="BZ25"/>
  <c r="BY25"/>
  <c r="BX25"/>
  <c r="Y25"/>
  <c r="Z25"/>
  <c r="AA25"/>
  <c r="X25"/>
  <c r="W25"/>
  <c r="V25"/>
  <c r="S25"/>
  <c r="R25"/>
  <c r="Q25"/>
  <c r="J25"/>
  <c r="K25"/>
  <c r="L25"/>
  <c r="I25"/>
  <c r="H25"/>
  <c r="G25"/>
  <c r="NJ24"/>
  <c r="NI24"/>
  <c r="NH24"/>
  <c r="KN24"/>
  <c r="KM24"/>
  <c r="KL24"/>
  <c r="HR24"/>
  <c r="HQ24"/>
  <c r="HP24"/>
  <c r="EV24"/>
  <c r="EU24"/>
  <c r="ET24"/>
  <c r="BZ24"/>
  <c r="BY24"/>
  <c r="BX24"/>
  <c r="Y24"/>
  <c r="Z24"/>
  <c r="AA24"/>
  <c r="X24"/>
  <c r="W24"/>
  <c r="V24"/>
  <c r="S24"/>
  <c r="R24"/>
  <c r="Q24"/>
  <c r="J24"/>
  <c r="K24"/>
  <c r="L24"/>
  <c r="I24"/>
  <c r="H24"/>
  <c r="G24"/>
  <c r="NJ23"/>
  <c r="NI23"/>
  <c r="NH23"/>
  <c r="KN23"/>
  <c r="KM23"/>
  <c r="KL23"/>
  <c r="HR23"/>
  <c r="HQ23"/>
  <c r="HP23"/>
  <c r="EV23"/>
  <c r="EU23"/>
  <c r="ET23"/>
  <c r="BZ23"/>
  <c r="BY23"/>
  <c r="BX23"/>
  <c r="Y23"/>
  <c r="Z23"/>
  <c r="AA23"/>
  <c r="X23"/>
  <c r="W23"/>
  <c r="V23"/>
  <c r="S23"/>
  <c r="R23"/>
  <c r="Q23"/>
  <c r="J23"/>
  <c r="K23"/>
  <c r="L23"/>
  <c r="I23"/>
  <c r="H23"/>
  <c r="G23"/>
  <c r="NJ22"/>
  <c r="NI22"/>
  <c r="NH22"/>
  <c r="KN22"/>
  <c r="KM22"/>
  <c r="KL22"/>
  <c r="HR22"/>
  <c r="HQ22"/>
  <c r="HP22"/>
  <c r="EV22"/>
  <c r="EU22"/>
  <c r="ET22"/>
  <c r="BZ22"/>
  <c r="BY22"/>
  <c r="BX22"/>
  <c r="Y22"/>
  <c r="Z22"/>
  <c r="AA22"/>
  <c r="X22"/>
  <c r="W22"/>
  <c r="V22"/>
  <c r="S22"/>
  <c r="R22"/>
  <c r="Q22"/>
  <c r="J22"/>
  <c r="K22"/>
  <c r="L22"/>
  <c r="I22"/>
  <c r="H22"/>
  <c r="G22"/>
  <c r="NJ21"/>
  <c r="NI21"/>
  <c r="NH21"/>
  <c r="KN21"/>
  <c r="KM21"/>
  <c r="KL21"/>
  <c r="HR21"/>
  <c r="HQ21"/>
  <c r="HP21"/>
  <c r="EV21"/>
  <c r="EU21"/>
  <c r="ET21"/>
  <c r="BZ21"/>
  <c r="BY21"/>
  <c r="BX21"/>
  <c r="Y21"/>
  <c r="Z21"/>
  <c r="AA21"/>
  <c r="X21"/>
  <c r="W21"/>
  <c r="V21"/>
  <c r="S21"/>
  <c r="R21"/>
  <c r="Q21"/>
  <c r="J21"/>
  <c r="K21"/>
  <c r="L21"/>
  <c r="I21"/>
  <c r="H21"/>
  <c r="G21"/>
  <c r="NJ20"/>
  <c r="NI20"/>
  <c r="NH20"/>
  <c r="KN20"/>
  <c r="KM20"/>
  <c r="KL20"/>
  <c r="HR20"/>
  <c r="HQ20"/>
  <c r="HP20"/>
  <c r="EV20"/>
  <c r="EU20"/>
  <c r="ET20"/>
  <c r="BZ20"/>
  <c r="BY20"/>
  <c r="BX20"/>
  <c r="Y20"/>
  <c r="Z20"/>
  <c r="AA20"/>
  <c r="X20"/>
  <c r="W20"/>
  <c r="V20"/>
  <c r="S20"/>
  <c r="R20"/>
  <c r="Q20"/>
  <c r="J20"/>
  <c r="K20"/>
  <c r="L20"/>
  <c r="I20"/>
  <c r="H20"/>
  <c r="G20"/>
  <c r="NJ19"/>
  <c r="NI19"/>
  <c r="NH19"/>
  <c r="KN19"/>
  <c r="KM19"/>
  <c r="KL19"/>
  <c r="HR19"/>
  <c r="HQ19"/>
  <c r="HP19"/>
  <c r="EV19"/>
  <c r="EU19"/>
  <c r="ET19"/>
  <c r="BZ19"/>
  <c r="BY19"/>
  <c r="BX19"/>
  <c r="Y19"/>
  <c r="Z19"/>
  <c r="AA19"/>
  <c r="X19"/>
  <c r="W19"/>
  <c r="V19"/>
  <c r="S19"/>
  <c r="R19"/>
  <c r="Q19"/>
  <c r="J19"/>
  <c r="K19"/>
  <c r="L19"/>
  <c r="I19"/>
  <c r="H19"/>
  <c r="G19"/>
  <c r="NJ18"/>
  <c r="NI18"/>
  <c r="NH18"/>
  <c r="KN18"/>
  <c r="KM18"/>
  <c r="KL18"/>
  <c r="HR18"/>
  <c r="HQ18"/>
  <c r="HP18"/>
  <c r="EV18"/>
  <c r="EU18"/>
  <c r="ET18"/>
  <c r="BZ18"/>
  <c r="BY18"/>
  <c r="BX18"/>
  <c r="Y18"/>
  <c r="Z18"/>
  <c r="AA18"/>
  <c r="X18"/>
  <c r="W18"/>
  <c r="V18"/>
  <c r="S18"/>
  <c r="R18"/>
  <c r="Q18"/>
  <c r="J18"/>
  <c r="K18"/>
  <c r="L18"/>
  <c r="I18"/>
  <c r="H18"/>
  <c r="G18"/>
  <c r="NJ17"/>
  <c r="NI17"/>
  <c r="NH17"/>
  <c r="KN17"/>
  <c r="KM17"/>
  <c r="KL17"/>
  <c r="HR17"/>
  <c r="HQ17"/>
  <c r="HP17"/>
  <c r="EV17"/>
  <c r="EU17"/>
  <c r="ET17"/>
  <c r="BZ17"/>
  <c r="BY17"/>
  <c r="BX17"/>
  <c r="Y17"/>
  <c r="Z17"/>
  <c r="AA17"/>
  <c r="X17"/>
  <c r="W17"/>
  <c r="V17"/>
  <c r="S17"/>
  <c r="R17"/>
  <c r="Q17"/>
  <c r="J17"/>
  <c r="K17"/>
  <c r="L17"/>
  <c r="I17"/>
  <c r="H17"/>
  <c r="G17"/>
  <c r="NJ16"/>
  <c r="NI16"/>
  <c r="NH16"/>
  <c r="KN16"/>
  <c r="KM16"/>
  <c r="KL16"/>
  <c r="HR16"/>
  <c r="HQ16"/>
  <c r="HP16"/>
  <c r="EV16"/>
  <c r="EU16"/>
  <c r="ET16"/>
  <c r="BZ16"/>
  <c r="BY16"/>
  <c r="BX16"/>
  <c r="Y16"/>
  <c r="Z16"/>
  <c r="AA16"/>
  <c r="X16"/>
  <c r="W16"/>
  <c r="V16"/>
  <c r="S16"/>
  <c r="R16"/>
  <c r="Q16"/>
  <c r="J16"/>
  <c r="K16"/>
  <c r="L16"/>
  <c r="I16"/>
  <c r="H16"/>
  <c r="G16"/>
  <c r="NJ15"/>
  <c r="NI15"/>
  <c r="NH15"/>
  <c r="KN15"/>
  <c r="KM15"/>
  <c r="KL15"/>
  <c r="HR15"/>
  <c r="HQ15"/>
  <c r="HP15"/>
  <c r="EV15"/>
  <c r="EU15"/>
  <c r="ET15"/>
  <c r="BZ15"/>
  <c r="BY15"/>
  <c r="BX15"/>
  <c r="Y15"/>
  <c r="Z15"/>
  <c r="AA15"/>
  <c r="X15"/>
  <c r="W15"/>
  <c r="V15"/>
  <c r="S15"/>
  <c r="R15"/>
  <c r="Q15"/>
  <c r="J15"/>
  <c r="K15"/>
  <c r="L15"/>
  <c r="I15"/>
  <c r="H15"/>
  <c r="G15"/>
  <c r="NJ14"/>
  <c r="NI14"/>
  <c r="NH14"/>
  <c r="KN14"/>
  <c r="KM14"/>
  <c r="KL14"/>
  <c r="HR14"/>
  <c r="HQ14"/>
  <c r="HP14"/>
  <c r="EV14"/>
  <c r="EU14"/>
  <c r="ET14"/>
  <c r="BZ14"/>
  <c r="BY14"/>
  <c r="BX14"/>
  <c r="Y14"/>
  <c r="Z14"/>
  <c r="AA14"/>
  <c r="X14"/>
  <c r="W14"/>
  <c r="V14"/>
  <c r="S14"/>
  <c r="R14"/>
  <c r="Q14"/>
  <c r="J14"/>
  <c r="K14"/>
  <c r="L14"/>
  <c r="I14"/>
  <c r="H14"/>
  <c r="G14"/>
  <c r="NJ13"/>
  <c r="NI13"/>
  <c r="NH13"/>
  <c r="KN13"/>
  <c r="KM13"/>
  <c r="KL13"/>
  <c r="HR13"/>
  <c r="HQ13"/>
  <c r="HP13"/>
  <c r="EV13"/>
  <c r="EU13"/>
  <c r="ET13"/>
  <c r="BZ13"/>
  <c r="BY13"/>
  <c r="BX13"/>
  <c r="Y13"/>
  <c r="Z13"/>
  <c r="AA13"/>
  <c r="X13"/>
  <c r="W13"/>
  <c r="V13"/>
  <c r="S13"/>
  <c r="R13"/>
  <c r="Q13"/>
  <c r="J13"/>
  <c r="K13"/>
  <c r="L13"/>
  <c r="I13"/>
  <c r="H13"/>
  <c r="G13"/>
  <c r="NJ12"/>
  <c r="NI12"/>
  <c r="NH12"/>
  <c r="KN12"/>
  <c r="KM12"/>
  <c r="KL12"/>
  <c r="HR12"/>
  <c r="HQ12"/>
  <c r="HP12"/>
  <c r="EV12"/>
  <c r="EU12"/>
  <c r="ET12"/>
  <c r="BZ12"/>
  <c r="BY12"/>
  <c r="BX12"/>
  <c r="Y12"/>
  <c r="Z12"/>
  <c r="AA12"/>
  <c r="X12"/>
  <c r="W12"/>
  <c r="V12"/>
  <c r="S12"/>
  <c r="R12"/>
  <c r="Q12"/>
  <c r="J12"/>
  <c r="K12"/>
  <c r="L12"/>
  <c r="I12"/>
  <c r="H12"/>
  <c r="G12"/>
  <c r="NJ11"/>
  <c r="NI11"/>
  <c r="NH11"/>
  <c r="KN11"/>
  <c r="KM11"/>
  <c r="KL11"/>
  <c r="HR11"/>
  <c r="HQ11"/>
  <c r="HP11"/>
  <c r="EV11"/>
  <c r="EU11"/>
  <c r="ET11"/>
  <c r="BZ11"/>
  <c r="BY11"/>
  <c r="BX11"/>
  <c r="Y11"/>
  <c r="Z11"/>
  <c r="AA11"/>
  <c r="X11"/>
  <c r="W11"/>
  <c r="V11"/>
  <c r="S11"/>
  <c r="R11"/>
  <c r="Q11"/>
  <c r="J11"/>
  <c r="K11"/>
  <c r="L11"/>
  <c r="I11"/>
  <c r="H11"/>
  <c r="G11"/>
  <c r="NJ10"/>
  <c r="NI10"/>
  <c r="NH10"/>
  <c r="KN10"/>
  <c r="KM10"/>
  <c r="KL10"/>
  <c r="HR10"/>
  <c r="HQ10"/>
  <c r="HP10"/>
  <c r="EV10"/>
  <c r="EU10"/>
  <c r="ET10"/>
  <c r="BZ10"/>
  <c r="BY10"/>
  <c r="BX10"/>
  <c r="Y10"/>
  <c r="Z10"/>
  <c r="AA10"/>
  <c r="X10"/>
  <c r="W10"/>
  <c r="V10"/>
  <c r="S10"/>
  <c r="R10"/>
  <c r="Q10"/>
  <c r="J10"/>
  <c r="K10"/>
  <c r="L10"/>
  <c r="I10"/>
  <c r="H10"/>
  <c r="G10"/>
  <c r="NJ9"/>
  <c r="NI9"/>
  <c r="NH9"/>
  <c r="KN9"/>
  <c r="KM9"/>
  <c r="KL9"/>
  <c r="HR9"/>
  <c r="HQ9"/>
  <c r="HP9"/>
  <c r="EV9"/>
  <c r="EU9"/>
  <c r="ET9"/>
  <c r="BZ9"/>
  <c r="BY9"/>
  <c r="BX9"/>
  <c r="Y9"/>
  <c r="Z9"/>
  <c r="AA9"/>
  <c r="X9"/>
  <c r="W9"/>
  <c r="V9"/>
  <c r="S9"/>
  <c r="R9"/>
  <c r="Q9"/>
  <c r="J9"/>
  <c r="K9"/>
  <c r="L9"/>
  <c r="I9"/>
  <c r="H9"/>
  <c r="G9"/>
  <c r="NJ8"/>
  <c r="NI8"/>
  <c r="NH8"/>
  <c r="KN8"/>
  <c r="KM8"/>
  <c r="KL8"/>
  <c r="HR8"/>
  <c r="HQ8"/>
  <c r="HP8"/>
  <c r="EV8"/>
  <c r="EU8"/>
  <c r="ET8"/>
  <c r="BZ8"/>
  <c r="BY8"/>
  <c r="BX8"/>
  <c r="Y8"/>
  <c r="Z8"/>
  <c r="AA8"/>
  <c r="X8"/>
  <c r="W8"/>
  <c r="V8"/>
  <c r="S8"/>
  <c r="R8"/>
  <c r="Q8"/>
  <c r="J8"/>
  <c r="K8"/>
  <c r="L8"/>
  <c r="I8"/>
  <c r="H8"/>
  <c r="G8"/>
  <c r="NJ7"/>
  <c r="NI7"/>
  <c r="NH7"/>
  <c r="KN7"/>
  <c r="KM7"/>
  <c r="KL7"/>
  <c r="HR7"/>
  <c r="HQ7"/>
  <c r="HP7"/>
  <c r="EV7"/>
  <c r="EU7"/>
  <c r="ET7"/>
  <c r="BZ7"/>
  <c r="BY7"/>
  <c r="BX7"/>
  <c r="Y7"/>
  <c r="Z7"/>
  <c r="AA7"/>
  <c r="X7"/>
  <c r="W7"/>
  <c r="V7"/>
  <c r="S7"/>
  <c r="R7"/>
  <c r="Q7"/>
  <c r="J7"/>
  <c r="K7"/>
  <c r="L7"/>
  <c r="I7"/>
  <c r="H7"/>
  <c r="G7"/>
  <c r="NJ6"/>
  <c r="NI6"/>
  <c r="NH6"/>
  <c r="KN6"/>
  <c r="KM6"/>
  <c r="KL6"/>
  <c r="HR6"/>
  <c r="HQ6"/>
  <c r="HP6"/>
  <c r="EV6"/>
  <c r="EU6"/>
  <c r="ET6"/>
  <c r="BZ6"/>
  <c r="BY6"/>
  <c r="BX6"/>
  <c r="Y6"/>
  <c r="Z6"/>
  <c r="AA6"/>
  <c r="X6"/>
  <c r="W6"/>
  <c r="V6"/>
  <c r="S6"/>
  <c r="R6"/>
  <c r="Q6"/>
  <c r="J6"/>
  <c r="K6"/>
  <c r="L6"/>
  <c r="I6"/>
  <c r="H6"/>
  <c r="G6"/>
  <c r="NJ5"/>
  <c r="NI5"/>
  <c r="NH5"/>
  <c r="KN5"/>
  <c r="KM5"/>
  <c r="KL5"/>
  <c r="HR5"/>
  <c r="HQ5"/>
  <c r="HP5"/>
  <c r="EV5"/>
  <c r="EU5"/>
  <c r="ET5"/>
  <c r="BZ5"/>
  <c r="BY5"/>
  <c r="BX5"/>
  <c r="Y5"/>
  <c r="Z5"/>
  <c r="AA5"/>
  <c r="X5"/>
  <c r="W5"/>
  <c r="V5"/>
  <c r="S5"/>
  <c r="R5"/>
  <c r="Q5"/>
  <c r="J5"/>
  <c r="K5"/>
  <c r="L5"/>
  <c r="I5"/>
  <c r="H5"/>
  <c r="G5"/>
  <c r="NJ4"/>
  <c r="NI4"/>
  <c r="NH4"/>
  <c r="KN4"/>
  <c r="KM4"/>
  <c r="KL4"/>
  <c r="HR4"/>
  <c r="HQ4"/>
  <c r="HP4"/>
  <c r="EV4"/>
  <c r="EU4"/>
  <c r="ET4"/>
  <c r="BZ4"/>
  <c r="BY4"/>
  <c r="BX4"/>
  <c r="Y4"/>
  <c r="Z4"/>
  <c r="AA4"/>
  <c r="X4"/>
  <c r="W4"/>
  <c r="V4"/>
  <c r="S4"/>
  <c r="R4"/>
  <c r="Q4"/>
  <c r="J4"/>
  <c r="K4"/>
  <c r="L4"/>
  <c r="I4"/>
  <c r="H4"/>
  <c r="G4"/>
  <c r="NJ3"/>
  <c r="NI3"/>
  <c r="NH3"/>
  <c r="KN3"/>
  <c r="KM3"/>
  <c r="KL3"/>
  <c r="HR3"/>
  <c r="HQ3"/>
  <c r="HP3"/>
  <c r="EV3"/>
  <c r="EU3"/>
  <c r="ET3"/>
  <c r="BZ3"/>
  <c r="BY3"/>
  <c r="BX3"/>
  <c r="Y3"/>
  <c r="Z3"/>
  <c r="AA3"/>
  <c r="X3"/>
  <c r="W3"/>
  <c r="V3"/>
  <c r="S3"/>
  <c r="R3"/>
  <c r="Q3"/>
  <c r="J3"/>
  <c r="K3"/>
  <c r="L3"/>
  <c r="I3"/>
  <c r="H3"/>
  <c r="G3"/>
</calcChain>
</file>

<file path=xl/sharedStrings.xml><?xml version="1.0" encoding="utf-8"?>
<sst xmlns="http://schemas.openxmlformats.org/spreadsheetml/2006/main" count="3827" uniqueCount="574">
  <si>
    <t>Version - 1.4.9.6</t>
  </si>
  <si>
    <t>NameFilePar= C:\Users\Титов Юрий\Desktop\ММКPY\ACO-Cluster3/ParametricGraph/BenchParettox105.xlsx</t>
  </si>
  <si>
    <t>N=100.0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</si>
  <si>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</si>
  <si>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</si>
  <si>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</si>
  <si>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</si>
  <si>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</si>
  <si>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</si>
  <si>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</si>
  <si>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</si>
  <si>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typeProbability=30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</si>
  <si>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</si>
  <si>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</si>
  <si>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</si>
  <si>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</si>
  <si>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</si>
  <si>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</si>
  <si>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KolIteration=50</t>
  </si>
  <si>
    <t>KolStatIteration=200</t>
  </si>
  <si>
    <t>MaxkolIterationAntZero=100</t>
  </si>
  <si>
    <t>KolElitAgent=0</t>
  </si>
  <si>
    <t>DeltZeroPheromon=1</t>
  </si>
  <si>
    <t>GoParallelAnt=0</t>
  </si>
  <si>
    <t>KolParallelAnt=0</t>
  </si>
  <si>
    <t>KoefLineSummPareto =0.2</t>
  </si>
  <si>
    <t>KolPareto =5</t>
  </si>
  <si>
    <t>KolIter</t>
  </si>
  <si>
    <t>Kol Stat</t>
  </si>
  <si>
    <t>Kol Ant</t>
  </si>
  <si>
    <t>OptimPath</t>
  </si>
  <si>
    <t>M All Time</t>
  </si>
  <si>
    <t>La2 All Time</t>
  </si>
  <si>
    <t>D All Time</t>
  </si>
  <si>
    <t>I(-M)</t>
  </si>
  <si>
    <t>I(+M)</t>
  </si>
  <si>
    <t>Norm All Time</t>
  </si>
  <si>
    <t>Norm I(-M)</t>
  </si>
  <si>
    <t>Norm I(+M)</t>
  </si>
  <si>
    <t>KolZeroIteration</t>
  </si>
  <si>
    <t>KolZeroAnt</t>
  </si>
  <si>
    <t>M DopIterAntZero</t>
  </si>
  <si>
    <t>La2 DopIterAntZero</t>
  </si>
  <si>
    <t>D DopIterAntZero</t>
  </si>
  <si>
    <t>M Solution</t>
  </si>
  <si>
    <t>La2 Solution</t>
  </si>
  <si>
    <t>D Solution</t>
  </si>
  <si>
    <t>Norm Solution</t>
  </si>
  <si>
    <t>M Iteration</t>
  </si>
  <si>
    <t>La2 Iteration</t>
  </si>
  <si>
    <t>MIter 0 0.5</t>
  </si>
  <si>
    <t>La2Iter 0 0.5</t>
  </si>
  <si>
    <t>MIter 0 0.75</t>
  </si>
  <si>
    <t>La2Iter 0 0.75</t>
  </si>
  <si>
    <t>MIter 0 0.9</t>
  </si>
  <si>
    <t>La2Iter 0 0.9</t>
  </si>
  <si>
    <t>MIter 0 0.95</t>
  </si>
  <si>
    <t>La2Iter 0 0.95</t>
  </si>
  <si>
    <t>MIter 0 0.99</t>
  </si>
  <si>
    <t>La2Iter 0 0.99</t>
  </si>
  <si>
    <t>MIter 0 0.999</t>
  </si>
  <si>
    <t>La2Iter 0 0.999</t>
  </si>
  <si>
    <t>MIter 0 0.9999</t>
  </si>
  <si>
    <t>La2Iter 0 0.9999</t>
  </si>
  <si>
    <t>MIter 0 1</t>
  </si>
  <si>
    <t>La2Iter 0 1</t>
  </si>
  <si>
    <t>MSol 0 0.5</t>
  </si>
  <si>
    <t>La2Sol 0 0.5</t>
  </si>
  <si>
    <t>MSol 0 0.75</t>
  </si>
  <si>
    <t>La2Sol 0 0.75</t>
  </si>
  <si>
    <t>MSol 0 0.9</t>
  </si>
  <si>
    <t>La2Sol 0 0.9</t>
  </si>
  <si>
    <t>MSol 0 0.95</t>
  </si>
  <si>
    <t>La2Sol 0 0.95</t>
  </si>
  <si>
    <t>MSol 0 0.99</t>
  </si>
  <si>
    <t>La2Sol 0 0.99</t>
  </si>
  <si>
    <t>MSol 0 0.999</t>
  </si>
  <si>
    <t>La2Sol 0 0.999</t>
  </si>
  <si>
    <t>MSol 0 0.9999</t>
  </si>
  <si>
    <t>La2Sol 0 0.9999</t>
  </si>
  <si>
    <t>MSol 0 1</t>
  </si>
  <si>
    <t>La2Sol 0 1</t>
  </si>
  <si>
    <t>IterZn 0 0.5</t>
  </si>
  <si>
    <t>IterZn 0 0.75</t>
  </si>
  <si>
    <t>IterZn 0 0.9</t>
  </si>
  <si>
    <t>IterZn 0 0.95</t>
  </si>
  <si>
    <t>IterZn 0 0.99</t>
  </si>
  <si>
    <t>IterZn 0 0.999</t>
  </si>
  <si>
    <t>IterZn 0 0.9999</t>
  </si>
  <si>
    <t>IterZn 0 1</t>
  </si>
  <si>
    <t>OptZn 0 0.5</t>
  </si>
  <si>
    <t>OptZn 0 0.75</t>
  </si>
  <si>
    <t>OptZn 0 0.9</t>
  </si>
  <si>
    <t>OptZn 0 0.95</t>
  </si>
  <si>
    <t>OptZn 0 0.99</t>
  </si>
  <si>
    <t>OptZn 0 0.999</t>
  </si>
  <si>
    <t>OptZn 0 0.9999</t>
  </si>
  <si>
    <t>OptZn 0 1</t>
  </si>
  <si>
    <t>KolZn 0 0.5</t>
  </si>
  <si>
    <t>KolZn 0 0.75</t>
  </si>
  <si>
    <t>KolZn 0 0.9</t>
  </si>
  <si>
    <t>KolZn 0 0.95</t>
  </si>
  <si>
    <t>KolZn 0 0.99</t>
  </si>
  <si>
    <t>KolZn 0 0.999</t>
  </si>
  <si>
    <t>KolZn 0 0.9999</t>
  </si>
  <si>
    <t>KolZn 0 1</t>
  </si>
  <si>
    <t>MOpt</t>
  </si>
  <si>
    <t>La2Opt</t>
  </si>
  <si>
    <t>MinOpt</t>
  </si>
  <si>
    <t>MaxOpt</t>
  </si>
  <si>
    <t>MIter 1 0.5</t>
  </si>
  <si>
    <t>La2Iter 1 0.5</t>
  </si>
  <si>
    <t>MIter 1 0.75</t>
  </si>
  <si>
    <t>La2Iter 1 0.75</t>
  </si>
  <si>
    <t>MIter 1 0.9</t>
  </si>
  <si>
    <t>La2Iter 1 0.9</t>
  </si>
  <si>
    <t>MIter 1 0.95</t>
  </si>
  <si>
    <t>La2Iter 1 0.95</t>
  </si>
  <si>
    <t>MIter 1 0.99</t>
  </si>
  <si>
    <t>La2Iter 1 0.99</t>
  </si>
  <si>
    <t>MIter 1 0.999</t>
  </si>
  <si>
    <t>La2Iter 1 0.999</t>
  </si>
  <si>
    <t>MIter 1 0.9999</t>
  </si>
  <si>
    <t>La2Iter 1 0.9999</t>
  </si>
  <si>
    <t>MIter 1 1</t>
  </si>
  <si>
    <t>La2Iter 1 1</t>
  </si>
  <si>
    <t>MSol 1 0.5</t>
  </si>
  <si>
    <t>La2Sol 1 0.5</t>
  </si>
  <si>
    <t>MSol 1 0.75</t>
  </si>
  <si>
    <t>La2Sol 1 0.75</t>
  </si>
  <si>
    <t>MSol 1 0.9</t>
  </si>
  <si>
    <t>La2Sol 1 0.9</t>
  </si>
  <si>
    <t>MSol 1 0.95</t>
  </si>
  <si>
    <t>La2Sol 1 0.95</t>
  </si>
  <si>
    <t>MSol 1 0.99</t>
  </si>
  <si>
    <t>La2Sol 1 0.99</t>
  </si>
  <si>
    <t>MSol 1 0.999</t>
  </si>
  <si>
    <t>La2Sol 1 0.999</t>
  </si>
  <si>
    <t>MSol 1 0.9999</t>
  </si>
  <si>
    <t>La2Sol 1 0.9999</t>
  </si>
  <si>
    <t>MSol 1 1</t>
  </si>
  <si>
    <t>La2Sol 1 1</t>
  </si>
  <si>
    <t>IterZn 1 0.5</t>
  </si>
  <si>
    <t>IterZn 1 0.75</t>
  </si>
  <si>
    <t>IterZn 1 0.9</t>
  </si>
  <si>
    <t>IterZn 1 0.95</t>
  </si>
  <si>
    <t>IterZn 1 0.99</t>
  </si>
  <si>
    <t>IterZn 1 0.999</t>
  </si>
  <si>
    <t>IterZn 1 0.9999</t>
  </si>
  <si>
    <t>IterZn 1 1</t>
  </si>
  <si>
    <t>OptZn 1 0.5</t>
  </si>
  <si>
    <t>OptZn 1 0.75</t>
  </si>
  <si>
    <t>OptZn 1 0.9</t>
  </si>
  <si>
    <t>OptZn 1 0.95</t>
  </si>
  <si>
    <t>OptZn 1 0.99</t>
  </si>
  <si>
    <t>OptZn 1 0.999</t>
  </si>
  <si>
    <t>OptZn 1 0.9999</t>
  </si>
  <si>
    <t>OptZn 1 1</t>
  </si>
  <si>
    <t>KolZn 1 0.5</t>
  </si>
  <si>
    <t>KolZn 1 0.75</t>
  </si>
  <si>
    <t>KolZn 1 0.9</t>
  </si>
  <si>
    <t>KolZn 1 0.95</t>
  </si>
  <si>
    <t>KolZn 1 0.99</t>
  </si>
  <si>
    <t>KolZn 1 0.999</t>
  </si>
  <si>
    <t>KolZn 1 0.9999</t>
  </si>
  <si>
    <t>KolZn 1 1</t>
  </si>
  <si>
    <t>MIter 2 0.5</t>
  </si>
  <si>
    <t>La2Iter 2 0.5</t>
  </si>
  <si>
    <t>MIter 2 0.75</t>
  </si>
  <si>
    <t>La2Iter 2 0.75</t>
  </si>
  <si>
    <t>MIter 2 0.9</t>
  </si>
  <si>
    <t>La2Iter 2 0.9</t>
  </si>
  <si>
    <t>MIter 2 0.95</t>
  </si>
  <si>
    <t>La2Iter 2 0.95</t>
  </si>
  <si>
    <t>MIter 2 0.99</t>
  </si>
  <si>
    <t>La2Iter 2 0.99</t>
  </si>
  <si>
    <t>MIter 2 0.999</t>
  </si>
  <si>
    <t>La2Iter 2 0.999</t>
  </si>
  <si>
    <t>MIter 2 0.9999</t>
  </si>
  <si>
    <t>La2Iter 2 0.9999</t>
  </si>
  <si>
    <t>MIter 2 1</t>
  </si>
  <si>
    <t>La2Iter 2 1</t>
  </si>
  <si>
    <t>MSol 2 0.5</t>
  </si>
  <si>
    <t>La2Sol 2 0.5</t>
  </si>
  <si>
    <t>MSol 2 0.75</t>
  </si>
  <si>
    <t>La2Sol 2 0.75</t>
  </si>
  <si>
    <t>MSol 2 0.9</t>
  </si>
  <si>
    <t>La2Sol 2 0.9</t>
  </si>
  <si>
    <t>MSol 2 0.95</t>
  </si>
  <si>
    <t>La2Sol 2 0.95</t>
  </si>
  <si>
    <t>MSol 2 0.99</t>
  </si>
  <si>
    <t>La2Sol 2 0.99</t>
  </si>
  <si>
    <t>MSol 2 0.999</t>
  </si>
  <si>
    <t>La2Sol 2 0.999</t>
  </si>
  <si>
    <t>MSol 2 0.9999</t>
  </si>
  <si>
    <t>La2Sol 2 0.9999</t>
  </si>
  <si>
    <t>MSol 2 1</t>
  </si>
  <si>
    <t>La2Sol 2 1</t>
  </si>
  <si>
    <t>IterZn 2 0.5</t>
  </si>
  <si>
    <t>IterZn 2 0.75</t>
  </si>
  <si>
    <t>IterZn 2 0.9</t>
  </si>
  <si>
    <t>IterZn 2 0.95</t>
  </si>
  <si>
    <t>IterZn 2 0.99</t>
  </si>
  <si>
    <t>IterZn 2 0.999</t>
  </si>
  <si>
    <t>IterZn 2 0.9999</t>
  </si>
  <si>
    <t>IterZn 2 1</t>
  </si>
  <si>
    <t>OptZn 2 0.5</t>
  </si>
  <si>
    <t>OptZn 2 0.75</t>
  </si>
  <si>
    <t>OptZn 2 0.9</t>
  </si>
  <si>
    <t>OptZn 2 0.95</t>
  </si>
  <si>
    <t>OptZn 2 0.99</t>
  </si>
  <si>
    <t>OptZn 2 0.999</t>
  </si>
  <si>
    <t>OptZn 2 0.9999</t>
  </si>
  <si>
    <t>OptZn 2 1</t>
  </si>
  <si>
    <t>KolZn 2 0.5</t>
  </si>
  <si>
    <t>KolZn 2 0.75</t>
  </si>
  <si>
    <t>KolZn 2 0.9</t>
  </si>
  <si>
    <t>KolZn 2 0.95</t>
  </si>
  <si>
    <t>KolZn 2 0.99</t>
  </si>
  <si>
    <t>KolZn 2 0.999</t>
  </si>
  <si>
    <t>KolZn 2 0.9999</t>
  </si>
  <si>
    <t>KolZn 2 1</t>
  </si>
  <si>
    <t>MIter 3 0.5</t>
  </si>
  <si>
    <t>La2Iter 3 0.5</t>
  </si>
  <si>
    <t>MIter 3 0.75</t>
  </si>
  <si>
    <t>La2Iter 3 0.75</t>
  </si>
  <si>
    <t>MIter 3 0.9</t>
  </si>
  <si>
    <t>La2Iter 3 0.9</t>
  </si>
  <si>
    <t>MIter 3 0.95</t>
  </si>
  <si>
    <t>La2Iter 3 0.95</t>
  </si>
  <si>
    <t>MIter 3 0.99</t>
  </si>
  <si>
    <t>La2Iter 3 0.99</t>
  </si>
  <si>
    <t>MIter 3 0.999</t>
  </si>
  <si>
    <t>La2Iter 3 0.999</t>
  </si>
  <si>
    <t>MIter 3 0.9999</t>
  </si>
  <si>
    <t>La2Iter 3 0.9999</t>
  </si>
  <si>
    <t>MIter 3 1</t>
  </si>
  <si>
    <t>La2Iter 3 1</t>
  </si>
  <si>
    <t>MSol 3 0.5</t>
  </si>
  <si>
    <t>La2Sol 3 0.5</t>
  </si>
  <si>
    <t>MSol 3 0.75</t>
  </si>
  <si>
    <t>La2Sol 3 0.75</t>
  </si>
  <si>
    <t>MSol 3 0.9</t>
  </si>
  <si>
    <t>La2Sol 3 0.9</t>
  </si>
  <si>
    <t>MSol 3 0.95</t>
  </si>
  <si>
    <t>La2Sol 3 0.95</t>
  </si>
  <si>
    <t>MSol 3 0.99</t>
  </si>
  <si>
    <t>La2Sol 3 0.99</t>
  </si>
  <si>
    <t>MSol 3 0.999</t>
  </si>
  <si>
    <t>La2Sol 3 0.999</t>
  </si>
  <si>
    <t>MSol 3 0.9999</t>
  </si>
  <si>
    <t>La2Sol 3 0.9999</t>
  </si>
  <si>
    <t>MSol 3 1</t>
  </si>
  <si>
    <t>La2Sol 3 1</t>
  </si>
  <si>
    <t>IterZn 3 0.5</t>
  </si>
  <si>
    <t>IterZn 3 0.75</t>
  </si>
  <si>
    <t>IterZn 3 0.9</t>
  </si>
  <si>
    <t>IterZn 3 0.95</t>
  </si>
  <si>
    <t>IterZn 3 0.99</t>
  </si>
  <si>
    <t>IterZn 3 0.999</t>
  </si>
  <si>
    <t>IterZn 3 0.9999</t>
  </si>
  <si>
    <t>IterZn 3 1</t>
  </si>
  <si>
    <t>OptZn 3 0.5</t>
  </si>
  <si>
    <t>OptZn 3 0.75</t>
  </si>
  <si>
    <t>OptZn 3 0.9</t>
  </si>
  <si>
    <t>OptZn 3 0.95</t>
  </si>
  <si>
    <t>OptZn 3 0.99</t>
  </si>
  <si>
    <t>OptZn 3 0.999</t>
  </si>
  <si>
    <t>OptZn 3 0.9999</t>
  </si>
  <si>
    <t>OptZn 3 1</t>
  </si>
  <si>
    <t>KolZn 3 0.5</t>
  </si>
  <si>
    <t>KolZn 3 0.75</t>
  </si>
  <si>
    <t>KolZn 3 0.9</t>
  </si>
  <si>
    <t>KolZn 3 0.95</t>
  </si>
  <si>
    <t>KolZn 3 0.99</t>
  </si>
  <si>
    <t>KolZn 3 0.999</t>
  </si>
  <si>
    <t>KolZn 3 0.9999</t>
  </si>
  <si>
    <t>KolZn 3 1</t>
  </si>
  <si>
    <t>MIter 4 0.5</t>
  </si>
  <si>
    <t>La2Iter 4 0.5</t>
  </si>
  <si>
    <t>MIter 4 0.75</t>
  </si>
  <si>
    <t>La2Iter 4 0.75</t>
  </si>
  <si>
    <t>MIter 4 0.9</t>
  </si>
  <si>
    <t>La2Iter 4 0.9</t>
  </si>
  <si>
    <t>MIter 4 0.95</t>
  </si>
  <si>
    <t>La2Iter 4 0.95</t>
  </si>
  <si>
    <t>MIter 4 0.99</t>
  </si>
  <si>
    <t>La2Iter 4 0.99</t>
  </si>
  <si>
    <t>MIter 4 0.999</t>
  </si>
  <si>
    <t>La2Iter 4 0.999</t>
  </si>
  <si>
    <t>MIter 4 0.9999</t>
  </si>
  <si>
    <t>La2Iter 4 0.9999</t>
  </si>
  <si>
    <t>MIter 4 1</t>
  </si>
  <si>
    <t>La2Iter 4 1</t>
  </si>
  <si>
    <t>MSol 4 0.5</t>
  </si>
  <si>
    <t>La2Sol 4 0.5</t>
  </si>
  <si>
    <t>MSol 4 0.75</t>
  </si>
  <si>
    <t>La2Sol 4 0.75</t>
  </si>
  <si>
    <t>MSol 4 0.9</t>
  </si>
  <si>
    <t>La2Sol 4 0.9</t>
  </si>
  <si>
    <t>MSol 4 0.95</t>
  </si>
  <si>
    <t>La2Sol 4 0.95</t>
  </si>
  <si>
    <t>MSol 4 0.99</t>
  </si>
  <si>
    <t>La2Sol 4 0.99</t>
  </si>
  <si>
    <t>MSol 4 0.999</t>
  </si>
  <si>
    <t>La2Sol 4 0.999</t>
  </si>
  <si>
    <t>MSol 4 0.9999</t>
  </si>
  <si>
    <t>La2Sol 4 0.9999</t>
  </si>
  <si>
    <t>MSol 4 1</t>
  </si>
  <si>
    <t>La2Sol 4 1</t>
  </si>
  <si>
    <t>IterZn 4 0.5</t>
  </si>
  <si>
    <t>IterZn 4 0.75</t>
  </si>
  <si>
    <t>IterZn 4 0.9</t>
  </si>
  <si>
    <t>IterZn 4 0.95</t>
  </si>
  <si>
    <t>IterZn 4 0.99</t>
  </si>
  <si>
    <t>IterZn 4 0.999</t>
  </si>
  <si>
    <t>IterZn 4 0.9999</t>
  </si>
  <si>
    <t>IterZn 4 1</t>
  </si>
  <si>
    <t>OptZn 4 0.5</t>
  </si>
  <si>
    <t>OptZn 4 0.75</t>
  </si>
  <si>
    <t>OptZn 4 0.9</t>
  </si>
  <si>
    <t>OptZn 4 0.95</t>
  </si>
  <si>
    <t>OptZn 4 0.99</t>
  </si>
  <si>
    <t>OptZn 4 0.999</t>
  </si>
  <si>
    <t>OptZn 4 0.9999</t>
  </si>
  <si>
    <t>OptZn 4 1</t>
  </si>
  <si>
    <t>KolZn 4 0.5</t>
  </si>
  <si>
    <t>KolZn 4 0.75</t>
  </si>
  <si>
    <t>KolZn 4 0.9</t>
  </si>
  <si>
    <t>KolZn 4 0.95</t>
  </si>
  <si>
    <t>KolZn 4 0.99</t>
  </si>
  <si>
    <t>KolZn 4 0.999</t>
  </si>
  <si>
    <t>KolZn 4 0.9999</t>
  </si>
  <si>
    <t>KolZn 4 1</t>
  </si>
  <si>
    <t>;1;0;4;1;4;1;1;1;1;1;2;1;0;0;4;1;1;0;4;1;2;1;4;0;3;1;3;1;1;0;4;0</t>
  </si>
  <si>
    <t>;1;1;0;0;4;0;4;1;1;0;4;1;2;1;0;1;1;1;0;1;4;1;1;1;4;1;1;1;4;0;4;1</t>
  </si>
  <si>
    <t>;1;0;4;1;0;1;1;0;3;0;2;1;2;0;0;1;1;0;4;0;1;0;0;1;1;0;0;0;0;1;4;1</t>
  </si>
  <si>
    <t>;1;1;0;0;1;1;0;1;3;0;4;0;0;0;3;1;1;1;0;0;3;1;3;0;0;0;1;1;4;0;0;0</t>
  </si>
  <si>
    <t>;1;1;0;0;1;0;4;0;2;1;4;1;0;0;3;0;1;1;0;0;2;1;4;1;2;1;2;1;0;0;0;0</t>
  </si>
  <si>
    <t>;1;1;0;0;1;1;4;1;3;1;0;1;1;0;1;1;1;1;0;0;4;0;2;1;4;0;0;1;4;1;2;1</t>
  </si>
  <si>
    <t>;1;1;0;0;1;0;2;1;4;0;2;1;1;1;3;0;1;1;0;0;2;1;2;0;2;1;0;0;3;1;3;1</t>
  </si>
  <si>
    <t>;1;1;0;0;4;0;4;1;4;0;0;1;3;1;4;1;1;1;0;1;4;1;2;0;0;1;3;1;2;1;0;0</t>
  </si>
  <si>
    <t>;1;1;0;0;4;0;2;0;4;1;3;0;4;0;3;1;1;1;0;1;3;1;0;0;0;0;3;0;1;0;1;1</t>
  </si>
  <si>
    <t>;1;1;0;0;2;1;1;1;3;1;1;0;3;0;4;1;1;1;0;1;0;1;0;1;0;1;0;0;1;0;2;0</t>
  </si>
  <si>
    <t>;1;1;0;0;4;0;3;0;0;0;3;0;1;0;3;1;1;1;0;1;3;1;4;1;4;0;1;1;1;0;4;0</t>
  </si>
  <si>
    <t>;1;0;4;1;0;1;0;0;3;0;3;1;2;0;3;0;1;0;4;0;1;0;3;0;3;1;0;1;4;0;4;0</t>
  </si>
  <si>
    <t>;1;1;0;0;0;0;0;1;0;0;4;0;4;1;0;0;1;1;0;0;0;0;0;0;2;1;1;0;3;0;2;1</t>
  </si>
  <si>
    <t>;1;0;4;1;2;0;4;0;2;0;1;0;3;1;4;0;1;0;4;0;4;1;3;1;4;1;1;1;0;1;2;0</t>
  </si>
  <si>
    <t>;1;0;4;1;2;0;3;0;2;0;2;1;2;1;1;0;1;0;4;0;4;1;0;0;3;0;3;1;2;0;2;0</t>
  </si>
  <si>
    <t>;1;0;4;1;4;1;4;1;1;1;1;0;0;1;2;0;1;0;4;1;4;0;4;0;4;0;1;0;3;0;1;0</t>
  </si>
  <si>
    <t>;1;1;0;0;1;1;2;0;0;1;1;0;0;1;2;1;1;1;0;0;3;1;1;0;1;1;3;0;3;0;0;1</t>
  </si>
  <si>
    <t>;1;1;0;0;0;0;0;0;0;0;1;1;1;1;0;1;1;1;0;0;0;0;0;0;4;1;0;0;4;1;4;1</t>
  </si>
  <si>
    <t>;1;0;4;1;0;1;3;0;4;0;0;1;4;1;1;0;1;0;4;0;1;1;1;1;4;0;0;1;3;1;3;0</t>
  </si>
  <si>
    <t>;1;0;4;1;4;0;0;1;3;1;3;0;4;1;2;1;1;0;4;1;3;0;0;0;0;0;2;1;1;0;3;0</t>
  </si>
  <si>
    <t>;1;0;4;1;4;1;0;1;0;1;1;0;2;1;4;1;1;0;4;1;4;0;1;1;2;0;2;1;0;1;0;1</t>
  </si>
  <si>
    <t>;1;0;4;1;3;0;2;1;4;1;3;1;4;0;0;1;1;0;4;1;1;1;3;1;2;0;3;1;0;1;0;1</t>
  </si>
  <si>
    <t>;1;1;0;0;0;0;0;0;3;1;0;0;4;1;4;1;1;1;0;0;0;0;0;1;4;1;0;1;0;0;3;0</t>
  </si>
  <si>
    <t>;1;1;0;0;3;0;2;1;0;1;2;1;0;0;1;0;1;1;0;1;1;1;0;1;2;0;3;0;1;1;2;1</t>
  </si>
  <si>
    <t>;1;1;0;0;2;0;1;0;3;1;3;0;2;0;2;1;1;1;0;0;4;0;3;0;2;0;1;0;0;0;0;1</t>
  </si>
  <si>
    <t>;1;1;0;0;0;0;4;0;0;0;1;0;3;0;0;1;1;1;0;0;0;1;3;0;0;1;4;1;4;0;4;0</t>
  </si>
  <si>
    <t>;1;1;0;0;0;1;2;0;2;0;1;1;4;1;3;1;1;1;0;0;1;0;4;0;4;0;2;0;0;0;1;1</t>
  </si>
  <si>
    <t>;1;1;0;0;0;0;1;0;0;1;3;1;4;1;3;0;1;1;0;0;0;0;1;1;3;0;1;0;1;1;0;0</t>
  </si>
  <si>
    <t>;1;0;4;1;3;1;4;1;1;1;0;0;3;0;1;1;1;0;4;1;2;1;4;0;2;1;1;1;1;1;1;1</t>
  </si>
  <si>
    <t>;1;0;4;0;4;0;3;0;2;0;2;0;3;1;2;1;1;0;3;1;4;0;3;0;2;1;2;1;0;0;0;1</t>
  </si>
  <si>
    <t>;1;1;0;0;2;0;0;0;1;1;2;1;2;0;2;1;1;1;0;0;4;0;1;0;3;0;4;1;3;1;1;0</t>
  </si>
  <si>
    <t>;1;1;0;0;0;1;4;0;2;1;0;0;3;0;1;1;1;1;0;0;1;1;3;1;4;0;4;0;4;0;4;1</t>
  </si>
  <si>
    <t>;1;1;0;0;2;1;4;1;0;0;4;0;4;1;3;1;1;1;0;1;1;0;3;1;0;0;1;0;4;1;1;0</t>
  </si>
  <si>
    <t>;1;1;0;0;1;1;0;1;2;0;1;0;4;0;0;0;1;1;0;0;3;0;1;1;3;1;1;1;2;0;0;0</t>
  </si>
  <si>
    <t>;1;0;4;1;4;1;1;1;1;1;3;1;2;0;1;0;1;0;4;1;4;0;2;1;0;0;1;1;3;0;4;1</t>
  </si>
  <si>
    <t>;1;1;0;0;1;1;3;0;4;1;4;1;4;0;2;0;1;1;0;0;3;1;2;0;4;0;2;0;1;1;4;1</t>
  </si>
  <si>
    <t>;1;1;0;0;1;0;2;1;1;0;2;1;0;0;0;1;1;1;0;0;3;0;0;0;2;1;4;1;1;0;3;1</t>
  </si>
  <si>
    <t>;1;1;0;0;0;0;4;0;2;0;1;1;2;1;1;0;1;1;0;0;0;1;3;1;3;1;1;0;0;1;1;1</t>
  </si>
  <si>
    <t>;1;1;0;0;0;0;2;0;1;1;2;0;4;1;0;0;1;1;0;0;0;0;2;1;4;0;4;0;3;1;0;0</t>
  </si>
  <si>
    <t>;1;1;0;0;1;0;2;0;0;1;0;1;4;1;2;0;1;1;0;0;2;0;3;0;0;0;4;0;1;1;4;1</t>
  </si>
  <si>
    <t>KolElitAgent=25</t>
  </si>
  <si>
    <t>;1;0;4;1;1;0;3;0;3;1;3;1;1;0;0;0;1;0;4;0;2;1;0;1;3;0;1;0;0;1;0;1</t>
  </si>
  <si>
    <t>;1;1;0;0;0;1;2;1;0;0;2;0;3;1;0;0;1;1;0;0;1;1;2;0;1;0;1;0;1;1;2;0</t>
  </si>
  <si>
    <t>;1;1;0;0;0;0;3;0;4;1;1;0;2;1;4;1;1;1;0;0;0;1;0;0;3;1;2;0;2;1;1;1</t>
  </si>
  <si>
    <t>;1;1;0;0;0;0;0;0;0;0;1;0;2;0;0;1;1;1;0;0;0;0;0;0;0;0;3;0;0;0;3;1</t>
  </si>
  <si>
    <t>;1;1;0;0;0;0;0;0;0;0;0;1;2;0;1;1;1;1;0;0;0;0;0;0;0;0;1;0;3;1;3;1</t>
  </si>
  <si>
    <t>;1;1;0;0;0;0;0;0;0;0;0;0;1;0;4;0;1;1;0;0;0;0;0;0;0;0;0;0;3;0;4;0</t>
  </si>
  <si>
    <t>;1;1;0;0;0;0;0;0;0;0;0;0;0;0;1;1;1;1;0;0;0;0;0;0;0;0;0;0;0;0;4;0</t>
  </si>
  <si>
    <t>;1;1;0;0;0;0;0;0;0;0;0;0;0;0;0;0;1;1;0;0;0;0;0;0;0;0;0;0;0;0;0;1</t>
  </si>
  <si>
    <t>;1;1;0;0;0;0;0;0;0;0;0;0;0;0;0;1;1;1;0;0;0;0;0;0;0;0;0;0;0;0;0;1</t>
  </si>
  <si>
    <t>;1;1;0;0;0;0;0;0;0;0;0;0;0;0;0;1;1;1;0;0;0;0;0;0;0;0;0;0;0;0;0;0</t>
  </si>
  <si>
    <t>;1;1;0;0;0;0;0;0;0;0;0;0;0;0;0;0;1;1;0;0;0;0;0;0;0;0;0;0;0;0;0;0</t>
  </si>
  <si>
    <t>typeProbability=31</t>
  </si>
  <si>
    <t>;0;1;2;1;4;1;0;1;1;0;4;1;0;1;4;1;0;3;0;1;2;1;1;1;4;0;3;0;2;1;0;0</t>
  </si>
  <si>
    <t>;0;1;2;1;3;0;1;0;0;1;2;1;0;1;2;0;0;3;0;1;2;1;0;1;1;0;2;1;4;1;2;0</t>
  </si>
  <si>
    <t>;0;1;2;1;3;0;3;0;2;0;1;0;0;1;1;1;0;3;0;1;3;0;1;1;3;0;2;0;3;1;0;0</t>
  </si>
  <si>
    <t>;0;1;2;1;3;1;1;0;0;1;1;0;3;0;4;0;0;3;0;1;1;1;2;1;1;1;1;0;1;0;0;1</t>
  </si>
  <si>
    <t>;1;4;3;0;4;1;4;0;0;0;4;0;0;0;0;1;1;3;0;1;2;0;1;1;4;0;0;1;2;0;2;0</t>
  </si>
  <si>
    <t>;0;1;2;1;4;1;1;1;3;1;0;1;1;1;4;1;0;3;0;1;1;1;2;0;1;0;1;0;1;0;2;0</t>
  </si>
  <si>
    <t>;1;4;3;1;0;0;3;1;0;0;3;0;4;0;0;0;1;3;0;1;2;1;1;0;1;1;3;0;2;1;3;1</t>
  </si>
  <si>
    <t>;0;1;2;1;4;0;0;1;2;1;3;1;3;0;0;0;0;3;0;1;1;1;0;0;4;1;4;0;0;1;4;0</t>
  </si>
  <si>
    <t>;0;1;2;1;4;0;3;0;0;1;1;1;1;1;1;1;0;3;0;1;1;1;2;1;0;0;3;1;1;0;1;1</t>
  </si>
  <si>
    <t>;0;1;2;1;4;0;3;1;0;1;2;0;3;1;3;1;0;3;0;1;1;1;0;1;4;1;3;1;1;1;4;1</t>
  </si>
  <si>
    <t>;0;1;2;1;3;1;4;0;4;0;2;1;0;0;1;1;0;3;0;1;1;0;0;1;4;1;0;1;3;0;3;0</t>
  </si>
  <si>
    <t>;0;1;2;1;4;0;1;0;2;0;4;0;3;0;1;1;0;3;0;1;1;1;0;1;3;1;2;1;3;1;3;1</t>
  </si>
  <si>
    <t>;0;1;2;1;4;0;3;1;0;0;0;0;0;0;3;0;0;3;0;1;1;1;0;1;4;0;3;0;3;0;3;1</t>
  </si>
  <si>
    <t>;0;1;2;1;4;0;1;1;0;0;4;0;2;1;1;1;0;3;0;1;1;0;4;1;0;1;3;1;3;1;1;0</t>
  </si>
  <si>
    <t>;0;1;2;1;4;0;0;0;3;0;0;0;1;0;1;1;0;3;0;1;1;0;4;0;2;1;1;0;2;1;3;1</t>
  </si>
  <si>
    <t>;0;1;2;1;3;1;4;0;1;0;3;1;3;1;4;1;0;3;0;1;1;0;2;0;4;1;0;0;4;1;3;1</t>
  </si>
  <si>
    <t>;0;1;2;1;4;0;3;0;0;1;3;0;2;1;3;0;0;3;0;1;1;1;1;1;0;0;1;0;1;1;4;0</t>
  </si>
  <si>
    <t>;0;1;2;1;4;0;1;1;2;0;3;1;4;0;3;1;0;3;0;1;1;1;1;1;4;1;0;0;1;0;0;1</t>
  </si>
  <si>
    <t>;0;1;2;1;4;0;3;1;3;1;0;1;4;0;1;1;0;3;0;1;0;1;2;0;1;0;4;0;3;0;0;1</t>
  </si>
  <si>
    <t>;0;1;2;1;4;0;0;1;4;1;1;0;0;0;1;0;0;3;0;1;1;1;0;1;3;1;1;1;1;0;2;0</t>
  </si>
  <si>
    <t>;0;1;2;1;4;0;2;0;4;1;0;0;4;1;1;0;0;3;0;1;1;1;0;1;2;0;4;1;1;0;2;0</t>
  </si>
  <si>
    <t>;0;1;2;1;4;0;0;1;2;1;1;0;1;0;4;1;0;3;0;1;1;1;0;0;3;1;1;0;1;0;4;1</t>
  </si>
  <si>
    <t>;0;1;2;1;4;0;2;0;0;1;1;1;3;0;4;1;0;3;0;1;1;1;0;1;2;1;1;1;4;1;1;1</t>
  </si>
  <si>
    <t>;0;1;2;1;4;0;1;0;3;1;3;0;2;0;4;0;0;3;0;1;1;1;0;0;3;1;4;1;4;1;2;1</t>
  </si>
  <si>
    <t>;0;1;2;1;4;0;1;0;1;0;1;1;3;1;0;1;0;3;0;1;1;1;0;0;1;0;1;1;1;0;4;1</t>
  </si>
  <si>
    <t>;0;1;2;1;4;0;0;1;1;0;3;0;3;1;1;1;0;3;0;1;1;0;4;1;1;1;2;0;1;0;3;1</t>
  </si>
  <si>
    <t>;1;4;3;1;0;0;2;0;4;0;1;0;2;1;4;0;1;3;0;1;4;0;4;1;0;0;2;0;4;0;4;0</t>
  </si>
  <si>
    <t>;0;1;2;1;4;0;3;0;1;0;2;1;4;1;0;1;0;3;0;1;1;1;2;0;2;1;4;0;1;0;2;0</t>
  </si>
  <si>
    <t>;0;1;2;1;4;0;2;1;3;1;0;0;2;1;0;1;0;3;0;1;0;0;3;0;2;0;2;1;1;1;2;1</t>
  </si>
  <si>
    <t>;0;1;3;0;0;0;0;0;0;1;0;0;4;0;1;1;0;3;0;1;1;0;4;0;0;0;4;1;1;0;1;0</t>
  </si>
  <si>
    <t>;0;1;3;0;0;0;0;0;1;0;3;0;2;0;2;0;0;3;0;1;1;1;2;0;1;1;1;0;1;1;4;1</t>
  </si>
  <si>
    <t>;0;1;2;1;4;1;3;0;0;0;0;1;1;0;4;0;0;3;0;1;0;0;4;0;3;1;3;1;0;0;3;0</t>
  </si>
  <si>
    <t>;0;1;3;0;0;0;0;0;2;0;4;1;0;1;4;0;0;3;0;1;1;1;2;0;3;1;3;0;0;1;1;1</t>
  </si>
  <si>
    <t>;0;1;2;1;4;1;1;0;3;1;2;1;2;1;4;1;0;3;0;1;1;0;2;1;2;1;3;0;2;0;1;0</t>
  </si>
  <si>
    <t>;0;1;2;1;4;0;0;0;3;0;3;0;1;0;3;1;0;3;0;1;1;0;2;1;1;1;3;1;1;1;3;0</t>
  </si>
  <si>
    <t>;0;1;3;0;0;0;0;0;3;0;2;0;3;0;1;1;0;3;0;1;1;1;0;0;0;0;0;1;2;1;2;1</t>
  </si>
  <si>
    <t>;0;1;3;0;0;0;0;0;0;0;1;1;0;1;4;0;0;3;0;1;0;0;4;0;3;1;4;0;1;1;2;1</t>
  </si>
  <si>
    <t>;0;1;2;1;3;1;2;0;2;1;1;0;0;1;0;1;0;3;0;1;1;0;0;0;2;1;0;1;1;0;3;0</t>
  </si>
  <si>
    <t>;0;1;3;0;0;0;0;0;0;0;0;0;0;0;4;1;0;3;0;1;2;0;0;0;0;0;0;0;0;0;4;0</t>
  </si>
  <si>
    <t>;0;1;3;0;0;0;0;0;0;0;0;0;0;1;3;0;0;3;0;1;1;0;3;1;0;0;0;0;0;0;1;0</t>
  </si>
  <si>
    <t>;0;1;3;0;0;0;0;0;0;0;0;0;0;0;0;1;0;3;0;1;2;0;0;0;0;0;0;0;0;0;1;0</t>
  </si>
  <si>
    <t>;0;1;3;0;0;0;0;0;0;0;0;0;0;0;0;1;0;3;0;1;0;0;3;0;4;0;0;0;0;0;2;0</t>
  </si>
  <si>
    <t>;0;1;3;0;0;0;0;0;0;0;0;0;1;0;0;1;0;3;0;1;1;1;0;0;0;0;1;1;2;0;3;1</t>
  </si>
  <si>
    <t>;1;4;3;1;0;0;1;1;2;1;1;0;4;1;1;0;1;3;0;1;3;0;0;0;1;1;0;0;3;1;4;0</t>
  </si>
  <si>
    <t>;0;1;2;1;4;0;0;0;1;0;0;1;2;0;4;0;0;3;0;1;1;0;3;1;0;0;3;1;3;0;3;1</t>
  </si>
  <si>
    <t>;0;1;3;0;0;0;0;0;0;0;2;0;1;0;0;0;0;3;0;1;1;1;0;0;0;0;0;0;0;0;4;1</t>
  </si>
  <si>
    <t>;0;1;3;0;0;0;0;0;0;0;0;0;0;0;0;1;0;3;0;1;2;0;0;0;0;0;0;0;0;0;0;1</t>
  </si>
  <si>
    <t>;0;1;3;0;0;0;0;0;0;0;0;0;0;0;1;0;0;3;0;1;1;1;0;0;0;1;0;0;0;0;2;1</t>
  </si>
  <si>
    <t>;0;1;3;0;0;0;0;0;0;0;0;0;0;0;2;0;0;3;0;1;2;0;0;0;0;0;0;0;0;0;0;1</t>
  </si>
  <si>
    <t>typeProbability=32</t>
  </si>
  <si>
    <t>;0;0;0;0;0;1;2;1;3;0;4;0;0;1;3;0;1;0;0;0;0;1;3;1;0;0;0;0;0;1;1;0</t>
  </si>
  <si>
    <t>;1;0;0;0;0;1;4;0;4;0;0;0;1;1;4;0;0;0;0;0;1;0;0;0;4;0;1;0;0;0;4;0</t>
  </si>
  <si>
    <t>;0;0;0;0;0;0;1;1;3;0;3;1;3;1;0;1;1;0;0;0;0;0;2;1;3;0;4;0;1;1;2;1</t>
  </si>
  <si>
    <t>;1;0;0;0;0;0;0;1;2;0;3;0;4;0;3;1;1;0;0;0;0;0;1;0;0;1;2;1;2;0;0;0</t>
  </si>
  <si>
    <t>;0;0;0;0;0;1;3;0;0;0;1;0;4;1;4;1;0;0;0;0;0;0;3;0;0;0;4;0;0;0;2;0</t>
  </si>
  <si>
    <t>;1;0;0;0;0;0;0;1;3;0;4;0;1;1;2;0;0;0;0;0;0;0;1;1;4;1;0;1;1;1;3;1</t>
  </si>
  <si>
    <t>;0;0;0;0;0;0;1;1;2;0;3;0;4;0;1;1;1;0;0;0;0;0;4;0;4;0;0;0;3;0;2;1</t>
  </si>
  <si>
    <t>;1;0;0;0;0;0;0;0;3;1;4;0;0;1;0;0;1;0;0;0;0;0;0;0;3;1;2;1;4;1;4;1</t>
  </si>
  <si>
    <t>;0;0;0;0;0;0;0;0;2;1;1;0;0;1;2;1;1;0;0;0;0;0;2;1;2;0;4;1;4;1;2;0</t>
  </si>
  <si>
    <t>;0;0;0;0;0;0;0;0;1;1;2;0;1;1;2;1;1;0;0;0;0;0;0;0;3;1;0;1;4;0;1;1</t>
  </si>
  <si>
    <t>;0;0;0;0;0;0;1;1;3;0;2;0;0;1;4;1;1;0;0;0;0;0;0;1;0;0;0;0;0;0;1;1</t>
  </si>
  <si>
    <t>;0;0;0;0;0;0;0;0;1;1;3;1;0;1;4;1;1;0;0;0;0;0;0;0;2;0;0;0;2;1;4;1</t>
  </si>
  <si>
    <t>;1;0;0;0;0;0;0;1;3;0;0;1;3;0;2;1;1;0;0;0;0;0;0;1;0;1;3;0;1;1;2;0</t>
  </si>
  <si>
    <t>;0;0;0;0;0;0;0;1;2;0;2;1;2;0;1;1;1;0;0;0;0;0;0;0;4;1;1;1;1;1;2;1</t>
  </si>
  <si>
    <t>;1;0;0;0;0;0;1;1;0;1;2;1;1;1;1;1;0;0;0;0;0;0;1;0;1;0;4;1;0;1;2;1</t>
  </si>
  <si>
    <t>;0;0;0;0;0;0;0;0;1;1;0;1;0;0;2;1;1;0;0;0;0;0;0;0;0;1;0;0;4;1;2;1</t>
  </si>
  <si>
    <t>;0;0;0;0;0;0;0;1;1;0;1;0;0;0;0;0;1;0;0;0;0;0;0;0;2;1;0;0;1;0;4;1</t>
  </si>
  <si>
    <t>;1;0;0;0;0;0;0;0;1;0;0;0;0;1;3;0;1;0;0;0;0;0;0;0;0;1;0;0;3;1;4;1</t>
  </si>
  <si>
    <t>;0;0;0;0;0;0;0;0;1;1;0;1;3;0;1;0;0;0;0;0;0;0;0;0;0;0;1;1;3;1;3;1</t>
  </si>
  <si>
    <t>;0;0;0;0;0;0;0;0;2;1;4;0;0;0;3;0;1;0;0;0;0;0;0;0;2;1;4;0;4;1;0;0</t>
  </si>
  <si>
    <t>;0;0;0;0;0;0;0;0;1;1;0;1;3;1;4;0;1;0;0;0;0;0;0;0;2;1;3;0;4;1;1;0</t>
  </si>
  <si>
    <t>;1;0;0;0;0;0;0;0;0;0;2;0;2;0;2;1;1;0;0;0;0;0;0;1;0;0;1;1;0;0;1;0</t>
  </si>
  <si>
    <t>;1;0;0;0;0;0;0;0;0;1;2;0;2;0;2;1;0;0;0;0;0;0;0;0;2;0;2;1;0;0;0;0</t>
  </si>
  <si>
    <t>;1;0;0;0;0;0;0;0;1;0;2;1;4;0;4;1;1;0;0;0;0;0;0;0;0;0;1;1;4;1;3;1</t>
  </si>
  <si>
    <t>;0;0;0;0;0;0;0;0;0;1;1;1;1;1;4;0;0;0;0;0;0;0;0;0;1;0;3;1;0;0;2;0</t>
  </si>
  <si>
    <t>;0;0;0;0;0;0;0;1;3;0;4;1;2;0;2;0;0;0;0;0;0;0;0;0;3;1;0;1;1;1;4;0</t>
  </si>
  <si>
    <t>;0;0;0;0;0;0;0;0;0;1;0;0;0;0;0;1;0;0;0;0;0;0;0;0;0;1;2;0;4;1;4;0</t>
  </si>
  <si>
    <t>;1;0;0;0;0;0;1;0;0;0;3;0;3;0;0;1;1;0;0;0;0;0;0;1;1;1;1;0;1;1;3;0</t>
  </si>
  <si>
    <t>;0;0;0;0;0;0;0;0;0;1;2;0;1;1;4;1;1;0;0;0;0;0;0;0;1;0;2;0;3;0;2;0</t>
  </si>
  <si>
    <t>;1;0;0;0;0;0;0;1;2;0;1;0;0;0;3;1;1;0;0;0;0;0;1;0;2;1;2;0;0;0;4;0</t>
  </si>
  <si>
    <t>;0;0;0;0;0;0;0;0;0;0;1;1;2;0;4;0;1;0;0;0;0;0;0;0;1;0;0;0;3;1;3;1</t>
  </si>
  <si>
    <t>;1;0;0;0;0;0;0;0;3;0;0;0;2;0;0;0;0;0;0;0;0;0;0;0;4;1;0;1;3;1;3;0</t>
  </si>
  <si>
    <t>;0;0;0;0;0;0;0;0;0;0;2;0;2;0;2;0;1;0;0;0;0;0;1;0;2;1;4;0;1;0;0;1</t>
  </si>
  <si>
    <t>;1;0;0;0;0;0;0;0;0;0;0;1;4;1;3;1;1;0;0;0;0;0;0;0;0;0;2;1;4;0;3;1</t>
  </si>
  <si>
    <t>;1;0;0;0;0;0;1;1;2;1;0;0;2;0;4;1;0;0;0;0;0;0;4;1;0;0;2;1;0;1;1;1</t>
  </si>
  <si>
    <t>;0;0;0;0;0;0;0;0;2;1;0;0;4;1;4;1;1;0;0;0;0;0;0;0;0;0;4;1;1;1;0;1</t>
  </si>
  <si>
    <t>;1;0;0;0;0;0;0;0;0;1;3;1;0;1;4;0;0;0;0;0;0;0;0;0;0;0;2;1;4;1;1;0</t>
  </si>
  <si>
    <t>;0;0;0;0;0;0;0;0;0;1;2;0;4;0;0;0;0;0;0;0;0;0;0;0;0;0;0;1;2;0;3;1</t>
  </si>
  <si>
    <t>;1;0;0;0;0;0;0;0;2;0;3;0;1;1;3;1;0;0;0;0;0;0;0;0;1;0;4;0;0;1;2;0</t>
  </si>
  <si>
    <t>;1;0;0;0;0;0;0;0;0;1;2;0;3;0;2;0;0;0;0;0;0;0;0;0;0;0;2;1;3;1;2;1</t>
  </si>
  <si>
    <t>;0;0;0;0;0;0;0;0;2;0;1;0;2;1;1;0;1;0;0;0;0;0;0;0;0;0;3;0;0;0;1;1</t>
  </si>
  <si>
    <t>;1;0;0;0;0;0;0;0;2;0;2;0;4;0;2;0;1;0;0;0;0;0;0;0;1;1;3;0;2;0;3;1</t>
  </si>
  <si>
    <t>;1;0;0;0;0;0;0;0;0;0;0;1;3;1;4;0;0;0;0;0;0;0;0;0;0;0;1;1;4;1;3;1</t>
  </si>
  <si>
    <t>;1;0;0;0;0;0;0;0;0;0;0;0;1;0;0;0;1;0;0;0;0;0;0;0;0;0;0;0;0;1;2;0</t>
  </si>
  <si>
    <t>;1;0;0;0;0;0;0;0;0;0;0;0;0;0;0;0;1;0;0;0;0;0;0;0;0;0;0;0;0;0;4;0</t>
  </si>
  <si>
    <t>;1;0;0;0;0;0;0;0;0;0;0;0;0;0;0;0;0;0;0;0;0;0;0;0;0;0;0;0;0;0;0;1</t>
  </si>
  <si>
    <t>;0;0;0;0;0;0;0;0;0;0;0;0;0;0;0;1;1;0;0;0;0;0;0;0;0;0;0;0;0;0;0;1</t>
  </si>
  <si>
    <t>;0;0;0;0;0;0;0;0;0;0;0;0;0;0;0;1;0;0;0;0;0;0;0;0;0;0;0;0;0;0;0;0</t>
  </si>
  <si>
    <t>;1;0;0;0;0;0;0;0;0;0;0;0;0;0;0;0;1;0;0;0;0;0;0;0;0;0;0;0;0;0;0;1</t>
  </si>
  <si>
    <t>;1;0;0;0;0;0;0;0;0;0;0;0;0;0;0;1;1;0;0;0;0;0;0;0;0;0;0;0;0;0;0;1</t>
  </si>
  <si>
    <t>;1;0;0;0;0;0;0;0;0;0;0;0;0;0;0;1;0;0;0;0;0;0;0;0;0;0;0;0;0;0;0;0</t>
  </si>
  <si>
    <t>;0;0;0;0;0;0;0;0;0;0;0;0;0;0;0;0;1;0;0;0;0;0;0;0;0;0;0;0;0;0;0;1</t>
  </si>
  <si>
    <t>;0;0;0;0;0;0;0;0;0;0;0;0;0;0;0;0;1;0;0;0;0;0;0;0;0;0;0;0;0;0;0;0</t>
  </si>
  <si>
    <t>;1;0;0;0;0;0;0;0;0;0;0;0;0;0;0;1;1;0;0;0;0;0;0;0;0;0;0;0;0;0;0;0</t>
  </si>
  <si>
    <t>;0;0;0;0;0;0;0;0;0;0;0;0;0;0;0;1;1;0;0;0;0;0;0;0;0;0;0;0;0;0;0;0</t>
  </si>
  <si>
    <t>;1;0;0;0;0;0;0;0;0;0;0;0;0;0;0;0;0;0;0;0;0;0;0;0;0;0;0;0;0;0;0;0</t>
  </si>
  <si>
    <t>typeProbability=33</t>
  </si>
  <si>
    <t>;1;0;0;0;0;0;2;0;2;1;1;1;2;0;1;1;0;0;0;0;1;1;2;0;2;1;0;1;3;1;4;1</t>
  </si>
  <si>
    <t>;1;0;0;0;0;0;4;1;2;0;0;1;2;0;2;1;0;0;0;0;1;0;3;1;1;1;3;1;2;1;2;0</t>
  </si>
  <si>
    <t>;1;0;0;0;0;1;1;0;1;1;1;1;0;0;0;1;0;0;0;0;0;1;0;1;1;1;0;0;3;1;2;1</t>
  </si>
  <si>
    <t>;1;0;0;0;0;0;0;0;1;1;3;1;1;0;1;0;0;0;0;0;0;0;2;1;2;1;3;1;2;0;0;1</t>
  </si>
  <si>
    <t>;1;0;0;0;0;0;0;0;0;0;2;0;1;0;0;1;0;0;0;0;0;0;0;0;4;0;3;1;2;1;1;1</t>
  </si>
  <si>
    <t>;1;0;0;0;0;0;0;0;0;1;2;0;1;0;1;0;0;0;0;0;0;0;1;0;3;0;0;0;1;1;0;1</t>
  </si>
  <si>
    <t>;1;0;0;0;0;0;0;0;3;0;3;1;1;1;4;0;1;0;0;0;0;0;0;0;0;1;0;0;3;1;1;1</t>
  </si>
  <si>
    <t>;1;0;0;0;0;0;0;1;0;0;1;1;4;0;4;1;0;0;0;0;0;0;0;0;4;0;3;0;3;1;2;1</t>
  </si>
  <si>
    <t>;1;0;0;0;0;0;0;0;1;0;3;0;1;0;1;1;0;0;0;0;0;0;0;0;1;1;0;0;2;0;4;1</t>
  </si>
  <si>
    <t>;1;0;0;0;0;0;0;1;1;1;3;1;0;1;0;1;1;0;0;0;0;0;0;0;1;1;1;0;0;0;1;0</t>
  </si>
  <si>
    <t>;1;0;0;0;0;0;0;1;1;0;2;1;1;0;3;0;0;0;0;0;0;0;0;1;4;0;0;0;2;1;0;1</t>
  </si>
  <si>
    <t>;1;0;0;0;0;0;0;0;1;1;3;0;1;0;4;0;0;0;0;0;0;0;0;0;2;1;0;0;3;0;4;0</t>
  </si>
  <si>
    <t>;1;0;0;0;0;0;0;0;0;1;1;0;2;0;3;0;1;0;0;0;0;0;0;0;2;0;4;1;2;0;1;0</t>
  </si>
  <si>
    <t>;0;0;0;0;0;0;0;0;0;0;2;1;0;1;4;1;0;0;0;0;0;0;0;0;0;0;1;1;3;1;1;1</t>
  </si>
  <si>
    <t>;1;0;0;0;0;0;0;0;0;0;4;1;2;1;0;0;1;0;0;0;0;0;0;0;0;1;4;1;4;0;0;0</t>
  </si>
  <si>
    <t>;1;0;0;0;0;0;0;0;0;1;2;1;4;0;0;1;1;0;0;0;0;0;0;0;0;1;4;0;0;1;3;0</t>
  </si>
  <si>
    <t>;1;0;0;0;0;0;0;0;0;0;3;1;3;1;3;1;0;0;0;0;0;0;0;0;0;1;2;0;1;0;0;1</t>
  </si>
  <si>
    <t>;0;0;0;0;0;0;0;0;2;0;1;1;2;0;2;1;0;0;0;0;0;0;0;0;2;0;0;1;0;1;1;0</t>
  </si>
  <si>
    <t>;0;0;0;0;0;0;0;0;1;0;0;0;4;1;2;0;0;0;0;0;0;0;0;0;0;0;2;1;1;1;2;1</t>
  </si>
  <si>
    <t>;0;0;0;0;0;0;0;0;1;1;0;1;1;1;4;1;0;0;0;0;0;0;0;0;2;0;1;0;1;1;2;1</t>
  </si>
  <si>
    <t>;0;0;0;0;0;0;0;0;0;0;0;1;1;0;0;0;0;0;0;0;0;0;0;0;0;1;2;1;4;1;3;1</t>
  </si>
  <si>
    <t>;0;0;0;0;0;0;0;0;4;1;0;0;1;1;3;1;1;0;0;0;0;0;0;0;0;1;0;0;3;1;3;1</t>
  </si>
  <si>
    <t>;0;0;0;0;0;0;0;0;0;0;1;1;2;1;4;0;1;0;0;0;0;0;0;0;0;1;0;0;1;1;1;0</t>
  </si>
  <si>
    <t>;1;0;0;0;0;0;0;0;1;0;1;1;3;1;1;1;0;0;0;0;0;0;0;0;0;0;2;1;4;1;1;0</t>
  </si>
  <si>
    <t>;0;0;0;0;0;0;0;0;1;0;0;0;0;1;0;0;1;0;0;0;0;0;0;0;0;1;3;0;2;1;0;1</t>
  </si>
  <si>
    <t>;0;0;0;0;0;0;0;0;0;0;0;0;2;1;2;0;0;0;0;0;0;0;0;0;0;0;1;0;1;1;3;1</t>
  </si>
  <si>
    <t>;1;0;0;0;0;0;0;0;0;0;4;1;1;0;4;0;1;0;0;0;0;0;0;0;0;1;1;1;1;1;3;1</t>
  </si>
  <si>
    <t>;0;0;0;0;0;0;0;0;2;1;2;1;4;1;2;0;0;0;0;0;0;0;1;0;0;0;4;0;3;1;2;0</t>
  </si>
  <si>
    <t>;0;0;0;0;0;0;0;0;2;0;1;0;1;0;4;1;0;0;0;0;0;0;0;0;0;1;0;0;1;1;2;0</t>
  </si>
  <si>
    <t>;0;0;0;0;0;0;0;0;0;1;1;1;4;0;4;1;1;0;0;0;0;0;0;0;0;0;2;1;3;1;0;0</t>
  </si>
  <si>
    <t>;0;0;0;0;0;0;0;0;0;0;0;0;4;1;1;1;0;0;0;0;0;0;0;0;0;1;1;1;3;1;1;0</t>
  </si>
  <si>
    <t>;1;0;0;0;0;0;0;0;0;1;1;1;4;0;3;0;0;0;0;0;0;0;0;0;0;0;2;1;1;1;3;0</t>
  </si>
  <si>
    <t>;0;0;0;0;0;0;0;0;1;1;4;0;1;1;1;0;0;0;0;0;0;0;0;0;1;0;4;0;2;0;1;1</t>
  </si>
  <si>
    <t>;1;0;0;0;0;0;0;0;4;0;1;0;2;1;0;0;1;0;0;0;0;0;0;0;2;1;0;0;4;0;1;0</t>
  </si>
  <si>
    <t>;0;0;0;0;0;0;0;0;1;0;1;1;2;0;2;0;0;0;0;0;0;0;0;0;1;0;2;0;2;0;3;1</t>
  </si>
  <si>
    <t>;0;0;0;0;0;0;0;0;0;0;3;0;2;0;1;1;1;0;0;0;0;0;0;0;2;0;0;0;1;0;2;0</t>
  </si>
  <si>
    <t>;1;0;0;0;0;0;0;0;0;0;2;1;1;0;0;0;0;0;0;0;0;0;0;0;4;0;1;1;2;1;4;1</t>
  </si>
  <si>
    <t>;1;0;0;0;0;0;0;0;1;0;1;1;4;1;1;1;0;0;0;0;0;0;0;0;0;1;3;1;3;0;4;0</t>
  </si>
  <si>
    <t>;1;0;0;0;0;0;0;0;0;0;3;0;0;1;2;1;0;0;0;0;0;0;0;0;0;0;2;0;3;1;1;0</t>
  </si>
  <si>
    <t>;1;0;0;0;0;0;0;0;1;0;2;1;3;1;3;1;0;0;0;0;0;0;0;0;0;0;0;1;2;1;1;1</t>
  </si>
  <si>
    <t>;1;0;0;0;0;0;0;1;1;1;0;0;3;1;3;0;0;0;0;0;0;0;0;1;3;1;1;1;0;1;3;0</t>
  </si>
  <si>
    <t>;0;0;0;0;0;0;0;0;1;0;1;0;4;0;0;0;1;0;0;0;0;0;0;0;3;0;1;0;0;0;4;1</t>
  </si>
  <si>
    <t>;1;0;0;0;0;0;0;0;0;0;0;0;2;0;0;0;1;0;0;0;0;0;0;0;0;0;0;1;0;0;0;1</t>
  </si>
  <si>
    <t>;1;0;0;0;0;0;0;0;0;0;0;0;2;0;4;1;1;0;0;0;0;0;0;0;0;0;1;0;1;0;3;0</t>
  </si>
  <si>
    <t>;1;0;0;0;0;0;0;0;0;0;0;0;0;0;0;0;0;0;0;0;0;0;0;0;0;0;0;0;0;0;1;0</t>
  </si>
  <si>
    <t>;1;0;0;0;0;0;0;0;0;0;0;0;0;0;0;0;1;0;0;0;0;0;0;0;0;0;0;0;0;0;0;0</t>
  </si>
  <si>
    <t>typeProbability=34</t>
  </si>
  <si>
    <t>;1;0;4;1;4;1;1;1;2;0;1;1;2;1;0;1;1;0;0;0;0;0;0;1;2;0;2;0;2;0;4;1</t>
  </si>
  <si>
    <t>;1;0;4;1;4;1;1;1;0;0;0;0;1;0;2;1;0;0;0;0;0;0;2;1;1;1;3;1;1;0;0;0</t>
  </si>
  <si>
    <t>;0;0;2;0;4;1;4;1;3;1;2;0;0;0;2;0;0;0;4;0;3;0;2;1;3;1;3;1;1;0;4;0</t>
  </si>
  <si>
    <t>;1;0;2;1;0;0;0;0;1;0;2;1;0;1;0;1;0;0;4;0;3;0;2;1;3;1;1;1;3;1;4;1</t>
  </si>
  <si>
    <t>;0;0;2;0;4;1;4;1;1;0;2;0;2;1;2;0;0;0;4;0;3;0;2;1;4;0;2;0;2;0;3;1</t>
  </si>
  <si>
    <t>;1;0;2;0;4;1;4;0;4;1;4;0;0;0;3;1;1;0;4;0;3;0;2;1;3;0;1;0;3;1;0;1</t>
  </si>
  <si>
    <t>;0;0;2;1;0;0;0;1;1;1;0;0;1;0;0;1;0;0;4;0;3;0;2;1;3;1;4;1;1;1;1;0</t>
  </si>
  <si>
    <t>;1;0;2;0;4;1;4;1;0;1;3;0;3;0;0;1;1;0;4;0;3;0;2;1;4;0;1;1;4;1;3;1</t>
  </si>
  <si>
    <t>;0;0;2;1;0;0;0;0;0;0;3;0;3;1;3;0;1;0;4;0;3;0;2;1;4;0;1;1;4;0;1;0</t>
  </si>
  <si>
    <t>;0;0;2;0;4;1;4;0;4;0;4;0;1;0;4;0;1;0;4;0;3;0;2;1;1;1;1;0;3;0;1;0</t>
  </si>
  <si>
    <t>;0;0;2;1;0;0;0;0;1;1;3;1;2;1;4;0;1;0;4;0;3;0;2;1;4;0;3;1;1;0;1;1</t>
  </si>
  <si>
    <t>;1;0;4;1;4;1;4;1;4;1;3;1;3;1;4;1;0;0;0;0;0;0;0;0;0;0;0;1;1;0;0;0</t>
  </si>
  <si>
    <t>;1;0;2;0;4;1;4;1;4;1;4;0;3;0;4;0;0;0;4;0;3;0;3;0;0;0;2;0;3;1;1;1</t>
  </si>
  <si>
    <t>;0;0;4;1;4;1;4;1;4;1;3;0;2;0;0;0;0;0;0;0;0;0;0;0;0;1;2;0;1;1;1;1</t>
  </si>
  <si>
    <t>;1;0;2;1;0;0;0;0;0;0;2;1;2;1;2;0;1;0;4;0;3;0;2;1;4;1;3;1;2;1;0;1</t>
  </si>
  <si>
    <t>;0;0;2;0;4;1;4;1;4;1;2;1;1;1;1;1;0;0;4;0;3;0;3;0;1;0;3;0;1;1;3;1</t>
  </si>
  <si>
    <t>;0;0;2;0;4;1;4;1;4;0;4;0;1;1;0;0;1;0;4;0;3;0;2;1;3;1;1;1;0;1;0;1</t>
  </si>
  <si>
    <t>;0;0;2;1;0;0;2;0;3;0;3;1;3;0;4;0;1;0;4;0;3;0;1;1;2;0;2;1;4;1;1;0</t>
  </si>
  <si>
    <t>;0;0;2;1;0;0;0;0;0;1;3;0;2;0;3;0;0;0;4;0;3;0;3;0;1;0;1;0;3;0;3;1</t>
  </si>
  <si>
    <t>;0;0;2;0;4;1;4;1;4;1;4;0;0;1;4;1;1;0;4;0;3;0;3;0;0;0;0;1;0;0;1;0</t>
  </si>
  <si>
    <t>;1;0;2;0;4;1;4;1;2;0;0;1;2;0;0;0;1;0;4;0;3;0;3;0;1;1;2;1;0;0;0;1</t>
  </si>
  <si>
    <t>;1;1;0;0;0;0;1;0;4;0;0;1;3;0;0;0;0;0;0;0;0;0;0;0;1;1;4;0;3;1;3;0</t>
  </si>
  <si>
    <t>;0;1;0;0;0;0;0;0;1;0;0;1;0;0;1;0;0;0;0;0;0;0;0;0;0;0;0;0;1;1;1;0</t>
  </si>
  <si>
    <t>;1;0;4;1;4;1;4;1;4;1;0;0;4;1;3;0;0;0;0;0;0;0;0;0;3;0;2;0;1;1;4;1</t>
  </si>
  <si>
    <t>;1;0;4;1;4;1;4;1;4;0;1;0;3;0;2;0;1;0;0;0;0;0;0;0;1;0;4;1;0;0;4;0</t>
  </si>
  <si>
    <t>;1;0;4;1;4;1;4;1;4;1;1;0;1;1;1;1;1;0;0;0;0;0;0;0;0;0;2;1;2;0;3;0</t>
  </si>
  <si>
    <t>;1;0;4;1;4;1;4;1;4;1;3;1;2;0;3;0;1;0;0;0;0;0;0;0;0;0;0;0;4;1;4;1</t>
  </si>
  <si>
    <t>;1;1;0;0;0;0;0;0;0;0;0;0;0;0;0;1;1;0;0;0;0;0;0;0;0;0;0;0;0;0;0;1</t>
  </si>
  <si>
    <t>;1;0;4;1;4;1;4;1;4;1;4;1;3;0;4;1;1;0;0;0;0;0;0;0;0;0;0;0;4;0;1;1</t>
  </si>
  <si>
    <t>;1;1;0;0;0;0;0;0;0;0;0;0;0;0;0;0;0;0;0;0;0;0;0;0;0;0;0;0;0;0;0;0</t>
  </si>
  <si>
    <t>;1;1;0;0;0;0;0;0;0;0;0;0;0;0;0;1;1;0;0;0;0;0;0;0;0;0;0;0;0;0;0;0</t>
  </si>
  <si>
    <t>;0;1;0;0;0;0;0;0;0;0;0;0;0;0;0;1;1;0;0;0;0;0;0;0;0;0;0;0;0;0;0;1</t>
  </si>
  <si>
    <t>;1;0;2;1;0;0;0;0;0;0;0;0;0;1;4;0;0;0;4;0;3;0;3;0;0;0;1;0;2;1;3;0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</si>
</sst>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Q66"/>
  <sheetViews>
    <sheetView workbookViewId="0">
      <selection activeCell="D6" sqref="D6"/>
    </sheetView>
  </sheetViews>
  <sheetFormatPr defaultRowHeight="15"/>
  <cols>
    <col min="1" max="1" width="7" bestFit="1" customWidth="1"/>
    <col min="2" max="2" width="7.7109375" bestFit="1" customWidth="1"/>
    <col min="3" max="3" width="7.42578125" bestFit="1" customWidth="1"/>
    <col min="4" max="4" width="52.7109375" bestFit="1" customWidth="1"/>
    <col min="5" max="5" width="15.28515625" bestFit="1" customWidth="1"/>
    <col min="6" max="6" width="16.42578125" customWidth="1"/>
    <col min="7" max="9" width="12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2" bestFit="1" customWidth="1"/>
    <col min="33" max="33" width="10" bestFit="1" customWidth="1"/>
    <col min="34" max="34" width="12" bestFit="1" customWidth="1"/>
    <col min="35" max="35" width="7" bestFit="1" customWidth="1"/>
    <col min="36" max="37" width="2" bestFit="1" customWidth="1"/>
    <col min="40" max="41" width="12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4" width="8.7109375" bestFit="1" customWidth="1"/>
    <col min="55" max="55" width="9.85546875" bestFit="1" customWidth="1"/>
    <col min="60" max="60" width="12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4" width="8.28515625" bestFit="1" customWidth="1"/>
    <col min="75" max="75" width="9.42578125" bestFit="1" customWidth="1"/>
    <col min="76" max="76" width="2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0" width="10.85546875" bestFit="1" customWidth="1"/>
    <col min="91" max="94" width="12.7109375" bestFit="1" customWidth="1"/>
    <col min="95" max="95" width="12.85546875" bestFit="1" customWidth="1"/>
    <col min="96" max="96" width="14" bestFit="1" customWidth="1"/>
    <col min="97" max="97" width="12.710937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08" max="108" width="12.7109375" bestFit="1" customWidth="1"/>
    <col min="109" max="109" width="12" bestFit="1" customWidth="1"/>
    <col min="110" max="111" width="12.7109375" bestFit="1" customWidth="1"/>
    <col min="114" max="114" width="10.28515625" bestFit="1" customWidth="1"/>
    <col min="115" max="115" width="11.42578125" bestFit="1" customWidth="1"/>
    <col min="116" max="116" width="11.28515625" bestFit="1" customWidth="1"/>
    <col min="117" max="117" width="12.42578125" bestFit="1" customWidth="1"/>
    <col min="118" max="118" width="10.28515625" bestFit="1" customWidth="1"/>
    <col min="119" max="119" width="11.42578125" bestFit="1" customWidth="1"/>
    <col min="120" max="120" width="11.28515625" bestFit="1" customWidth="1"/>
    <col min="121" max="121" width="12.42578125" bestFit="1" customWidth="1"/>
    <col min="122" max="122" width="11.28515625" bestFit="1" customWidth="1"/>
    <col min="123" max="123" width="12.42578125" bestFit="1" customWidth="1"/>
    <col min="124" max="124" width="12.28515625" bestFit="1" customWidth="1"/>
    <col min="125" max="125" width="13.5703125" bestFit="1" customWidth="1"/>
    <col min="126" max="126" width="13.42578125" bestFit="1" customWidth="1"/>
    <col min="127" max="127" width="14.5703125" bestFit="1" customWidth="1"/>
    <col min="128" max="128" width="8.7109375" bestFit="1" customWidth="1"/>
    <col min="129" max="129" width="9.85546875" bestFit="1" customWidth="1"/>
    <col min="134" max="134" width="9.85546875" bestFit="1" customWidth="1"/>
    <col min="135" max="135" width="11" bestFit="1" customWidth="1"/>
    <col min="136" max="136" width="10.85546875" bestFit="1" customWidth="1"/>
    <col min="137" max="137" width="12" bestFit="1" customWidth="1"/>
    <col min="138" max="138" width="9.85546875" bestFit="1" customWidth="1"/>
    <col min="139" max="139" width="11" bestFit="1" customWidth="1"/>
    <col min="140" max="140" width="10.85546875" bestFit="1" customWidth="1"/>
    <col min="141" max="141" width="12" bestFit="1" customWidth="1"/>
    <col min="142" max="142" width="10.85546875" bestFit="1" customWidth="1"/>
    <col min="143" max="143" width="12" bestFit="1" customWidth="1"/>
    <col min="144" max="144" width="11.85546875" bestFit="1" customWidth="1"/>
    <col min="145" max="145" width="13.140625" bestFit="1" customWidth="1"/>
    <col min="146" max="146" width="12.85546875" bestFit="1" customWidth="1"/>
    <col min="147" max="147" width="14.140625" bestFit="1" customWidth="1"/>
    <col min="148" max="148" width="8.28515625" bestFit="1" customWidth="1"/>
    <col min="149" max="149" width="9.42578125" bestFit="1" customWidth="1"/>
    <col min="150" max="150" width="2" bestFit="1" customWidth="1"/>
    <col min="151" max="152" width="7.28515625" bestFit="1" customWidth="1"/>
    <col min="155" max="155" width="10.7109375" bestFit="1" customWidth="1"/>
    <col min="156" max="156" width="11.7109375" bestFit="1" customWidth="1"/>
    <col min="157" max="157" width="10.7109375" bestFit="1" customWidth="1"/>
    <col min="158" max="159" width="11.7109375" bestFit="1" customWidth="1"/>
    <col min="160" max="160" width="12.7109375" bestFit="1" customWidth="1"/>
    <col min="161" max="161" width="13.85546875" bestFit="1" customWidth="1"/>
    <col min="164" max="164" width="12" bestFit="1" customWidth="1"/>
    <col min="165" max="168" width="12.7109375" bestFit="1" customWidth="1"/>
    <col min="169" max="169" width="12.85546875" bestFit="1" customWidth="1"/>
    <col min="170" max="170" width="14" bestFit="1" customWidth="1"/>
    <col min="171" max="171" width="12.7109375" bestFit="1" customWidth="1"/>
    <col min="173" max="173" width="10.42578125" bestFit="1" customWidth="1"/>
    <col min="174" max="174" width="11.42578125" bestFit="1" customWidth="1"/>
    <col min="175" max="175" width="10.42578125" bestFit="1" customWidth="1"/>
    <col min="176" max="177" width="11.42578125" bestFit="1" customWidth="1"/>
    <col min="178" max="178" width="12.42578125" bestFit="1" customWidth="1"/>
    <col min="179" max="179" width="13.5703125" bestFit="1" customWidth="1"/>
    <col min="180" max="180" width="8.85546875" bestFit="1" customWidth="1"/>
    <col min="182" max="185" width="12" bestFit="1" customWidth="1"/>
    <col min="188" max="189" width="12" bestFit="1" customWidth="1"/>
    <col min="190" max="190" width="11.28515625" bestFit="1" customWidth="1"/>
    <col min="191" max="191" width="12.42578125" bestFit="1" customWidth="1"/>
    <col min="192" max="192" width="10.28515625" bestFit="1" customWidth="1"/>
    <col min="193" max="193" width="11.42578125" bestFit="1" customWidth="1"/>
    <col min="194" max="194" width="11.28515625" bestFit="1" customWidth="1"/>
    <col min="195" max="195" width="12.42578125" bestFit="1" customWidth="1"/>
    <col min="196" max="196" width="11.28515625" bestFit="1" customWidth="1"/>
    <col min="197" max="197" width="12.42578125" bestFit="1" customWidth="1"/>
    <col min="198" max="198" width="12.28515625" bestFit="1" customWidth="1"/>
    <col min="199" max="199" width="13.5703125" bestFit="1" customWidth="1"/>
    <col min="200" max="200" width="13.42578125" bestFit="1" customWidth="1"/>
    <col min="201" max="201" width="14.5703125" bestFit="1" customWidth="1"/>
    <col min="202" max="202" width="8.7109375" bestFit="1" customWidth="1"/>
    <col min="203" max="203" width="9.85546875" bestFit="1" customWidth="1"/>
    <col min="208" max="209" width="12" bestFit="1" customWidth="1"/>
    <col min="210" max="210" width="10.85546875" bestFit="1" customWidth="1"/>
    <col min="211" max="211" width="12" bestFit="1" customWidth="1"/>
    <col min="212" max="212" width="9.85546875" bestFit="1" customWidth="1"/>
    <col min="213" max="213" width="11" bestFit="1" customWidth="1"/>
    <col min="214" max="214" width="10.85546875" bestFit="1" customWidth="1"/>
    <col min="215" max="215" width="12" bestFit="1" customWidth="1"/>
    <col min="216" max="216" width="10.85546875" bestFit="1" customWidth="1"/>
    <col min="217" max="217" width="12" bestFit="1" customWidth="1"/>
    <col min="218" max="218" width="11.85546875" bestFit="1" customWidth="1"/>
    <col min="219" max="219" width="13.140625" bestFit="1" customWidth="1"/>
    <col min="220" max="220" width="12.85546875" bestFit="1" customWidth="1"/>
    <col min="221" max="221" width="14.140625" bestFit="1" customWidth="1"/>
    <col min="222" max="222" width="8.28515625" bestFit="1" customWidth="1"/>
    <col min="223" max="223" width="9.42578125" bestFit="1" customWidth="1"/>
    <col min="224" max="224" width="2" bestFit="1" customWidth="1"/>
    <col min="225" max="226" width="7.28515625" bestFit="1" customWidth="1"/>
    <col min="229" max="229" width="10.7109375" bestFit="1" customWidth="1"/>
    <col min="230" max="230" width="11.7109375" bestFit="1" customWidth="1"/>
    <col min="231" max="231" width="10.7109375" bestFit="1" customWidth="1"/>
    <col min="232" max="233" width="11.7109375" bestFit="1" customWidth="1"/>
    <col min="234" max="234" width="12.7109375" bestFit="1" customWidth="1"/>
    <col min="235" max="235" width="13.85546875" bestFit="1" customWidth="1"/>
    <col min="238" max="238" width="10.85546875" bestFit="1" customWidth="1"/>
    <col min="239" max="242" width="12.7109375" bestFit="1" customWidth="1"/>
    <col min="243" max="243" width="12.85546875" bestFit="1" customWidth="1"/>
    <col min="244" max="244" width="14" bestFit="1" customWidth="1"/>
    <col min="245" max="245" width="12.7109375" bestFit="1" customWidth="1"/>
    <col min="247" max="247" width="10.42578125" bestFit="1" customWidth="1"/>
    <col min="248" max="248" width="11.42578125" bestFit="1" customWidth="1"/>
    <col min="249" max="249" width="10.42578125" bestFit="1" customWidth="1"/>
    <col min="250" max="251" width="11.42578125" bestFit="1" customWidth="1"/>
    <col min="252" max="252" width="12.42578125" bestFit="1" customWidth="1"/>
    <col min="253" max="253" width="13.5703125" bestFit="1" customWidth="1"/>
    <col min="254" max="254" width="8.85546875" bestFit="1" customWidth="1"/>
    <col min="256" max="256" width="12.7109375" bestFit="1" customWidth="1"/>
    <col min="257" max="257" width="12" bestFit="1" customWidth="1"/>
    <col min="258" max="259" width="12.7109375" bestFit="1" customWidth="1"/>
    <col min="262" max="262" width="10.28515625" bestFit="1" customWidth="1"/>
    <col min="263" max="263" width="11.42578125" bestFit="1" customWidth="1"/>
    <col min="264" max="264" width="11.28515625" bestFit="1" customWidth="1"/>
    <col min="265" max="265" width="12.42578125" bestFit="1" customWidth="1"/>
    <col min="266" max="266" width="10.28515625" bestFit="1" customWidth="1"/>
    <col min="267" max="267" width="11.42578125" bestFit="1" customWidth="1"/>
    <col min="268" max="268" width="11.28515625" bestFit="1" customWidth="1"/>
    <col min="269" max="269" width="12.42578125" bestFit="1" customWidth="1"/>
    <col min="270" max="270" width="11.28515625" bestFit="1" customWidth="1"/>
    <col min="271" max="271" width="12.42578125" bestFit="1" customWidth="1"/>
    <col min="272" max="272" width="12.28515625" bestFit="1" customWidth="1"/>
    <col min="273" max="273" width="13.5703125" bestFit="1" customWidth="1"/>
    <col min="274" max="274" width="13.42578125" bestFit="1" customWidth="1"/>
    <col min="275" max="275" width="14.5703125" bestFit="1" customWidth="1"/>
    <col min="276" max="276" width="8.7109375" bestFit="1" customWidth="1"/>
    <col min="277" max="277" width="9.85546875" bestFit="1" customWidth="1"/>
    <col min="282" max="282" width="9.85546875" bestFit="1" customWidth="1"/>
    <col min="283" max="283" width="11" bestFit="1" customWidth="1"/>
    <col min="284" max="284" width="10.85546875" bestFit="1" customWidth="1"/>
    <col min="285" max="285" width="12" bestFit="1" customWidth="1"/>
    <col min="286" max="286" width="9.85546875" bestFit="1" customWidth="1"/>
    <col min="287" max="287" width="11" bestFit="1" customWidth="1"/>
    <col min="288" max="288" width="10.85546875" bestFit="1" customWidth="1"/>
    <col min="289" max="289" width="12" bestFit="1" customWidth="1"/>
    <col min="290" max="290" width="10.85546875" bestFit="1" customWidth="1"/>
    <col min="291" max="291" width="12" bestFit="1" customWidth="1"/>
    <col min="292" max="292" width="11.85546875" bestFit="1" customWidth="1"/>
    <col min="293" max="293" width="13.140625" bestFit="1" customWidth="1"/>
    <col min="294" max="294" width="12.85546875" bestFit="1" customWidth="1"/>
    <col min="295" max="295" width="14.140625" bestFit="1" customWidth="1"/>
    <col min="296" max="296" width="8.28515625" bestFit="1" customWidth="1"/>
    <col min="297" max="297" width="9.42578125" bestFit="1" customWidth="1"/>
    <col min="298" max="298" width="2" bestFit="1" customWidth="1"/>
    <col min="299" max="300" width="7.28515625" bestFit="1" customWidth="1"/>
    <col min="303" max="303" width="10.7109375" bestFit="1" customWidth="1"/>
    <col min="304" max="304" width="11.7109375" bestFit="1" customWidth="1"/>
    <col min="305" max="305" width="10.7109375" bestFit="1" customWidth="1"/>
    <col min="306" max="307" width="11.7109375" bestFit="1" customWidth="1"/>
    <col min="308" max="308" width="12.7109375" bestFit="1" customWidth="1"/>
    <col min="309" max="309" width="13.85546875" bestFit="1" customWidth="1"/>
    <col min="312" max="316" width="12" bestFit="1" customWidth="1"/>
    <col min="317" max="317" width="12.85546875" bestFit="1" customWidth="1"/>
    <col min="318" max="318" width="14" bestFit="1" customWidth="1"/>
    <col min="319" max="319" width="12" bestFit="1" customWidth="1"/>
    <col min="321" max="321" width="10.42578125" bestFit="1" customWidth="1"/>
    <col min="322" max="322" width="11.42578125" bestFit="1" customWidth="1"/>
    <col min="323" max="323" width="10.42578125" bestFit="1" customWidth="1"/>
    <col min="324" max="325" width="11.42578125" bestFit="1" customWidth="1"/>
    <col min="326" max="326" width="12.42578125" bestFit="1" customWidth="1"/>
    <col min="327" max="327" width="13.5703125" bestFit="1" customWidth="1"/>
    <col min="328" max="328" width="8.85546875" bestFit="1" customWidth="1"/>
    <col min="330" max="333" width="12" bestFit="1" customWidth="1"/>
    <col min="336" max="336" width="10.28515625" bestFit="1" customWidth="1"/>
    <col min="337" max="337" width="11.42578125" bestFit="1" customWidth="1"/>
    <col min="338" max="338" width="11.28515625" bestFit="1" customWidth="1"/>
    <col min="339" max="339" width="12.42578125" bestFit="1" customWidth="1"/>
    <col min="340" max="340" width="10.28515625" bestFit="1" customWidth="1"/>
    <col min="341" max="341" width="11.42578125" bestFit="1" customWidth="1"/>
    <col min="342" max="342" width="11.28515625" bestFit="1" customWidth="1"/>
    <col min="343" max="343" width="12.42578125" bestFit="1" customWidth="1"/>
    <col min="344" max="344" width="11.28515625" bestFit="1" customWidth="1"/>
    <col min="345" max="345" width="12.42578125" bestFit="1" customWidth="1"/>
    <col min="346" max="346" width="12.28515625" bestFit="1" customWidth="1"/>
    <col min="347" max="347" width="13.5703125" bestFit="1" customWidth="1"/>
    <col min="348" max="348" width="13.42578125" bestFit="1" customWidth="1"/>
    <col min="349" max="349" width="14.5703125" bestFit="1" customWidth="1"/>
    <col min="350" max="350" width="8.7109375" bestFit="1" customWidth="1"/>
    <col min="351" max="351" width="9.85546875" bestFit="1" customWidth="1"/>
    <col min="356" max="356" width="9.85546875" bestFit="1" customWidth="1"/>
    <col min="357" max="357" width="11" bestFit="1" customWidth="1"/>
    <col min="358" max="358" width="10.85546875" bestFit="1" customWidth="1"/>
    <col min="359" max="359" width="12" bestFit="1" customWidth="1"/>
    <col min="360" max="360" width="9.85546875" bestFit="1" customWidth="1"/>
    <col min="361" max="361" width="11" bestFit="1" customWidth="1"/>
    <col min="362" max="362" width="10.85546875" bestFit="1" customWidth="1"/>
    <col min="363" max="363" width="12" bestFit="1" customWidth="1"/>
    <col min="364" max="364" width="10.85546875" bestFit="1" customWidth="1"/>
    <col min="365" max="365" width="12" bestFit="1" customWidth="1"/>
    <col min="366" max="366" width="11.85546875" bestFit="1" customWidth="1"/>
    <col min="367" max="367" width="13.140625" bestFit="1" customWidth="1"/>
    <col min="368" max="368" width="12.85546875" bestFit="1" customWidth="1"/>
    <col min="369" max="369" width="14.140625" bestFit="1" customWidth="1"/>
    <col min="370" max="370" width="8.28515625" bestFit="1" customWidth="1"/>
    <col min="371" max="371" width="9.42578125" bestFit="1" customWidth="1"/>
    <col min="372" max="372" width="2" bestFit="1" customWidth="1"/>
    <col min="373" max="374" width="7.28515625" bestFit="1" customWidth="1"/>
    <col min="377" max="377" width="10.7109375" bestFit="1" customWidth="1"/>
    <col min="378" max="378" width="11.7109375" bestFit="1" customWidth="1"/>
    <col min="379" max="379" width="10.7109375" bestFit="1" customWidth="1"/>
    <col min="380" max="381" width="11.7109375" bestFit="1" customWidth="1"/>
    <col min="382" max="382" width="12.7109375" bestFit="1" customWidth="1"/>
    <col min="383" max="383" width="13.85546875" bestFit="1" customWidth="1"/>
    <col min="386" max="390" width="12" bestFit="1" customWidth="1"/>
    <col min="391" max="391" width="12.85546875" bestFit="1" customWidth="1"/>
    <col min="392" max="392" width="14" bestFit="1" customWidth="1"/>
    <col min="393" max="393" width="12" bestFit="1" customWidth="1"/>
    <col min="395" max="395" width="10.42578125" bestFit="1" customWidth="1"/>
    <col min="396" max="396" width="11.42578125" bestFit="1" customWidth="1"/>
    <col min="397" max="397" width="10.42578125" bestFit="1" customWidth="1"/>
    <col min="398" max="399" width="11.42578125" bestFit="1" customWidth="1"/>
    <col min="400" max="400" width="12.42578125" bestFit="1" customWidth="1"/>
    <col min="401" max="401" width="13.5703125" bestFit="1" customWidth="1"/>
    <col min="402" max="402" width="8.85546875" bestFit="1" customWidth="1"/>
    <col min="404" max="407" width="12" bestFit="1" customWidth="1"/>
  </cols>
  <sheetData>
    <row r="1" spans="1:407" s="1" customFormat="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407" s="1" customFormat="1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J2" s="1" t="s">
        <v>110</v>
      </c>
      <c r="DK2" s="1" t="s">
        <v>111</v>
      </c>
      <c r="DL2" s="1" t="s">
        <v>112</v>
      </c>
      <c r="DM2" s="1" t="s">
        <v>113</v>
      </c>
      <c r="DN2" s="1" t="s">
        <v>114</v>
      </c>
      <c r="DO2" s="1" t="s">
        <v>115</v>
      </c>
      <c r="DP2" s="1" t="s">
        <v>116</v>
      </c>
      <c r="DQ2" s="1" t="s">
        <v>117</v>
      </c>
      <c r="DR2" s="1" t="s">
        <v>118</v>
      </c>
      <c r="DS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Y2" s="1" t="s">
        <v>125</v>
      </c>
      <c r="ED2" s="1" t="s">
        <v>126</v>
      </c>
      <c r="EE2" s="1" t="s">
        <v>127</v>
      </c>
      <c r="EF2" s="1" t="s">
        <v>128</v>
      </c>
      <c r="EG2" s="1" t="s">
        <v>129</v>
      </c>
      <c r="EH2" s="1" t="s">
        <v>130</v>
      </c>
      <c r="EI2" s="1" t="s">
        <v>131</v>
      </c>
      <c r="EJ2" s="1" t="s">
        <v>132</v>
      </c>
      <c r="EK2" s="1" t="s">
        <v>133</v>
      </c>
      <c r="EL2" s="1" t="s">
        <v>134</v>
      </c>
      <c r="EM2" s="1" t="s">
        <v>135</v>
      </c>
      <c r="EN2" s="1" t="s">
        <v>136</v>
      </c>
      <c r="EO2" s="1" t="s">
        <v>137</v>
      </c>
      <c r="EP2" s="1" t="s">
        <v>138</v>
      </c>
      <c r="EQ2" s="1" t="s">
        <v>139</v>
      </c>
      <c r="ER2" s="1" t="s">
        <v>140</v>
      </c>
      <c r="ES2" s="1" t="s">
        <v>141</v>
      </c>
      <c r="EY2" s="1" t="s">
        <v>142</v>
      </c>
      <c r="EZ2" s="1" t="s">
        <v>143</v>
      </c>
      <c r="FA2" s="1" t="s">
        <v>144</v>
      </c>
      <c r="FB2" s="1" t="s">
        <v>145</v>
      </c>
      <c r="FC2" s="1" t="s">
        <v>146</v>
      </c>
      <c r="FD2" s="1" t="s">
        <v>147</v>
      </c>
      <c r="FE2" s="1" t="s">
        <v>148</v>
      </c>
      <c r="FF2" s="1" t="s">
        <v>149</v>
      </c>
      <c r="FH2" s="1" t="s">
        <v>150</v>
      </c>
      <c r="FI2" s="1" t="s">
        <v>151</v>
      </c>
      <c r="FJ2" s="1" t="s">
        <v>152</v>
      </c>
      <c r="FK2" s="1" t="s">
        <v>153</v>
      </c>
      <c r="FL2" s="1" t="s">
        <v>154</v>
      </c>
      <c r="FM2" s="1" t="s">
        <v>155</v>
      </c>
      <c r="FN2" s="1" t="s">
        <v>156</v>
      </c>
      <c r="FO2" s="1" t="s">
        <v>157</v>
      </c>
      <c r="FQ2" s="1" t="s">
        <v>158</v>
      </c>
      <c r="FR2" s="1" t="s">
        <v>159</v>
      </c>
      <c r="FS2" s="1" t="s">
        <v>160</v>
      </c>
      <c r="FT2" s="1" t="s">
        <v>161</v>
      </c>
      <c r="FU2" s="1" t="s">
        <v>162</v>
      </c>
      <c r="FV2" s="1" t="s">
        <v>163</v>
      </c>
      <c r="FW2" s="1" t="s">
        <v>164</v>
      </c>
      <c r="FX2" s="1" t="s">
        <v>165</v>
      </c>
      <c r="FZ2" s="1" t="s">
        <v>106</v>
      </c>
      <c r="GA2" s="1" t="s">
        <v>107</v>
      </c>
      <c r="GB2" s="1" t="s">
        <v>108</v>
      </c>
      <c r="GC2" s="1" t="s">
        <v>109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P2" s="1" t="s">
        <v>176</v>
      </c>
      <c r="GQ2" s="1" t="s">
        <v>177</v>
      </c>
      <c r="GR2" s="1" t="s">
        <v>178</v>
      </c>
      <c r="GS2" s="1" t="s">
        <v>179</v>
      </c>
      <c r="GT2" s="1" t="s">
        <v>180</v>
      </c>
      <c r="GU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J2" s="1" t="s">
        <v>192</v>
      </c>
      <c r="HK2" s="1" t="s">
        <v>193</v>
      </c>
      <c r="HL2" s="1" t="s">
        <v>194</v>
      </c>
      <c r="HM2" s="1" t="s">
        <v>195</v>
      </c>
      <c r="HN2" s="1" t="s">
        <v>196</v>
      </c>
      <c r="HO2" s="1" t="s">
        <v>197</v>
      </c>
      <c r="HU2" s="1" t="s">
        <v>198</v>
      </c>
      <c r="HV2" s="1" t="s">
        <v>199</v>
      </c>
      <c r="HW2" s="1" t="s">
        <v>200</v>
      </c>
      <c r="HX2" s="1" t="s">
        <v>201</v>
      </c>
      <c r="HY2" s="1" t="s">
        <v>202</v>
      </c>
      <c r="HZ2" s="1" t="s">
        <v>203</v>
      </c>
      <c r="IA2" s="1" t="s">
        <v>204</v>
      </c>
      <c r="IB2" s="1" t="s">
        <v>205</v>
      </c>
      <c r="ID2" s="1" t="s">
        <v>206</v>
      </c>
      <c r="IE2" s="1" t="s">
        <v>207</v>
      </c>
      <c r="IF2" s="1" t="s">
        <v>208</v>
      </c>
      <c r="IG2" s="1" t="s">
        <v>209</v>
      </c>
      <c r="IH2" s="1" t="s">
        <v>210</v>
      </c>
      <c r="II2" s="1" t="s">
        <v>211</v>
      </c>
      <c r="IJ2" s="1" t="s">
        <v>212</v>
      </c>
      <c r="IK2" s="1" t="s">
        <v>213</v>
      </c>
      <c r="IM2" s="1" t="s">
        <v>214</v>
      </c>
      <c r="IN2" s="1" t="s">
        <v>215</v>
      </c>
      <c r="IO2" s="1" t="s">
        <v>216</v>
      </c>
      <c r="IP2" s="1" t="s">
        <v>217</v>
      </c>
      <c r="IQ2" s="1" t="s">
        <v>218</v>
      </c>
      <c r="IR2" s="1" t="s">
        <v>219</v>
      </c>
      <c r="IS2" s="1" t="s">
        <v>220</v>
      </c>
      <c r="IT2" s="1" t="s">
        <v>221</v>
      </c>
      <c r="IV2" s="1" t="s">
        <v>106</v>
      </c>
      <c r="IW2" s="1" t="s">
        <v>107</v>
      </c>
      <c r="IX2" s="1" t="s">
        <v>108</v>
      </c>
      <c r="IY2" s="1" t="s">
        <v>109</v>
      </c>
      <c r="JB2" s="1" t="s">
        <v>222</v>
      </c>
      <c r="JC2" s="1" t="s">
        <v>223</v>
      </c>
      <c r="JD2" s="1" t="s">
        <v>224</v>
      </c>
      <c r="JE2" s="1" t="s">
        <v>225</v>
      </c>
      <c r="JF2" s="1" t="s">
        <v>226</v>
      </c>
      <c r="JG2" s="1" t="s">
        <v>227</v>
      </c>
      <c r="JH2" s="1" t="s">
        <v>228</v>
      </c>
      <c r="JI2" s="1" t="s">
        <v>229</v>
      </c>
      <c r="JJ2" s="1" t="s">
        <v>230</v>
      </c>
      <c r="JK2" s="1" t="s">
        <v>231</v>
      </c>
      <c r="JL2" s="1" t="s">
        <v>232</v>
      </c>
      <c r="JM2" s="1" t="s">
        <v>233</v>
      </c>
      <c r="JN2" s="1" t="s">
        <v>234</v>
      </c>
      <c r="JO2" s="1" t="s">
        <v>235</v>
      </c>
      <c r="JP2" s="1" t="s">
        <v>236</v>
      </c>
      <c r="JQ2" s="1" t="s">
        <v>237</v>
      </c>
      <c r="JV2" s="1" t="s">
        <v>238</v>
      </c>
      <c r="JW2" s="1" t="s">
        <v>239</v>
      </c>
      <c r="JX2" s="1" t="s">
        <v>240</v>
      </c>
      <c r="JY2" s="1" t="s">
        <v>241</v>
      </c>
      <c r="JZ2" s="1" t="s">
        <v>242</v>
      </c>
      <c r="KA2" s="1" t="s">
        <v>243</v>
      </c>
      <c r="KB2" s="1" t="s">
        <v>244</v>
      </c>
      <c r="KC2" s="1" t="s">
        <v>245</v>
      </c>
      <c r="KD2" s="1" t="s">
        <v>246</v>
      </c>
      <c r="KE2" s="1" t="s">
        <v>247</v>
      </c>
      <c r="KF2" s="1" t="s">
        <v>248</v>
      </c>
      <c r="KG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Q2" s="1" t="s">
        <v>254</v>
      </c>
      <c r="KR2" s="1" t="s">
        <v>255</v>
      </c>
      <c r="KS2" s="1" t="s">
        <v>256</v>
      </c>
      <c r="KT2" s="1" t="s">
        <v>257</v>
      </c>
      <c r="KU2" s="1" t="s">
        <v>258</v>
      </c>
      <c r="KV2" s="1" t="s">
        <v>259</v>
      </c>
      <c r="KW2" s="1" t="s">
        <v>260</v>
      </c>
      <c r="KX2" s="1" t="s">
        <v>261</v>
      </c>
      <c r="KZ2" s="1" t="s">
        <v>262</v>
      </c>
      <c r="LA2" s="1" t="s">
        <v>263</v>
      </c>
      <c r="LB2" s="1" t="s">
        <v>264</v>
      </c>
      <c r="LC2" s="1" t="s">
        <v>265</v>
      </c>
      <c r="LD2" s="1" t="s">
        <v>266</v>
      </c>
      <c r="LE2" s="1" t="s">
        <v>267</v>
      </c>
      <c r="LF2" s="1" t="s">
        <v>268</v>
      </c>
      <c r="LG2" s="1" t="s">
        <v>269</v>
      </c>
      <c r="LI2" s="1" t="s">
        <v>270</v>
      </c>
      <c r="LJ2" s="1" t="s">
        <v>271</v>
      </c>
      <c r="LK2" s="1" t="s">
        <v>272</v>
      </c>
      <c r="LL2" s="1" t="s">
        <v>273</v>
      </c>
      <c r="LM2" s="1" t="s">
        <v>274</v>
      </c>
      <c r="LN2" s="1" t="s">
        <v>275</v>
      </c>
      <c r="LO2" s="1" t="s">
        <v>276</v>
      </c>
      <c r="LP2" s="1" t="s">
        <v>277</v>
      </c>
      <c r="LR2" s="1" t="s">
        <v>106</v>
      </c>
      <c r="LS2" s="1" t="s">
        <v>107</v>
      </c>
      <c r="LT2" s="1" t="s">
        <v>108</v>
      </c>
      <c r="LU2" s="1" t="s">
        <v>109</v>
      </c>
      <c r="LX2" s="1" t="s">
        <v>278</v>
      </c>
      <c r="LY2" s="1" t="s">
        <v>279</v>
      </c>
      <c r="LZ2" s="1" t="s">
        <v>280</v>
      </c>
      <c r="MA2" s="1" t="s">
        <v>281</v>
      </c>
      <c r="MB2" s="1" t="s">
        <v>282</v>
      </c>
      <c r="MC2" s="1" t="s">
        <v>283</v>
      </c>
      <c r="MD2" s="1" t="s">
        <v>284</v>
      </c>
      <c r="ME2" s="1" t="s">
        <v>285</v>
      </c>
      <c r="MF2" s="1" t="s">
        <v>286</v>
      </c>
      <c r="MG2" s="1" t="s">
        <v>287</v>
      </c>
      <c r="MH2" s="1" t="s">
        <v>288</v>
      </c>
      <c r="MI2" s="1" t="s">
        <v>289</v>
      </c>
      <c r="MJ2" s="1" t="s">
        <v>290</v>
      </c>
      <c r="MK2" s="1" t="s">
        <v>291</v>
      </c>
      <c r="ML2" s="1" t="s">
        <v>292</v>
      </c>
      <c r="MM2" s="1" t="s">
        <v>293</v>
      </c>
      <c r="MR2" s="1" t="s">
        <v>294</v>
      </c>
      <c r="MS2" s="1" t="s">
        <v>295</v>
      </c>
      <c r="MT2" s="1" t="s">
        <v>296</v>
      </c>
      <c r="MU2" s="1" t="s">
        <v>297</v>
      </c>
      <c r="MV2" s="1" t="s">
        <v>298</v>
      </c>
      <c r="MW2" s="1" t="s">
        <v>299</v>
      </c>
      <c r="MX2" s="1" t="s">
        <v>300</v>
      </c>
      <c r="MY2" s="1" t="s">
        <v>301</v>
      </c>
      <c r="MZ2" s="1" t="s">
        <v>302</v>
      </c>
      <c r="NA2" s="1" t="s">
        <v>303</v>
      </c>
      <c r="NB2" s="1" t="s">
        <v>304</v>
      </c>
      <c r="NC2" s="1" t="s">
        <v>305</v>
      </c>
      <c r="ND2" s="1" t="s">
        <v>306</v>
      </c>
      <c r="NE2" s="1" t="s">
        <v>307</v>
      </c>
      <c r="NF2" s="1" t="s">
        <v>308</v>
      </c>
      <c r="NG2" s="1" t="s">
        <v>309</v>
      </c>
      <c r="NM2" s="1" t="s">
        <v>310</v>
      </c>
      <c r="NN2" s="1" t="s">
        <v>311</v>
      </c>
      <c r="NO2" s="1" t="s">
        <v>312</v>
      </c>
      <c r="NP2" s="1" t="s">
        <v>313</v>
      </c>
      <c r="NQ2" s="1" t="s">
        <v>314</v>
      </c>
      <c r="NR2" s="1" t="s">
        <v>315</v>
      </c>
      <c r="NS2" s="1" t="s">
        <v>316</v>
      </c>
      <c r="NT2" s="1" t="s">
        <v>317</v>
      </c>
      <c r="NV2" s="1" t="s">
        <v>318</v>
      </c>
      <c r="NW2" s="1" t="s">
        <v>319</v>
      </c>
      <c r="NX2" s="1" t="s">
        <v>320</v>
      </c>
      <c r="NY2" s="1" t="s">
        <v>321</v>
      </c>
      <c r="NZ2" s="1" t="s">
        <v>322</v>
      </c>
      <c r="OA2" s="1" t="s">
        <v>323</v>
      </c>
      <c r="OB2" s="1" t="s">
        <v>324</v>
      </c>
      <c r="OC2" s="1" t="s">
        <v>325</v>
      </c>
      <c r="OE2" s="1" t="s">
        <v>326</v>
      </c>
      <c r="OF2" s="1" t="s">
        <v>327</v>
      </c>
      <c r="OG2" s="1" t="s">
        <v>328</v>
      </c>
      <c r="OH2" s="1" t="s">
        <v>329</v>
      </c>
      <c r="OI2" s="1" t="s">
        <v>330</v>
      </c>
      <c r="OJ2" s="1" t="s">
        <v>331</v>
      </c>
      <c r="OK2" s="1" t="s">
        <v>332</v>
      </c>
      <c r="OL2" s="1" t="s">
        <v>333</v>
      </c>
      <c r="ON2" s="1" t="s">
        <v>106</v>
      </c>
      <c r="OO2" s="1" t="s">
        <v>107</v>
      </c>
      <c r="OP2" s="1" t="s">
        <v>108</v>
      </c>
      <c r="OQ2" s="1" t="s">
        <v>109</v>
      </c>
    </row>
    <row r="3" spans="1:407" s="1" customFormat="1">
      <c r="A3" s="1">
        <v>50</v>
      </c>
      <c r="B3" s="1">
        <v>200</v>
      </c>
      <c r="C3" s="1">
        <v>100</v>
      </c>
      <c r="D3" s="1" t="s">
        <v>334</v>
      </c>
      <c r="E3" s="1">
        <v>1.7680237749999999</v>
      </c>
      <c r="F3" s="1">
        <v>3.1301025653958963</v>
      </c>
      <c r="G3" s="1">
        <f t="shared" ref="G3:G38" si="0">F3-E3*E3</f>
        <v>4.1944964306459553E-3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38" si="3">E3/(A3*C3)</f>
        <v>3.5360475499999995E-4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0</v>
      </c>
      <c r="O3" s="1">
        <v>0</v>
      </c>
      <c r="P3" s="1">
        <v>0</v>
      </c>
      <c r="Q3" s="1">
        <f t="shared" ref="Q3:Q38" si="6">P3-O3*O3</f>
        <v>0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38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38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/>
      <c r="AE3" s="2">
        <v>0</v>
      </c>
      <c r="AF3" s="2">
        <v>0</v>
      </c>
      <c r="AG3" s="2">
        <v>213.815</v>
      </c>
      <c r="AH3" s="2">
        <v>47262.885000000002</v>
      </c>
      <c r="AI3" s="2">
        <v>4900</v>
      </c>
      <c r="AJ3" s="2">
        <v>0</v>
      </c>
      <c r="AK3" s="2">
        <v>0</v>
      </c>
      <c r="AL3" s="2"/>
      <c r="AM3" s="2"/>
      <c r="AN3" s="2"/>
      <c r="AO3" s="2"/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/>
      <c r="BE3" s="2"/>
      <c r="BF3" s="2"/>
      <c r="BG3" s="2"/>
      <c r="BH3" s="2"/>
      <c r="BI3" s="2"/>
      <c r="BJ3" s="2">
        <v>1</v>
      </c>
      <c r="BK3" s="2">
        <v>1</v>
      </c>
      <c r="BL3" s="2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f t="shared" ref="BX3:BX38" si="15">BO3-BN3*BN3</f>
        <v>0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M3" s="1">
        <v>-42462.354148498314</v>
      </c>
      <c r="CN3" s="1">
        <v>-42462.354148498314</v>
      </c>
      <c r="CO3" s="1">
        <v>-42462.354148498314</v>
      </c>
      <c r="CP3" s="1">
        <v>-42462.354148498314</v>
      </c>
      <c r="CQ3" s="1">
        <v>-42462.354148498314</v>
      </c>
      <c r="CR3" s="1">
        <v>-42462.354148498314</v>
      </c>
      <c r="CS3" s="1">
        <v>-42462.354148498314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D3" s="1">
        <v>-1.8462237365670438E-3</v>
      </c>
      <c r="DE3" s="1">
        <v>3.3528631669930678E-5</v>
      </c>
      <c r="DF3" s="1">
        <v>-4.6844870088933788E-2</v>
      </c>
      <c r="DG3" s="1">
        <v>-2.3065347151068069E-4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ED3" s="1">
        <v>7.9050000000000002</v>
      </c>
      <c r="EE3" s="1">
        <v>109.265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f t="shared" ref="ET3:ET38" si="18">BO3-BN3*BN3</f>
        <v>0</v>
      </c>
      <c r="EU3" s="1" t="e">
        <f t="shared" ref="EU3:EU8" ca="1" si="19">BN3-КОРЕНЬ(BP3)/КОРЕНЬ(B3)*$B$1</f>
        <v>#NAME?</v>
      </c>
      <c r="EV3" s="1" t="e">
        <f t="shared" ref="EV3:EV8" ca="1" si="20">BN3+КОРЕНЬ(BP3)/КОРЕНЬ(B3)*$B$1</f>
        <v>#NAME?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H3" s="1">
        <v>28.505542378596797</v>
      </c>
      <c r="FI3" s="1">
        <v>-35.738067522439117</v>
      </c>
      <c r="FJ3" s="1">
        <v>-35.738067522439117</v>
      </c>
      <c r="FK3" s="1">
        <v>-35.738067522439117</v>
      </c>
      <c r="FL3" s="1">
        <v>-35.738067522439117</v>
      </c>
      <c r="FM3" s="1">
        <v>-35.738067522439117</v>
      </c>
      <c r="FN3" s="1">
        <v>-35.738067522439117</v>
      </c>
      <c r="FO3" s="1">
        <v>-35.738067522439117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Z3" s="1">
        <v>106.72873182447904</v>
      </c>
      <c r="GA3" s="1">
        <v>11391.026860888778</v>
      </c>
      <c r="GB3" s="1">
        <v>106.25368222345124</v>
      </c>
      <c r="GC3" s="1">
        <v>106.76330719404901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f t="shared" ref="HP3:HP38" si="21">BO3-BN3*BN3</f>
        <v>0</v>
      </c>
      <c r="HQ3" s="1" t="e">
        <f t="shared" ref="HQ3:HQ8" ca="1" si="22">BN3-КОРЕНЬ(BP3)/КОРЕНЬ(B3)*$B$1</f>
        <v>#NAME?</v>
      </c>
      <c r="HR3" s="1" t="e">
        <f t="shared" ref="HR3:HR8" ca="1" si="23">BN3+КОРЕНЬ(BP3)/КОРЕНЬ(B3)*$B$1</f>
        <v>#NAME?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E3" s="1">
        <v>-50.808164654929776</v>
      </c>
      <c r="IF3" s="1">
        <v>-50.808164654929776</v>
      </c>
      <c r="IG3" s="1">
        <v>-50.808164654929776</v>
      </c>
      <c r="IH3" s="1">
        <v>-50.808164654929776</v>
      </c>
      <c r="II3" s="1">
        <v>-50.808164654929776</v>
      </c>
      <c r="IJ3" s="1">
        <v>-50.808164654929776</v>
      </c>
      <c r="IK3" s="1">
        <v>-50.808164654929776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V3" s="1">
        <v>-1.8442961340437512E-2</v>
      </c>
      <c r="IW3" s="1">
        <v>9.0326070384830637E-3</v>
      </c>
      <c r="IX3" s="1">
        <v>-1.3316471406331036</v>
      </c>
      <c r="IY3" s="1">
        <v>-2.361644044311717E-3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>
        <v>1</v>
      </c>
      <c r="JP3" s="1">
        <v>1</v>
      </c>
      <c r="JQ3" s="1">
        <v>1</v>
      </c>
      <c r="JV3" s="1">
        <v>1</v>
      </c>
      <c r="JW3" s="1">
        <v>1</v>
      </c>
      <c r="JX3" s="1">
        <v>1</v>
      </c>
      <c r="JY3" s="1">
        <v>1</v>
      </c>
      <c r="JZ3" s="1">
        <v>1</v>
      </c>
      <c r="KA3" s="1">
        <v>1</v>
      </c>
      <c r="KB3" s="1">
        <v>1</v>
      </c>
      <c r="KC3" s="1">
        <v>1</v>
      </c>
      <c r="KD3" s="1">
        <v>1</v>
      </c>
      <c r="KE3" s="1">
        <v>1</v>
      </c>
      <c r="KF3" s="1">
        <v>1</v>
      </c>
      <c r="KG3" s="1">
        <v>1</v>
      </c>
      <c r="KH3" s="1">
        <v>1</v>
      </c>
      <c r="KI3" s="1">
        <v>1</v>
      </c>
      <c r="KJ3" s="1">
        <v>1</v>
      </c>
      <c r="KK3" s="1">
        <v>1</v>
      </c>
      <c r="KL3" s="1">
        <f t="shared" ref="KL3:KL38" si="24">BO3-BN3*BN3</f>
        <v>0</v>
      </c>
      <c r="KM3" s="1" t="e">
        <f t="shared" ref="KM3:KM8" ca="1" si="25">BN3-КОРЕНЬ(BP3)/КОРЕНЬ(B3)*$B$1</f>
        <v>#NAME?</v>
      </c>
      <c r="KN3" s="1" t="e">
        <f t="shared" ref="KN3:KN8" ca="1" si="26">BN3+КОРЕНЬ(BP3)/КОРЕНЬ(B3)*$B$1</f>
        <v>#NAME?</v>
      </c>
      <c r="KQ3" s="1">
        <v>1</v>
      </c>
      <c r="KR3" s="1">
        <v>1</v>
      </c>
      <c r="KS3" s="1">
        <v>1</v>
      </c>
      <c r="KT3" s="1">
        <v>1</v>
      </c>
      <c r="KU3" s="1">
        <v>1</v>
      </c>
      <c r="KV3" s="1">
        <v>1</v>
      </c>
      <c r="KW3" s="1">
        <v>1</v>
      </c>
      <c r="KX3" s="1">
        <v>1</v>
      </c>
      <c r="KZ3" s="1">
        <v>8.4032356743666092</v>
      </c>
      <c r="LA3" s="1">
        <v>8.4032356743666092</v>
      </c>
      <c r="LB3" s="1">
        <v>8.4032356743666092</v>
      </c>
      <c r="LC3" s="1">
        <v>8.4032356743666092</v>
      </c>
      <c r="LD3" s="1">
        <v>8.4032356743666092</v>
      </c>
      <c r="LE3" s="1">
        <v>8.4032356743666092</v>
      </c>
      <c r="LF3" s="1">
        <v>8.4032356743666092</v>
      </c>
      <c r="LG3" s="1">
        <v>8.4032356743666092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R3" s="1">
        <v>19.974966493052516</v>
      </c>
      <c r="LS3" s="1">
        <v>399.00049357301288</v>
      </c>
      <c r="LT3" s="1">
        <v>19.493866257753442</v>
      </c>
      <c r="LU3" s="1">
        <v>19.98992419060303</v>
      </c>
      <c r="LX3" s="1">
        <v>1</v>
      </c>
      <c r="LY3" s="1">
        <v>1</v>
      </c>
      <c r="LZ3" s="1">
        <v>1</v>
      </c>
      <c r="MA3" s="1">
        <v>1</v>
      </c>
      <c r="MB3" s="1">
        <v>1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1</v>
      </c>
      <c r="MZ3" s="1">
        <v>1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f t="shared" ref="NH3:NH38" si="27">BO3-BN3*BN3</f>
        <v>0</v>
      </c>
      <c r="NI3" s="1" t="e">
        <f t="shared" ref="NI3:NI8" ca="1" si="28">BN3-КОРЕНЬ(BP3)/КОРЕНЬ(B3)*$B$1</f>
        <v>#NAME?</v>
      </c>
      <c r="NJ3" s="1" t="e">
        <f t="shared" ref="NJ3:NJ8" ca="1" si="29">BN3+КОРЕНЬ(BP3)/КОРЕНЬ(B3)*$B$1</f>
        <v>#NAME?</v>
      </c>
      <c r="NM3" s="1">
        <v>1</v>
      </c>
      <c r="NN3" s="1">
        <v>1</v>
      </c>
      <c r="NO3" s="1">
        <v>1</v>
      </c>
      <c r="NP3" s="1">
        <v>1</v>
      </c>
      <c r="NQ3" s="1">
        <v>1</v>
      </c>
      <c r="NR3" s="1">
        <v>1</v>
      </c>
      <c r="NS3" s="1">
        <v>1</v>
      </c>
      <c r="NT3" s="1">
        <v>1</v>
      </c>
      <c r="NV3" s="1">
        <v>1.5901512251423063E-2</v>
      </c>
      <c r="NW3" s="1">
        <v>1.5901512251423063E-2</v>
      </c>
      <c r="NX3" s="1">
        <v>1.5901512251423063E-2</v>
      </c>
      <c r="NY3" s="1">
        <v>1.5901512251423063E-2</v>
      </c>
      <c r="NZ3" s="1">
        <v>1.5901512251423063E-2</v>
      </c>
      <c r="OA3" s="1">
        <v>1.5901512251423063E-2</v>
      </c>
      <c r="OB3" s="1">
        <v>1.5901512251423063E-2</v>
      </c>
      <c r="OC3" s="1">
        <v>1.5901512251423063E-2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N3" s="1">
        <v>0.97714340520271703</v>
      </c>
      <c r="OO3" s="1">
        <v>0.95507910594422085</v>
      </c>
      <c r="OP3" s="1">
        <v>0.92781314963687334</v>
      </c>
      <c r="OQ3" s="1">
        <v>0.99230502665653864</v>
      </c>
    </row>
    <row r="4" spans="1:407" s="1" customFormat="1">
      <c r="A4" s="1">
        <v>100</v>
      </c>
      <c r="B4" s="1">
        <v>200</v>
      </c>
      <c r="C4" s="1">
        <v>100</v>
      </c>
      <c r="D4" s="1" t="s">
        <v>335</v>
      </c>
      <c r="E4" s="1">
        <v>3.6700938799999983</v>
      </c>
      <c r="F4" s="1">
        <v>13.489671975668903</v>
      </c>
      <c r="G4" s="1">
        <f t="shared" si="0"/>
        <v>2.00828876554624E-2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3.6700938799999981E-4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0</v>
      </c>
      <c r="O4" s="1">
        <v>0</v>
      </c>
      <c r="P4" s="1">
        <v>0</v>
      </c>
      <c r="Q4" s="1">
        <f t="shared" si="6"/>
        <v>0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/>
      <c r="AE4" s="2">
        <v>0</v>
      </c>
      <c r="AF4" s="2">
        <v>0</v>
      </c>
      <c r="AG4" s="2">
        <v>404.61</v>
      </c>
      <c r="AH4" s="2">
        <v>170998.56</v>
      </c>
      <c r="AI4" s="2">
        <v>9900</v>
      </c>
      <c r="AJ4" s="2">
        <v>0</v>
      </c>
      <c r="AK4" s="2">
        <v>0</v>
      </c>
      <c r="AL4" s="2"/>
      <c r="AM4" s="2"/>
      <c r="AN4" s="2"/>
      <c r="AO4" s="2"/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/>
      <c r="BE4" s="2"/>
      <c r="BF4" s="2"/>
      <c r="BG4" s="2"/>
      <c r="BH4" s="2"/>
      <c r="BI4" s="2"/>
      <c r="BJ4" s="2">
        <v>1</v>
      </c>
      <c r="BK4" s="2">
        <v>1</v>
      </c>
      <c r="BL4" s="2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f t="shared" si="15"/>
        <v>0</v>
      </c>
      <c r="BY4" s="1" t="e">
        <f t="shared" ca="1" si="16"/>
        <v>#NAME?</v>
      </c>
      <c r="BZ4" s="1" t="e">
        <f t="shared" ca="1" si="17"/>
        <v>#NAME?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M4" s="1">
        <v>-54669.913051457283</v>
      </c>
      <c r="CN4" s="1">
        <v>-54669.913051457283</v>
      </c>
      <c r="CO4" s="1">
        <v>-54669.913051457283</v>
      </c>
      <c r="CP4" s="1">
        <v>-54669.913051457283</v>
      </c>
      <c r="CQ4" s="1">
        <v>-54669.913051457283</v>
      </c>
      <c r="CR4" s="1">
        <v>-54669.913051457283</v>
      </c>
      <c r="CS4" s="1">
        <v>-54669.913051457283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D4" s="1">
        <v>-6.2078973003953149E-4</v>
      </c>
      <c r="DE4" s="1">
        <v>4.0611960437699121E-7</v>
      </c>
      <c r="DF4" s="1">
        <v>-7.8208244736249679E-4</v>
      </c>
      <c r="DG4" s="1">
        <v>-2.3581108602919402E-4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ED4" s="1">
        <v>8.09</v>
      </c>
      <c r="EE4" s="1">
        <v>112.11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f t="shared" si="18"/>
        <v>0</v>
      </c>
      <c r="EU4" s="1" t="e">
        <f t="shared" ca="1" si="19"/>
        <v>#NAME?</v>
      </c>
      <c r="EV4" s="1" t="e">
        <f t="shared" ca="1" si="20"/>
        <v>#NAME?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H4" s="1">
        <v>26.602865294724893</v>
      </c>
      <c r="FI4" s="1">
        <v>-33.819338571192482</v>
      </c>
      <c r="FJ4" s="1">
        <v>-33.819338571192482</v>
      </c>
      <c r="FK4" s="1">
        <v>-33.819338571192482</v>
      </c>
      <c r="FL4" s="1">
        <v>-33.819338571192482</v>
      </c>
      <c r="FM4" s="1">
        <v>-33.819338571192482</v>
      </c>
      <c r="FN4" s="1">
        <v>-33.819338571192482</v>
      </c>
      <c r="FO4" s="1">
        <v>-33.819338571192482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Z4" s="1">
        <v>106.73952674398159</v>
      </c>
      <c r="GA4" s="1">
        <v>11393.331386676937</v>
      </c>
      <c r="GB4" s="1">
        <v>105.9725714102848</v>
      </c>
      <c r="GC4" s="1">
        <v>106.76293641717295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f t="shared" si="21"/>
        <v>0</v>
      </c>
      <c r="HQ4" s="1" t="e">
        <f t="shared" ca="1" si="22"/>
        <v>#NAME?</v>
      </c>
      <c r="HR4" s="1" t="e">
        <f t="shared" ca="1" si="23"/>
        <v>#NAME?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E4" s="1">
        <v>-53.789876107406933</v>
      </c>
      <c r="IF4" s="1">
        <v>-53.789876107406933</v>
      </c>
      <c r="IG4" s="1">
        <v>-53.789876107406933</v>
      </c>
      <c r="IH4" s="1">
        <v>-53.789876107406933</v>
      </c>
      <c r="II4" s="1">
        <v>-53.789876107406933</v>
      </c>
      <c r="IJ4" s="1">
        <v>-53.789876107406933</v>
      </c>
      <c r="IK4" s="1">
        <v>-53.789876107406933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V4" s="1">
        <v>-1.234404926567783E-2</v>
      </c>
      <c r="IW4" s="1">
        <v>6.0075205305358528E-3</v>
      </c>
      <c r="IX4" s="1">
        <v>-1.0319307232474184</v>
      </c>
      <c r="IY4" s="1">
        <v>-2.2782934570741986E-3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>
        <v>1</v>
      </c>
      <c r="JQ4" s="1">
        <v>1</v>
      </c>
      <c r="JV4" s="1">
        <v>1</v>
      </c>
      <c r="JW4" s="1">
        <v>1</v>
      </c>
      <c r="JX4" s="1">
        <v>1</v>
      </c>
      <c r="JY4" s="1">
        <v>1</v>
      </c>
      <c r="JZ4" s="1">
        <v>1</v>
      </c>
      <c r="KA4" s="1">
        <v>1</v>
      </c>
      <c r="KB4" s="1">
        <v>1</v>
      </c>
      <c r="KC4" s="1">
        <v>1</v>
      </c>
      <c r="KD4" s="1">
        <v>1</v>
      </c>
      <c r="KE4" s="1">
        <v>1</v>
      </c>
      <c r="KF4" s="1">
        <v>1</v>
      </c>
      <c r="KG4" s="1">
        <v>1</v>
      </c>
      <c r="KH4" s="1">
        <v>1</v>
      </c>
      <c r="KI4" s="1">
        <v>1</v>
      </c>
      <c r="KJ4" s="1">
        <v>1</v>
      </c>
      <c r="KK4" s="1">
        <v>1</v>
      </c>
      <c r="KL4" s="1">
        <f t="shared" si="24"/>
        <v>0</v>
      </c>
      <c r="KM4" s="1" t="e">
        <f t="shared" ca="1" si="25"/>
        <v>#NAME?</v>
      </c>
      <c r="KN4" s="1" t="e">
        <f t="shared" ca="1" si="26"/>
        <v>#NAME?</v>
      </c>
      <c r="KQ4" s="1">
        <v>1</v>
      </c>
      <c r="KR4" s="1">
        <v>1</v>
      </c>
      <c r="KS4" s="1">
        <v>1</v>
      </c>
      <c r="KT4" s="1">
        <v>1</v>
      </c>
      <c r="KU4" s="1">
        <v>1</v>
      </c>
      <c r="KV4" s="1">
        <v>1</v>
      </c>
      <c r="KW4" s="1">
        <v>1</v>
      </c>
      <c r="KX4" s="1">
        <v>1</v>
      </c>
      <c r="KZ4" s="1">
        <v>8.0757139343901159</v>
      </c>
      <c r="LA4" s="1">
        <v>8.0757139343901159</v>
      </c>
      <c r="LB4" s="1">
        <v>8.0757139343901159</v>
      </c>
      <c r="LC4" s="1">
        <v>8.0757139343901159</v>
      </c>
      <c r="LD4" s="1">
        <v>8.0757139343901159</v>
      </c>
      <c r="LE4" s="1">
        <v>8.0757139343901159</v>
      </c>
      <c r="LF4" s="1">
        <v>8.0757139343901159</v>
      </c>
      <c r="LG4" s="1">
        <v>8.0757139343901159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R4" s="1">
        <v>19.98410909614859</v>
      </c>
      <c r="LS4" s="1">
        <v>399.36564459766555</v>
      </c>
      <c r="LT4" s="1">
        <v>19.579842421893403</v>
      </c>
      <c r="LU4" s="1">
        <v>19.990109161559765</v>
      </c>
      <c r="LX4" s="1">
        <v>1</v>
      </c>
      <c r="LY4" s="1">
        <v>1</v>
      </c>
      <c r="LZ4" s="1">
        <v>1</v>
      </c>
      <c r="MA4" s="1">
        <v>1</v>
      </c>
      <c r="MB4" s="1">
        <v>1</v>
      </c>
      <c r="MC4" s="1">
        <v>1</v>
      </c>
      <c r="MD4" s="1">
        <v>1</v>
      </c>
      <c r="ME4" s="1">
        <v>1</v>
      </c>
      <c r="MF4" s="1">
        <v>1</v>
      </c>
      <c r="MG4" s="1">
        <v>1</v>
      </c>
      <c r="MH4" s="1">
        <v>1</v>
      </c>
      <c r="MI4" s="1">
        <v>1</v>
      </c>
      <c r="MJ4" s="1">
        <v>1</v>
      </c>
      <c r="MK4" s="1">
        <v>1</v>
      </c>
      <c r="ML4" s="1">
        <v>1</v>
      </c>
      <c r="MM4" s="1">
        <v>1</v>
      </c>
      <c r="MR4" s="1">
        <v>1</v>
      </c>
      <c r="MS4" s="1">
        <v>1</v>
      </c>
      <c r="MT4" s="1">
        <v>1</v>
      </c>
      <c r="MU4" s="1">
        <v>1</v>
      </c>
      <c r="MV4" s="1">
        <v>1</v>
      </c>
      <c r="MW4" s="1">
        <v>1</v>
      </c>
      <c r="MX4" s="1">
        <v>1</v>
      </c>
      <c r="MY4" s="1">
        <v>1</v>
      </c>
      <c r="MZ4" s="1">
        <v>1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f t="shared" si="27"/>
        <v>0</v>
      </c>
      <c r="NI4" s="1" t="e">
        <f t="shared" ca="1" si="28"/>
        <v>#NAME?</v>
      </c>
      <c r="NJ4" s="1" t="e">
        <f t="shared" ca="1" si="29"/>
        <v>#NAME?</v>
      </c>
      <c r="NM4" s="1">
        <v>1</v>
      </c>
      <c r="NN4" s="1">
        <v>1</v>
      </c>
      <c r="NO4" s="1">
        <v>1</v>
      </c>
      <c r="NP4" s="1">
        <v>1</v>
      </c>
      <c r="NQ4" s="1">
        <v>1</v>
      </c>
      <c r="NR4" s="1">
        <v>1</v>
      </c>
      <c r="NS4" s="1">
        <v>1</v>
      </c>
      <c r="NT4" s="1">
        <v>1</v>
      </c>
      <c r="NV4" s="1">
        <v>1.9897573016584159E-2</v>
      </c>
      <c r="NW4" s="1">
        <v>1.9897573016584159E-2</v>
      </c>
      <c r="NX4" s="1">
        <v>1.9897573016584159E-2</v>
      </c>
      <c r="NY4" s="1">
        <v>1.9897573016584159E-2</v>
      </c>
      <c r="NZ4" s="1">
        <v>1.9897573016584159E-2</v>
      </c>
      <c r="OA4" s="1">
        <v>1.9897573016584159E-2</v>
      </c>
      <c r="OB4" s="1">
        <v>1.9897573016584159E-2</v>
      </c>
      <c r="OC4" s="1">
        <v>1.9897573016584159E-2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N4" s="1">
        <v>0.97776726816760584</v>
      </c>
      <c r="OO4" s="1">
        <v>0.95631063402282213</v>
      </c>
      <c r="OP4" s="1">
        <v>0.92319227404866233</v>
      </c>
      <c r="OQ4" s="1">
        <v>0.98454912029505504</v>
      </c>
    </row>
    <row r="5" spans="1:407" s="1" customFormat="1">
      <c r="A5" s="1">
        <v>150</v>
      </c>
      <c r="B5" s="1">
        <v>200</v>
      </c>
      <c r="C5" s="1">
        <v>100</v>
      </c>
      <c r="D5" s="1" t="s">
        <v>336</v>
      </c>
      <c r="E5" s="1">
        <v>5.6968155999999972</v>
      </c>
      <c r="F5" s="1">
        <v>32.505187736512255</v>
      </c>
      <c r="G5" s="1">
        <f t="shared" si="0"/>
        <v>5.1479756108925301E-2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3.7978770666666646E-4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0</v>
      </c>
      <c r="O5" s="1">
        <v>0</v>
      </c>
      <c r="P5" s="1">
        <v>0</v>
      </c>
      <c r="Q5" s="1">
        <f t="shared" si="6"/>
        <v>0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/>
      <c r="AE5" s="2">
        <v>0</v>
      </c>
      <c r="AF5" s="2">
        <v>0</v>
      </c>
      <c r="AG5" s="2">
        <v>616.39</v>
      </c>
      <c r="AH5" s="2">
        <v>395725.36</v>
      </c>
      <c r="AI5" s="2">
        <v>14900</v>
      </c>
      <c r="AJ5" s="2">
        <v>0</v>
      </c>
      <c r="AK5" s="2">
        <v>0</v>
      </c>
      <c r="AL5" s="2"/>
      <c r="AM5" s="2"/>
      <c r="AN5" s="2"/>
      <c r="AO5" s="2"/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/>
      <c r="BE5" s="2"/>
      <c r="BF5" s="2"/>
      <c r="BG5" s="2"/>
      <c r="BH5" s="2"/>
      <c r="BI5" s="2"/>
      <c r="BJ5" s="2">
        <v>1</v>
      </c>
      <c r="BK5" s="2">
        <v>1</v>
      </c>
      <c r="BL5" s="2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f t="shared" si="15"/>
        <v>0</v>
      </c>
      <c r="BY5" s="1" t="e">
        <f t="shared" ca="1" si="16"/>
        <v>#NAME?</v>
      </c>
      <c r="BZ5" s="1" t="e">
        <f t="shared" ca="1" si="17"/>
        <v>#NAME?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M5" s="1">
        <v>-48312.271668232475</v>
      </c>
      <c r="CN5" s="1">
        <v>-48312.271668232475</v>
      </c>
      <c r="CO5" s="1">
        <v>-48312.271668232475</v>
      </c>
      <c r="CP5" s="1">
        <v>-48312.271668232475</v>
      </c>
      <c r="CQ5" s="1">
        <v>-48312.271668232475</v>
      </c>
      <c r="CR5" s="1">
        <v>-48312.271668232475</v>
      </c>
      <c r="CS5" s="1">
        <v>-48312.271668232475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D5" s="1">
        <v>-1.4499720664118369E-4</v>
      </c>
      <c r="DE5" s="1">
        <v>3.8884045155358106E-7</v>
      </c>
      <c r="DF5" s="1">
        <v>-3.0685168618147718E-3</v>
      </c>
      <c r="DG5" s="1">
        <v>-8.6296686270595146E-6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ED5" s="1">
        <v>8.01</v>
      </c>
      <c r="EE5" s="1">
        <v>120.37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f t="shared" si="18"/>
        <v>0</v>
      </c>
      <c r="EU5" s="1" t="e">
        <f t="shared" ca="1" si="19"/>
        <v>#NAME?</v>
      </c>
      <c r="EV5" s="1" t="e">
        <f t="shared" ca="1" si="20"/>
        <v>#NAME?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H5" s="1">
        <v>28.761952324472595</v>
      </c>
      <c r="FI5" s="1">
        <v>-37.623013931044589</v>
      </c>
      <c r="FJ5" s="1">
        <v>-37.623013931044589</v>
      </c>
      <c r="FK5" s="1">
        <v>-37.623013931044589</v>
      </c>
      <c r="FL5" s="1">
        <v>-37.623013931044589</v>
      </c>
      <c r="FM5" s="1">
        <v>-37.623013931044589</v>
      </c>
      <c r="FN5" s="1">
        <v>-37.623013931044589</v>
      </c>
      <c r="FO5" s="1">
        <v>-37.623013931044589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Z5" s="1">
        <v>106.76418592629159</v>
      </c>
      <c r="GA5" s="1">
        <v>11398.591396503873</v>
      </c>
      <c r="GB5" s="1">
        <v>106.76418592629211</v>
      </c>
      <c r="GC5" s="1">
        <v>106.76418592629211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f t="shared" si="21"/>
        <v>0</v>
      </c>
      <c r="HQ5" s="1" t="e">
        <f t="shared" ca="1" si="22"/>
        <v>#NAME?</v>
      </c>
      <c r="HR5" s="1" t="e">
        <f t="shared" ca="1" si="23"/>
        <v>#NAME?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E5" s="1">
        <v>-52.956784767143454</v>
      </c>
      <c r="IF5" s="1">
        <v>-52.956784767143454</v>
      </c>
      <c r="IG5" s="1">
        <v>-52.956784767143454</v>
      </c>
      <c r="IH5" s="1">
        <v>-52.956784767143454</v>
      </c>
      <c r="II5" s="1">
        <v>-52.956784767143454</v>
      </c>
      <c r="IJ5" s="1">
        <v>-52.956784767143454</v>
      </c>
      <c r="IK5" s="1">
        <v>-52.956784767143454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V5" s="1">
        <v>-1.4308775205690596E-2</v>
      </c>
      <c r="IW5" s="1">
        <v>3.9624142685090631E-3</v>
      </c>
      <c r="IX5" s="1">
        <v>-0.5209247309781162</v>
      </c>
      <c r="IY5" s="1">
        <v>-1.5678508532417368E-3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1</v>
      </c>
      <c r="KB5" s="1">
        <v>1</v>
      </c>
      <c r="KC5" s="1">
        <v>1</v>
      </c>
      <c r="KD5" s="1">
        <v>1</v>
      </c>
      <c r="KE5" s="1">
        <v>1</v>
      </c>
      <c r="KF5" s="1">
        <v>1</v>
      </c>
      <c r="KG5" s="1">
        <v>1</v>
      </c>
      <c r="KH5" s="1">
        <v>1</v>
      </c>
      <c r="KI5" s="1">
        <v>1</v>
      </c>
      <c r="KJ5" s="1">
        <v>1</v>
      </c>
      <c r="KK5" s="1">
        <v>1</v>
      </c>
      <c r="KL5" s="1">
        <f t="shared" si="24"/>
        <v>0</v>
      </c>
      <c r="KM5" s="1" t="e">
        <f t="shared" ca="1" si="25"/>
        <v>#NAME?</v>
      </c>
      <c r="KN5" s="1" t="e">
        <f t="shared" ca="1" si="26"/>
        <v>#NAME?</v>
      </c>
      <c r="KQ5" s="1">
        <v>1</v>
      </c>
      <c r="KR5" s="1">
        <v>1</v>
      </c>
      <c r="KS5" s="1">
        <v>1</v>
      </c>
      <c r="KT5" s="1">
        <v>1</v>
      </c>
      <c r="KU5" s="1">
        <v>1</v>
      </c>
      <c r="KV5" s="1">
        <v>1</v>
      </c>
      <c r="KW5" s="1">
        <v>1</v>
      </c>
      <c r="KX5" s="1">
        <v>1</v>
      </c>
      <c r="KZ5" s="1">
        <v>8.2562682446038735</v>
      </c>
      <c r="LA5" s="1">
        <v>8.2562682446038735</v>
      </c>
      <c r="LB5" s="1">
        <v>8.2562682446038735</v>
      </c>
      <c r="LC5" s="1">
        <v>8.2562682446038735</v>
      </c>
      <c r="LD5" s="1">
        <v>8.2562682446038735</v>
      </c>
      <c r="LE5" s="1">
        <v>8.2562682446038735</v>
      </c>
      <c r="LF5" s="1">
        <v>8.2562682446038735</v>
      </c>
      <c r="LG5" s="1">
        <v>8.2562682446038735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R5" s="1">
        <v>19.984800856344137</v>
      </c>
      <c r="LS5" s="1">
        <v>399.39304929295014</v>
      </c>
      <c r="LT5" s="1">
        <v>19.785577907406125</v>
      </c>
      <c r="LU5" s="1">
        <v>19.991838243316309</v>
      </c>
      <c r="LX5" s="1">
        <v>1</v>
      </c>
      <c r="LY5" s="1">
        <v>1</v>
      </c>
      <c r="LZ5" s="1">
        <v>1</v>
      </c>
      <c r="MA5" s="1">
        <v>1</v>
      </c>
      <c r="MB5" s="1">
        <v>1</v>
      </c>
      <c r="MC5" s="1">
        <v>1</v>
      </c>
      <c r="MD5" s="1">
        <v>1</v>
      </c>
      <c r="ME5" s="1">
        <v>1</v>
      </c>
      <c r="MF5" s="1">
        <v>1</v>
      </c>
      <c r="MG5" s="1">
        <v>1</v>
      </c>
      <c r="MH5" s="1">
        <v>1</v>
      </c>
      <c r="MI5" s="1">
        <v>1</v>
      </c>
      <c r="MJ5" s="1">
        <v>1</v>
      </c>
      <c r="MK5" s="1">
        <v>1</v>
      </c>
      <c r="ML5" s="1">
        <v>1</v>
      </c>
      <c r="MM5" s="1">
        <v>1</v>
      </c>
      <c r="MR5" s="1">
        <v>1</v>
      </c>
      <c r="MS5" s="1">
        <v>1</v>
      </c>
      <c r="MT5" s="1">
        <v>1</v>
      </c>
      <c r="MU5" s="1">
        <v>1</v>
      </c>
      <c r="MV5" s="1">
        <v>1</v>
      </c>
      <c r="MW5" s="1">
        <v>1</v>
      </c>
      <c r="MX5" s="1">
        <v>1</v>
      </c>
      <c r="MY5" s="1">
        <v>1</v>
      </c>
      <c r="MZ5" s="1">
        <v>1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f t="shared" si="27"/>
        <v>0</v>
      </c>
      <c r="NI5" s="1" t="e">
        <f t="shared" ca="1" si="28"/>
        <v>#NAME?</v>
      </c>
      <c r="NJ5" s="1" t="e">
        <f t="shared" ca="1" si="29"/>
        <v>#NAME?</v>
      </c>
      <c r="NM5" s="1">
        <v>1</v>
      </c>
      <c r="NN5" s="1">
        <v>1</v>
      </c>
      <c r="NO5" s="1">
        <v>1</v>
      </c>
      <c r="NP5" s="1">
        <v>1</v>
      </c>
      <c r="NQ5" s="1">
        <v>1</v>
      </c>
      <c r="NR5" s="1">
        <v>1</v>
      </c>
      <c r="NS5" s="1">
        <v>1</v>
      </c>
      <c r="NT5" s="1">
        <v>1</v>
      </c>
      <c r="NV5" s="1">
        <v>2.2351558987041067E-2</v>
      </c>
      <c r="NW5" s="1">
        <v>2.2351558987041067E-2</v>
      </c>
      <c r="NX5" s="1">
        <v>2.2351558987041067E-2</v>
      </c>
      <c r="NY5" s="1">
        <v>2.2351558987041067E-2</v>
      </c>
      <c r="NZ5" s="1">
        <v>2.2351558987041067E-2</v>
      </c>
      <c r="OA5" s="1">
        <v>2.2351558987041067E-2</v>
      </c>
      <c r="OB5" s="1">
        <v>2.2351558987041067E-2</v>
      </c>
      <c r="OC5" s="1">
        <v>2.2351558987041067E-2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N5" s="1">
        <v>0.98889625950150828</v>
      </c>
      <c r="OO5" s="1">
        <v>0.97815569239672429</v>
      </c>
      <c r="OP5" s="1">
        <v>0.89082557905793192</v>
      </c>
      <c r="OQ5" s="1">
        <v>0.99577933306219579</v>
      </c>
    </row>
    <row r="6" spans="1:407" s="1" customFormat="1">
      <c r="A6" s="1">
        <v>200</v>
      </c>
      <c r="B6" s="1">
        <v>200</v>
      </c>
      <c r="C6" s="1">
        <v>100</v>
      </c>
      <c r="D6" s="1" t="s">
        <v>337</v>
      </c>
      <c r="E6" s="1">
        <v>7.8068194799999979</v>
      </c>
      <c r="F6" s="1">
        <v>61.07781271442412</v>
      </c>
      <c r="G6" s="1">
        <f t="shared" si="0"/>
        <v>0.13138232111668202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3.9034097399999988E-4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0</v>
      </c>
      <c r="O6" s="1">
        <v>0</v>
      </c>
      <c r="P6" s="1">
        <v>0</v>
      </c>
      <c r="Q6" s="1">
        <f t="shared" si="6"/>
        <v>0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/>
      <c r="AE6" s="2">
        <v>0</v>
      </c>
      <c r="AF6" s="2">
        <v>0</v>
      </c>
      <c r="AG6" s="2">
        <v>805.13</v>
      </c>
      <c r="AH6" s="2">
        <v>676386.16</v>
      </c>
      <c r="AI6" s="2">
        <v>19900</v>
      </c>
      <c r="AJ6" s="2">
        <v>0</v>
      </c>
      <c r="AK6" s="2">
        <v>0</v>
      </c>
      <c r="AL6" s="2"/>
      <c r="AM6" s="2"/>
      <c r="AN6" s="2"/>
      <c r="AO6" s="2"/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/>
      <c r="BE6" s="2"/>
      <c r="BF6" s="2"/>
      <c r="BG6" s="2"/>
      <c r="BH6" s="2"/>
      <c r="BI6" s="2"/>
      <c r="BJ6" s="2">
        <v>1</v>
      </c>
      <c r="BK6" s="2">
        <v>1</v>
      </c>
      <c r="BL6" s="2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f t="shared" si="15"/>
        <v>0</v>
      </c>
      <c r="BY6" s="1" t="e">
        <f t="shared" ca="1" si="16"/>
        <v>#NAME?</v>
      </c>
      <c r="BZ6" s="1" t="e">
        <f t="shared" ca="1" si="17"/>
        <v>#NAME?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M6" s="1">
        <v>-51657.342023906524</v>
      </c>
      <c r="CN6" s="1">
        <v>-51657.342023906524</v>
      </c>
      <c r="CO6" s="1">
        <v>-51657.342023906524</v>
      </c>
      <c r="CP6" s="1">
        <v>-51657.342023906524</v>
      </c>
      <c r="CQ6" s="1">
        <v>-51657.342023906524</v>
      </c>
      <c r="CR6" s="1">
        <v>-51657.342023906524</v>
      </c>
      <c r="CS6" s="1">
        <v>-51657.342023906524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D6" s="1">
        <v>-4.3872793208642657E-4</v>
      </c>
      <c r="DE6" s="1">
        <v>3.6698319400764793E-6</v>
      </c>
      <c r="DF6" s="1">
        <v>-1.8242852005984758E-2</v>
      </c>
      <c r="DG6" s="1">
        <v>-3.4655368813587597E-7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ED6" s="1">
        <v>7.79</v>
      </c>
      <c r="EE6" s="1">
        <v>112.58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f t="shared" si="18"/>
        <v>0</v>
      </c>
      <c r="EU6" s="1" t="e">
        <f t="shared" ca="1" si="19"/>
        <v>#NAME?</v>
      </c>
      <c r="EV6" s="1" t="e">
        <f t="shared" ca="1" si="20"/>
        <v>#NAME?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H6" s="1">
        <v>31.874077840013271</v>
      </c>
      <c r="FI6" s="1">
        <v>-33.338650335097093</v>
      </c>
      <c r="FJ6" s="1">
        <v>-33.338650335097093</v>
      </c>
      <c r="FK6" s="1">
        <v>-33.338650335097093</v>
      </c>
      <c r="FL6" s="1">
        <v>-33.338650335097093</v>
      </c>
      <c r="FM6" s="1">
        <v>-33.338650335097093</v>
      </c>
      <c r="FN6" s="1">
        <v>-33.338650335097093</v>
      </c>
      <c r="FO6" s="1">
        <v>-33.338650335097093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Z6" s="1">
        <v>106.76204849361201</v>
      </c>
      <c r="GA6" s="1">
        <v>11398.13499890278</v>
      </c>
      <c r="GB6" s="1">
        <v>106.75920690551513</v>
      </c>
      <c r="GC6" s="1">
        <v>106.76314504396282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f t="shared" si="21"/>
        <v>0</v>
      </c>
      <c r="HQ6" s="1" t="e">
        <f t="shared" ca="1" si="22"/>
        <v>#NAME?</v>
      </c>
      <c r="HR6" s="1" t="e">
        <f t="shared" ca="1" si="23"/>
        <v>#NAME?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E6" s="1">
        <v>-53.830136860443083</v>
      </c>
      <c r="IF6" s="1">
        <v>-53.830136860443083</v>
      </c>
      <c r="IG6" s="1">
        <v>-53.830136860443083</v>
      </c>
      <c r="IH6" s="1">
        <v>-53.830136860443083</v>
      </c>
      <c r="II6" s="1">
        <v>-53.830136860443083</v>
      </c>
      <c r="IJ6" s="1">
        <v>-53.830136860443083</v>
      </c>
      <c r="IK6" s="1">
        <v>-53.830136860443083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V6" s="1">
        <v>-8.3883841976790663E-3</v>
      </c>
      <c r="IW6" s="1">
        <v>2.8525518459360634E-4</v>
      </c>
      <c r="IX6" s="1">
        <v>-8.1471004314266793E-2</v>
      </c>
      <c r="IY6" s="1">
        <v>-4.6512234529672014E-3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1</v>
      </c>
      <c r="JO6" s="1">
        <v>1</v>
      </c>
      <c r="JP6" s="1">
        <v>1</v>
      </c>
      <c r="JQ6" s="1">
        <v>1</v>
      </c>
      <c r="JV6" s="1">
        <v>1</v>
      </c>
      <c r="JW6" s="1">
        <v>1</v>
      </c>
      <c r="JX6" s="1">
        <v>1</v>
      </c>
      <c r="JY6" s="1">
        <v>1</v>
      </c>
      <c r="JZ6" s="1">
        <v>1</v>
      </c>
      <c r="KA6" s="1">
        <v>1</v>
      </c>
      <c r="KB6" s="1">
        <v>1</v>
      </c>
      <c r="KC6" s="1">
        <v>1</v>
      </c>
      <c r="KD6" s="1">
        <v>1</v>
      </c>
      <c r="KE6" s="1">
        <v>1</v>
      </c>
      <c r="KF6" s="1">
        <v>1</v>
      </c>
      <c r="KG6" s="1">
        <v>1</v>
      </c>
      <c r="KH6" s="1">
        <v>1</v>
      </c>
      <c r="KI6" s="1">
        <v>1</v>
      </c>
      <c r="KJ6" s="1">
        <v>1</v>
      </c>
      <c r="KK6" s="1">
        <v>1</v>
      </c>
      <c r="KL6" s="1">
        <f t="shared" si="24"/>
        <v>0</v>
      </c>
      <c r="KM6" s="1" t="e">
        <f t="shared" ca="1" si="25"/>
        <v>#NAME?</v>
      </c>
      <c r="KN6" s="1" t="e">
        <f t="shared" ca="1" si="26"/>
        <v>#NAME?</v>
      </c>
      <c r="KQ6" s="1">
        <v>1</v>
      </c>
      <c r="KR6" s="1">
        <v>1</v>
      </c>
      <c r="KS6" s="1">
        <v>1</v>
      </c>
      <c r="KT6" s="1">
        <v>1</v>
      </c>
      <c r="KU6" s="1">
        <v>1</v>
      </c>
      <c r="KV6" s="1">
        <v>1</v>
      </c>
      <c r="KW6" s="1">
        <v>1</v>
      </c>
      <c r="KX6" s="1">
        <v>1</v>
      </c>
      <c r="KZ6" s="1">
        <v>8.0958799657312071</v>
      </c>
      <c r="LA6" s="1">
        <v>8.0958799657312071</v>
      </c>
      <c r="LB6" s="1">
        <v>8.0958799657312071</v>
      </c>
      <c r="LC6" s="1">
        <v>8.0958799657312071</v>
      </c>
      <c r="LD6" s="1">
        <v>8.0958799657312071</v>
      </c>
      <c r="LE6" s="1">
        <v>8.0958799657312071</v>
      </c>
      <c r="LF6" s="1">
        <v>8.0958799657312071</v>
      </c>
      <c r="LG6" s="1">
        <v>8.0958799657312071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R6" s="1">
        <v>19.982651282185394</v>
      </c>
      <c r="LS6" s="1">
        <v>399.30646529233059</v>
      </c>
      <c r="LT6" s="1">
        <v>19.931737767853633</v>
      </c>
      <c r="LU6" s="1">
        <v>19.985680328653615</v>
      </c>
      <c r="LX6" s="1">
        <v>1</v>
      </c>
      <c r="LY6" s="1">
        <v>1</v>
      </c>
      <c r="LZ6" s="1">
        <v>1</v>
      </c>
      <c r="MA6" s="1">
        <v>1</v>
      </c>
      <c r="MB6" s="1">
        <v>1</v>
      </c>
      <c r="MC6" s="1">
        <v>1</v>
      </c>
      <c r="MD6" s="1">
        <v>1</v>
      </c>
      <c r="ME6" s="1">
        <v>1</v>
      </c>
      <c r="MF6" s="1">
        <v>1</v>
      </c>
      <c r="MG6" s="1">
        <v>1</v>
      </c>
      <c r="MH6" s="1">
        <v>1</v>
      </c>
      <c r="MI6" s="1">
        <v>1</v>
      </c>
      <c r="MJ6" s="1">
        <v>1</v>
      </c>
      <c r="MK6" s="1">
        <v>1</v>
      </c>
      <c r="ML6" s="1">
        <v>1</v>
      </c>
      <c r="MM6" s="1">
        <v>1</v>
      </c>
      <c r="MR6" s="1">
        <v>1</v>
      </c>
      <c r="MS6" s="1">
        <v>1</v>
      </c>
      <c r="MT6" s="1">
        <v>1</v>
      </c>
      <c r="MU6" s="1">
        <v>1</v>
      </c>
      <c r="MV6" s="1">
        <v>1</v>
      </c>
      <c r="MW6" s="1">
        <v>1</v>
      </c>
      <c r="MX6" s="1">
        <v>1</v>
      </c>
      <c r="MY6" s="1">
        <v>1</v>
      </c>
      <c r="MZ6" s="1">
        <v>1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f t="shared" si="27"/>
        <v>0</v>
      </c>
      <c r="NI6" s="1" t="e">
        <f t="shared" ca="1" si="28"/>
        <v>#NAME?</v>
      </c>
      <c r="NJ6" s="1" t="e">
        <f t="shared" ca="1" si="29"/>
        <v>#NAME?</v>
      </c>
      <c r="NM6" s="1">
        <v>1</v>
      </c>
      <c r="NN6" s="1">
        <v>1</v>
      </c>
      <c r="NO6" s="1">
        <v>1</v>
      </c>
      <c r="NP6" s="1">
        <v>1</v>
      </c>
      <c r="NQ6" s="1">
        <v>1</v>
      </c>
      <c r="NR6" s="1">
        <v>1</v>
      </c>
      <c r="NS6" s="1">
        <v>1</v>
      </c>
      <c r="NT6" s="1">
        <v>1</v>
      </c>
      <c r="NV6" s="1">
        <v>1.3113588203350648E-2</v>
      </c>
      <c r="NW6" s="1">
        <v>1.3113588203350648E-2</v>
      </c>
      <c r="NX6" s="1">
        <v>1.3113588203350648E-2</v>
      </c>
      <c r="NY6" s="1">
        <v>1.3113588203350648E-2</v>
      </c>
      <c r="NZ6" s="1">
        <v>1.3113588203350648E-2</v>
      </c>
      <c r="OA6" s="1">
        <v>1.3113588203350648E-2</v>
      </c>
      <c r="OB6" s="1">
        <v>1.3113588203350648E-2</v>
      </c>
      <c r="OC6" s="1">
        <v>1.3113588203350648E-2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N6" s="1">
        <v>0.9874087881994863</v>
      </c>
      <c r="OO6" s="1">
        <v>0.97500841736884103</v>
      </c>
      <c r="OP6" s="1">
        <v>0.92708645119012445</v>
      </c>
      <c r="OQ6" s="1">
        <v>0.98909185535333521</v>
      </c>
    </row>
    <row r="7" spans="1:407" s="1" customFormat="1">
      <c r="A7" s="1">
        <v>250</v>
      </c>
      <c r="B7" s="1">
        <v>200</v>
      </c>
      <c r="C7" s="1">
        <v>100</v>
      </c>
      <c r="D7" s="1" t="s">
        <v>338</v>
      </c>
      <c r="E7" s="1">
        <v>10.080709745000004</v>
      </c>
      <c r="F7" s="1">
        <v>101.92883006635859</v>
      </c>
      <c r="G7" s="1">
        <f t="shared" si="0"/>
        <v>0.30812110342054666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4.0322838980000016E-4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0</v>
      </c>
      <c r="O7" s="1">
        <v>0</v>
      </c>
      <c r="P7" s="1">
        <v>0</v>
      </c>
      <c r="Q7" s="1">
        <f t="shared" si="6"/>
        <v>0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/>
      <c r="AE7" s="2">
        <v>0</v>
      </c>
      <c r="AF7" s="2">
        <v>0</v>
      </c>
      <c r="AG7" s="2">
        <v>1027.3699999999999</v>
      </c>
      <c r="AH7" s="2">
        <v>1106367.56</v>
      </c>
      <c r="AI7" s="2">
        <v>24900</v>
      </c>
      <c r="AJ7" s="2">
        <v>0</v>
      </c>
      <c r="AK7" s="2">
        <v>0</v>
      </c>
      <c r="AL7" s="2"/>
      <c r="AM7" s="2"/>
      <c r="AN7" s="2"/>
      <c r="AO7" s="2"/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/>
      <c r="BE7" s="2"/>
      <c r="BF7" s="2"/>
      <c r="BG7" s="2"/>
      <c r="BH7" s="2"/>
      <c r="BI7" s="2"/>
      <c r="BJ7" s="2">
        <v>1</v>
      </c>
      <c r="BK7" s="2">
        <v>1</v>
      </c>
      <c r="BL7" s="2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f t="shared" si="15"/>
        <v>0</v>
      </c>
      <c r="BY7" s="1" t="e">
        <f t="shared" ca="1" si="16"/>
        <v>#NAME?</v>
      </c>
      <c r="BZ7" s="1" t="e">
        <f t="shared" ca="1" si="17"/>
        <v>#NAME?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M7" s="1">
        <v>-47611.302359060392</v>
      </c>
      <c r="CN7" s="1">
        <v>-47611.302359060392</v>
      </c>
      <c r="CO7" s="1">
        <v>-47611.302359060392</v>
      </c>
      <c r="CP7" s="1">
        <v>-47611.302359060392</v>
      </c>
      <c r="CQ7" s="1">
        <v>-47611.302359060392</v>
      </c>
      <c r="CR7" s="1">
        <v>-47611.302359060392</v>
      </c>
      <c r="CS7" s="1">
        <v>-47611.302359060392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D7" s="1">
        <v>-6.8684123443396767E-4</v>
      </c>
      <c r="DE7" s="1">
        <v>1.1087824253712954E-5</v>
      </c>
      <c r="DF7" s="1">
        <v>-2.1025593732579527E-2</v>
      </c>
      <c r="DG7" s="1">
        <v>-7.0797406682965915E-5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ED7" s="1">
        <v>6.92</v>
      </c>
      <c r="EE7" s="1">
        <v>91.36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f t="shared" si="18"/>
        <v>0</v>
      </c>
      <c r="EU7" s="1" t="e">
        <f t="shared" ca="1" si="19"/>
        <v>#NAME?</v>
      </c>
      <c r="EV7" s="1" t="e">
        <f t="shared" ca="1" si="20"/>
        <v>#NAME?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H7" s="1">
        <v>26.366023542419146</v>
      </c>
      <c r="FI7" s="1">
        <v>-33.455587668196415</v>
      </c>
      <c r="FJ7" s="1">
        <v>-33.455587668196415</v>
      </c>
      <c r="FK7" s="1">
        <v>-33.455587668196415</v>
      </c>
      <c r="FL7" s="1">
        <v>-33.455587668196415</v>
      </c>
      <c r="FM7" s="1">
        <v>-33.455587668196415</v>
      </c>
      <c r="FN7" s="1">
        <v>-33.455587668196415</v>
      </c>
      <c r="FO7" s="1">
        <v>-33.455587668196415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Z7" s="1">
        <v>106.75305719404246</v>
      </c>
      <c r="GA7" s="1">
        <v>11396.216439190477</v>
      </c>
      <c r="GB7" s="1">
        <v>106.35878499226384</v>
      </c>
      <c r="GC7" s="1">
        <v>106.76140106642522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f t="shared" si="21"/>
        <v>0</v>
      </c>
      <c r="HQ7" s="1" t="e">
        <f t="shared" ca="1" si="22"/>
        <v>#NAME?</v>
      </c>
      <c r="HR7" s="1" t="e">
        <f t="shared" ca="1" si="23"/>
        <v>#NAME?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E7" s="1">
        <v>-50.543438075605884</v>
      </c>
      <c r="IF7" s="1">
        <v>-50.543438075605884</v>
      </c>
      <c r="IG7" s="1">
        <v>-50.543438075605884</v>
      </c>
      <c r="IH7" s="1">
        <v>-50.543438075605884</v>
      </c>
      <c r="II7" s="1">
        <v>-50.543438075605884</v>
      </c>
      <c r="IJ7" s="1">
        <v>-50.543438075605884</v>
      </c>
      <c r="IK7" s="1">
        <v>-50.543438075605884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V7" s="1">
        <v>-5.3654335202791524E-3</v>
      </c>
      <c r="IW7" s="1">
        <v>3.1791529365697532E-5</v>
      </c>
      <c r="IX7" s="1">
        <v>-8.9856700443622373E-3</v>
      </c>
      <c r="IY7" s="1">
        <v>-4.267229102534742E-3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>
        <v>1</v>
      </c>
      <c r="JQ7" s="1">
        <v>1</v>
      </c>
      <c r="JV7" s="1">
        <v>1</v>
      </c>
      <c r="JW7" s="1">
        <v>1</v>
      </c>
      <c r="JX7" s="1">
        <v>1</v>
      </c>
      <c r="JY7" s="1">
        <v>1</v>
      </c>
      <c r="JZ7" s="1">
        <v>1</v>
      </c>
      <c r="KA7" s="1">
        <v>1</v>
      </c>
      <c r="KB7" s="1">
        <v>1</v>
      </c>
      <c r="KC7" s="1">
        <v>1</v>
      </c>
      <c r="KD7" s="1">
        <v>1</v>
      </c>
      <c r="KE7" s="1">
        <v>1</v>
      </c>
      <c r="KF7" s="1">
        <v>1</v>
      </c>
      <c r="KG7" s="1">
        <v>1</v>
      </c>
      <c r="KH7" s="1">
        <v>1</v>
      </c>
      <c r="KI7" s="1">
        <v>1</v>
      </c>
      <c r="KJ7" s="1">
        <v>1</v>
      </c>
      <c r="KK7" s="1">
        <v>1</v>
      </c>
      <c r="KL7" s="1">
        <f t="shared" si="24"/>
        <v>0</v>
      </c>
      <c r="KM7" s="1" t="e">
        <f t="shared" ca="1" si="25"/>
        <v>#NAME?</v>
      </c>
      <c r="KN7" s="1" t="e">
        <f t="shared" ca="1" si="26"/>
        <v>#NAME?</v>
      </c>
      <c r="KQ7" s="1">
        <v>1</v>
      </c>
      <c r="KR7" s="1">
        <v>1</v>
      </c>
      <c r="KS7" s="1">
        <v>1</v>
      </c>
      <c r="KT7" s="1">
        <v>1</v>
      </c>
      <c r="KU7" s="1">
        <v>1</v>
      </c>
      <c r="KV7" s="1">
        <v>1</v>
      </c>
      <c r="KW7" s="1">
        <v>1</v>
      </c>
      <c r="KX7" s="1">
        <v>1</v>
      </c>
      <c r="KZ7" s="1">
        <v>8.4044873769242923</v>
      </c>
      <c r="LA7" s="1">
        <v>8.4044873769242923</v>
      </c>
      <c r="LB7" s="1">
        <v>8.4044873769242923</v>
      </c>
      <c r="LC7" s="1">
        <v>8.4044873769242923</v>
      </c>
      <c r="LD7" s="1">
        <v>8.4044873769242923</v>
      </c>
      <c r="LE7" s="1">
        <v>8.4044873769242923</v>
      </c>
      <c r="LF7" s="1">
        <v>8.4044873769242923</v>
      </c>
      <c r="LG7" s="1">
        <v>8.4044873769242923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R7" s="1">
        <v>19.984733999213532</v>
      </c>
      <c r="LS7" s="1">
        <v>399.38959887983549</v>
      </c>
      <c r="LT7" s="1">
        <v>19.979757814277271</v>
      </c>
      <c r="LU7" s="1">
        <v>19.986309205558939</v>
      </c>
      <c r="LX7" s="1">
        <v>1</v>
      </c>
      <c r="LY7" s="1">
        <v>1</v>
      </c>
      <c r="LZ7" s="1">
        <v>1</v>
      </c>
      <c r="MA7" s="1">
        <v>1</v>
      </c>
      <c r="MB7" s="1">
        <v>1</v>
      </c>
      <c r="MC7" s="1">
        <v>1</v>
      </c>
      <c r="MD7" s="1">
        <v>1</v>
      </c>
      <c r="ME7" s="1">
        <v>1</v>
      </c>
      <c r="MF7" s="1">
        <v>1</v>
      </c>
      <c r="MG7" s="1">
        <v>1</v>
      </c>
      <c r="MH7" s="1">
        <v>1</v>
      </c>
      <c r="MI7" s="1">
        <v>1</v>
      </c>
      <c r="MJ7" s="1">
        <v>1</v>
      </c>
      <c r="MK7" s="1">
        <v>1</v>
      </c>
      <c r="ML7" s="1">
        <v>1</v>
      </c>
      <c r="MM7" s="1">
        <v>1</v>
      </c>
      <c r="MR7" s="1">
        <v>1</v>
      </c>
      <c r="MS7" s="1">
        <v>1</v>
      </c>
      <c r="MT7" s="1">
        <v>1</v>
      </c>
      <c r="MU7" s="1">
        <v>1</v>
      </c>
      <c r="MV7" s="1">
        <v>1</v>
      </c>
      <c r="MW7" s="1">
        <v>1</v>
      </c>
      <c r="MX7" s="1">
        <v>1</v>
      </c>
      <c r="MY7" s="1">
        <v>1</v>
      </c>
      <c r="MZ7" s="1">
        <v>1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f t="shared" si="27"/>
        <v>0</v>
      </c>
      <c r="NI7" s="1" t="e">
        <f t="shared" ca="1" si="28"/>
        <v>#NAME?</v>
      </c>
      <c r="NJ7" s="1" t="e">
        <f t="shared" ca="1" si="29"/>
        <v>#NAME?</v>
      </c>
      <c r="NM7" s="1">
        <v>1</v>
      </c>
      <c r="NN7" s="1">
        <v>1</v>
      </c>
      <c r="NO7" s="1">
        <v>1</v>
      </c>
      <c r="NP7" s="1">
        <v>1</v>
      </c>
      <c r="NQ7" s="1">
        <v>1</v>
      </c>
      <c r="NR7" s="1">
        <v>1</v>
      </c>
      <c r="NS7" s="1">
        <v>1</v>
      </c>
      <c r="NT7" s="1">
        <v>1</v>
      </c>
      <c r="NV7" s="1">
        <v>2.0559661692523969E-2</v>
      </c>
      <c r="NW7" s="1">
        <v>2.0559661692523969E-2</v>
      </c>
      <c r="NX7" s="1">
        <v>2.0559661692523969E-2</v>
      </c>
      <c r="NY7" s="1">
        <v>2.0559661692523969E-2</v>
      </c>
      <c r="NZ7" s="1">
        <v>2.0559661692523969E-2</v>
      </c>
      <c r="OA7" s="1">
        <v>2.0559661692523969E-2</v>
      </c>
      <c r="OB7" s="1">
        <v>2.0559661692523969E-2</v>
      </c>
      <c r="OC7" s="1">
        <v>2.0559661692523969E-2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N7" s="1">
        <v>0.98856767078093899</v>
      </c>
      <c r="OO7" s="1">
        <v>0.97729944653266554</v>
      </c>
      <c r="OP7" s="1">
        <v>0.95365447567845874</v>
      </c>
      <c r="OQ7" s="1">
        <v>0.99100681871773533</v>
      </c>
    </row>
    <row r="8" spans="1:407" s="1" customFormat="1">
      <c r="A8" s="1">
        <v>300</v>
      </c>
      <c r="B8" s="1">
        <v>200</v>
      </c>
      <c r="C8" s="1">
        <v>100</v>
      </c>
      <c r="D8" s="1" t="s">
        <v>339</v>
      </c>
      <c r="E8" s="1">
        <v>12.741185544999999</v>
      </c>
      <c r="F8" s="1">
        <v>163.04134213153259</v>
      </c>
      <c r="G8" s="1">
        <f t="shared" si="0"/>
        <v>0.70353303941567447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4.2470618483333327E-4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0</v>
      </c>
      <c r="O8" s="1">
        <v>0</v>
      </c>
      <c r="P8" s="1">
        <v>0</v>
      </c>
      <c r="Q8" s="1">
        <f t="shared" si="6"/>
        <v>0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/>
      <c r="AE8" s="2">
        <v>0</v>
      </c>
      <c r="AF8" s="2">
        <v>0</v>
      </c>
      <c r="AG8" s="2">
        <v>1289.47</v>
      </c>
      <c r="AH8" s="2">
        <v>1738015.76</v>
      </c>
      <c r="AI8" s="2">
        <v>29900</v>
      </c>
      <c r="AJ8" s="2">
        <v>0</v>
      </c>
      <c r="AK8" s="2">
        <v>0</v>
      </c>
      <c r="AL8" s="2"/>
      <c r="AM8" s="2"/>
      <c r="AN8" s="2"/>
      <c r="AO8" s="2"/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/>
      <c r="BE8" s="2"/>
      <c r="BF8" s="2"/>
      <c r="BG8" s="2"/>
      <c r="BH8" s="2"/>
      <c r="BI8" s="2"/>
      <c r="BJ8" s="2">
        <v>1</v>
      </c>
      <c r="BK8" s="2">
        <v>1</v>
      </c>
      <c r="BL8" s="2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f t="shared" si="15"/>
        <v>0</v>
      </c>
      <c r="BY8" s="1" t="e">
        <f t="shared" ca="1" si="16"/>
        <v>#NAME?</v>
      </c>
      <c r="BZ8" s="1" t="e">
        <f t="shared" ca="1" si="17"/>
        <v>#NAME?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M8" s="1">
        <v>-50553.042565575903</v>
      </c>
      <c r="CN8" s="1">
        <v>-50553.042565575903</v>
      </c>
      <c r="CO8" s="1">
        <v>-50553.042565575903</v>
      </c>
      <c r="CP8" s="1">
        <v>-50553.042565575903</v>
      </c>
      <c r="CQ8" s="1">
        <v>-50553.042565575903</v>
      </c>
      <c r="CR8" s="1">
        <v>-50553.042565575903</v>
      </c>
      <c r="CS8" s="1">
        <v>-50553.042565575903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D8" s="1">
        <v>-4.7455848059878487E-4</v>
      </c>
      <c r="DE8" s="1">
        <v>2.0805736574500943E-6</v>
      </c>
      <c r="DF8" s="1">
        <v>-7.0301968020761163E-3</v>
      </c>
      <c r="DG8" s="1">
        <v>-1.768282151572052E-5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ED8" s="1">
        <v>7.8049999999999997</v>
      </c>
      <c r="EE8" s="1">
        <v>114.69499999999999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f t="shared" si="18"/>
        <v>0</v>
      </c>
      <c r="EU8" s="1" t="e">
        <f t="shared" ca="1" si="19"/>
        <v>#NAME?</v>
      </c>
      <c r="EV8" s="1" t="e">
        <f t="shared" ca="1" si="20"/>
        <v>#NAME?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H8" s="1">
        <v>30.26146020201627</v>
      </c>
      <c r="FI8" s="1">
        <v>-36.729576409189548</v>
      </c>
      <c r="FJ8" s="1">
        <v>-36.729576409189548</v>
      </c>
      <c r="FK8" s="1">
        <v>-36.729576409189548</v>
      </c>
      <c r="FL8" s="1">
        <v>-36.729576409189548</v>
      </c>
      <c r="FM8" s="1">
        <v>-36.729576409189548</v>
      </c>
      <c r="FN8" s="1">
        <v>-36.729576409189548</v>
      </c>
      <c r="FO8" s="1">
        <v>-36.729576409189548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Z8" s="1">
        <v>106.75811965448892</v>
      </c>
      <c r="GA8" s="1">
        <v>11397.296192204331</v>
      </c>
      <c r="GB8" s="1">
        <v>106.72333279309659</v>
      </c>
      <c r="GC8" s="1">
        <v>106.76335411827716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1</v>
      </c>
      <c r="HP8" s="1">
        <f t="shared" si="21"/>
        <v>0</v>
      </c>
      <c r="HQ8" s="1" t="e">
        <f t="shared" ca="1" si="22"/>
        <v>#NAME?</v>
      </c>
      <c r="HR8" s="1" t="e">
        <f t="shared" ca="1" si="23"/>
        <v>#NAME?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E8" s="1">
        <v>-54.969538442040687</v>
      </c>
      <c r="IF8" s="1">
        <v>-54.969538442040687</v>
      </c>
      <c r="IG8" s="1">
        <v>-54.969538442040687</v>
      </c>
      <c r="IH8" s="1">
        <v>-54.969538442040687</v>
      </c>
      <c r="II8" s="1">
        <v>-54.969538442040687</v>
      </c>
      <c r="IJ8" s="1">
        <v>-54.969538442040687</v>
      </c>
      <c r="IK8" s="1">
        <v>-54.969538442040687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V8" s="1">
        <v>-5.0081587458797117E-3</v>
      </c>
      <c r="IW8" s="1">
        <v>2.6325516925896855E-4</v>
      </c>
      <c r="IX8" s="1">
        <v>-9.4862649949082112E-2</v>
      </c>
      <c r="IY8" s="1">
        <v>-4.8194613909124939E-4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1</v>
      </c>
      <c r="JM8" s="1">
        <v>1</v>
      </c>
      <c r="JN8" s="1">
        <v>1</v>
      </c>
      <c r="JO8" s="1">
        <v>1</v>
      </c>
      <c r="JP8" s="1">
        <v>1</v>
      </c>
      <c r="JQ8" s="1">
        <v>1</v>
      </c>
      <c r="JV8" s="1">
        <v>1</v>
      </c>
      <c r="JW8" s="1">
        <v>1</v>
      </c>
      <c r="JX8" s="1">
        <v>1</v>
      </c>
      <c r="JY8" s="1">
        <v>1</v>
      </c>
      <c r="JZ8" s="1">
        <v>1</v>
      </c>
      <c r="KA8" s="1">
        <v>1</v>
      </c>
      <c r="KB8" s="1">
        <v>1</v>
      </c>
      <c r="KC8" s="1">
        <v>1</v>
      </c>
      <c r="KD8" s="1">
        <v>1</v>
      </c>
      <c r="KE8" s="1">
        <v>1</v>
      </c>
      <c r="KF8" s="1">
        <v>1</v>
      </c>
      <c r="KG8" s="1">
        <v>1</v>
      </c>
      <c r="KH8" s="1">
        <v>1</v>
      </c>
      <c r="KI8" s="1">
        <v>1</v>
      </c>
      <c r="KJ8" s="1">
        <v>1</v>
      </c>
      <c r="KK8" s="1">
        <v>1</v>
      </c>
      <c r="KL8" s="1">
        <f t="shared" si="24"/>
        <v>0</v>
      </c>
      <c r="KM8" s="1" t="e">
        <f t="shared" ca="1" si="25"/>
        <v>#NAME?</v>
      </c>
      <c r="KN8" s="1" t="e">
        <f t="shared" ca="1" si="26"/>
        <v>#NAME?</v>
      </c>
      <c r="KQ8" s="1">
        <v>1</v>
      </c>
      <c r="KR8" s="1">
        <v>1</v>
      </c>
      <c r="KS8" s="1">
        <v>1</v>
      </c>
      <c r="KT8" s="1">
        <v>1</v>
      </c>
      <c r="KU8" s="1">
        <v>1</v>
      </c>
      <c r="KV8" s="1">
        <v>1</v>
      </c>
      <c r="KW8" s="1">
        <v>1</v>
      </c>
      <c r="KX8" s="1">
        <v>1</v>
      </c>
      <c r="KZ8" s="1">
        <v>7.9612291449041992</v>
      </c>
      <c r="LA8" s="1">
        <v>7.9612291449041992</v>
      </c>
      <c r="LB8" s="1">
        <v>7.9612291449041992</v>
      </c>
      <c r="LC8" s="1">
        <v>7.9612291449041992</v>
      </c>
      <c r="LD8" s="1">
        <v>7.9612291449041992</v>
      </c>
      <c r="LE8" s="1">
        <v>7.9612291449041992</v>
      </c>
      <c r="LF8" s="1">
        <v>7.9612291449041992</v>
      </c>
      <c r="LG8" s="1">
        <v>7.9612291449041992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R8" s="1">
        <v>19.990574506471646</v>
      </c>
      <c r="LS8" s="1">
        <v>399.62324341076447</v>
      </c>
      <c r="LT8" s="1">
        <v>19.925411864239674</v>
      </c>
      <c r="LU8" s="1">
        <v>19.995526885030607</v>
      </c>
      <c r="LX8" s="1">
        <v>1</v>
      </c>
      <c r="LY8" s="1">
        <v>1</v>
      </c>
      <c r="LZ8" s="1">
        <v>1</v>
      </c>
      <c r="MA8" s="1">
        <v>1</v>
      </c>
      <c r="MB8" s="1">
        <v>1</v>
      </c>
      <c r="MC8" s="1">
        <v>1</v>
      </c>
      <c r="MD8" s="1">
        <v>1</v>
      </c>
      <c r="ME8" s="1">
        <v>1</v>
      </c>
      <c r="MF8" s="1">
        <v>1</v>
      </c>
      <c r="MG8" s="1">
        <v>1</v>
      </c>
      <c r="MH8" s="1">
        <v>1</v>
      </c>
      <c r="MI8" s="1">
        <v>1</v>
      </c>
      <c r="MJ8" s="1">
        <v>1</v>
      </c>
      <c r="MK8" s="1">
        <v>1</v>
      </c>
      <c r="ML8" s="1">
        <v>1</v>
      </c>
      <c r="MM8" s="1">
        <v>1</v>
      </c>
      <c r="MR8" s="1">
        <v>1</v>
      </c>
      <c r="MS8" s="1">
        <v>1</v>
      </c>
      <c r="MT8" s="1">
        <v>1</v>
      </c>
      <c r="MU8" s="1">
        <v>1</v>
      </c>
      <c r="MV8" s="1">
        <v>1</v>
      </c>
      <c r="MW8" s="1">
        <v>1</v>
      </c>
      <c r="MX8" s="1">
        <v>1</v>
      </c>
      <c r="MY8" s="1">
        <v>1</v>
      </c>
      <c r="MZ8" s="1">
        <v>1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f t="shared" si="27"/>
        <v>0</v>
      </c>
      <c r="NI8" s="1" t="e">
        <f t="shared" ca="1" si="28"/>
        <v>#NAME?</v>
      </c>
      <c r="NJ8" s="1" t="e">
        <f t="shared" ca="1" si="29"/>
        <v>#NAME?</v>
      </c>
      <c r="NM8" s="1">
        <v>1</v>
      </c>
      <c r="NN8" s="1">
        <v>1</v>
      </c>
      <c r="NO8" s="1">
        <v>1</v>
      </c>
      <c r="NP8" s="1">
        <v>1</v>
      </c>
      <c r="NQ8" s="1">
        <v>1</v>
      </c>
      <c r="NR8" s="1">
        <v>1</v>
      </c>
      <c r="NS8" s="1">
        <v>1</v>
      </c>
      <c r="NT8" s="1">
        <v>1</v>
      </c>
      <c r="NV8" s="1">
        <v>1.494495882211108E-2</v>
      </c>
      <c r="NW8" s="1">
        <v>1.494495882211108E-2</v>
      </c>
      <c r="NX8" s="1">
        <v>1.494495882211108E-2</v>
      </c>
      <c r="NY8" s="1">
        <v>1.494495882211108E-2</v>
      </c>
      <c r="NZ8" s="1">
        <v>1.494495882211108E-2</v>
      </c>
      <c r="OA8" s="1">
        <v>1.494495882211108E-2</v>
      </c>
      <c r="OB8" s="1">
        <v>1.494495882211108E-2</v>
      </c>
      <c r="OC8" s="1">
        <v>1.494495882211108E-2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N8" s="1">
        <v>0.98865709564200865</v>
      </c>
      <c r="OO8" s="1">
        <v>0.97760947946930055</v>
      </c>
      <c r="OP8" s="1">
        <v>0.92789694545743273</v>
      </c>
      <c r="OQ8" s="1">
        <v>0.99589230622787905</v>
      </c>
    </row>
    <row r="9" spans="1:407" s="1" customFormat="1">
      <c r="A9" s="1">
        <v>350</v>
      </c>
      <c r="B9" s="1">
        <v>200</v>
      </c>
      <c r="C9" s="1">
        <v>100</v>
      </c>
      <c r="D9" s="1" t="s">
        <v>340</v>
      </c>
      <c r="E9" s="1">
        <v>15.904042160000001</v>
      </c>
      <c r="F9" s="1">
        <v>255.02331844636842</v>
      </c>
      <c r="G9" s="1">
        <f t="shared" si="0"/>
        <v>2.0847614193109223</v>
      </c>
      <c r="H9" s="1" t="e">
        <f t="shared" ref="H9:H14" ca="1" si="30">E9-КОРЕНЬ(G9)/КОРЕНЬ(B9)*$B$1</f>
        <v>#NAME?</v>
      </c>
      <c r="I9" s="1" t="e">
        <f t="shared" ref="I9:I14" ca="1" si="31">E9+КОРЕНЬ(G9)/КОРЕНЬ(B9)*$B$1</f>
        <v>#NAME?</v>
      </c>
      <c r="J9" s="1">
        <f t="shared" si="3"/>
        <v>4.5440120457142859E-4</v>
      </c>
      <c r="K9" s="1" t="e">
        <f t="shared" ref="K9:K14" ca="1" si="32">J9-КОРЕНЬ(G9)/КОРЕНЬ(B9)*$B$1</f>
        <v>#NAME?</v>
      </c>
      <c r="L9" s="1" t="e">
        <f t="shared" ref="L9:L14" ca="1" si="33">J9+КОРЕНЬ(G9)/КОРЕНЬ(B9)*$B$1</f>
        <v>#NAME?</v>
      </c>
      <c r="M9" s="1">
        <v>0</v>
      </c>
      <c r="N9" s="1">
        <v>0</v>
      </c>
      <c r="O9" s="1">
        <v>0</v>
      </c>
      <c r="P9" s="1">
        <v>0</v>
      </c>
      <c r="Q9" s="1">
        <f t="shared" si="6"/>
        <v>0</v>
      </c>
      <c r="R9" s="1" t="e">
        <f t="shared" ref="R9:R14" ca="1" si="34">O9-КОРЕНЬ(Q9)/КОРЕНЬ(B9)*$B$1</f>
        <v>#NAME?</v>
      </c>
      <c r="S9" s="1" t="e">
        <f t="shared" ref="S9:S14" ca="1" si="35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6">T9-КОРЕНЬ(V9)/КОРЕНЬ(B9)*$B$1</f>
        <v>#NAME?</v>
      </c>
      <c r="X9" s="2" t="e">
        <f t="shared" ref="X9:X14" ca="1" si="37">T9+КОРЕНЬ(V9)/КОРЕНЬ(B9)*$B$1</f>
        <v>#NAME?</v>
      </c>
      <c r="Y9" s="2">
        <f t="shared" si="12"/>
        <v>0.99714285714285711</v>
      </c>
      <c r="Z9" s="2" t="e">
        <f t="shared" ref="Z9:Z14" ca="1" si="38">Y9-КОРЕНЬ(V9)/КОРЕНЬ(B9)*$B$1</f>
        <v>#NAME?</v>
      </c>
      <c r="AA9" s="2" t="e">
        <f t="shared" ref="AA9:AA14" ca="1" si="39">Y9+КОРЕНЬ(V9)/КОРЕНЬ(B9)*$B$1</f>
        <v>#NAME?</v>
      </c>
      <c r="AB9" s="2">
        <v>350</v>
      </c>
      <c r="AC9" s="2">
        <v>122500</v>
      </c>
      <c r="AD9" s="2"/>
      <c r="AE9" s="2">
        <v>0</v>
      </c>
      <c r="AF9" s="2">
        <v>0</v>
      </c>
      <c r="AG9" s="2">
        <v>1533.655</v>
      </c>
      <c r="AH9" s="2">
        <v>2504205.2850000001</v>
      </c>
      <c r="AI9" s="2">
        <v>34900</v>
      </c>
      <c r="AJ9" s="2">
        <v>0</v>
      </c>
      <c r="AK9" s="2">
        <v>0</v>
      </c>
      <c r="AL9" s="2"/>
      <c r="AM9" s="2"/>
      <c r="AN9" s="2"/>
      <c r="AO9" s="2"/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/>
      <c r="BE9" s="2"/>
      <c r="BF9" s="2"/>
      <c r="BG9" s="2"/>
      <c r="BH9" s="2"/>
      <c r="BI9" s="2"/>
      <c r="BJ9" s="2">
        <v>1</v>
      </c>
      <c r="BK9" s="2">
        <v>1</v>
      </c>
      <c r="BL9" s="2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f t="shared" si="15"/>
        <v>0</v>
      </c>
      <c r="BY9" s="1" t="e">
        <f t="shared" ref="BY9:BY14" ca="1" si="40">BN9-КОРЕНЬ(BP9)/КОРЕНЬ(B9)*$B$1</f>
        <v>#NAME?</v>
      </c>
      <c r="BZ9" s="1" t="e">
        <f t="shared" ref="BZ9:BZ14" ca="1" si="41">BN9+КОРЕНЬ(BP9)/КОРЕНЬ(B9)*$B$1</f>
        <v>#NAME?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M9" s="1">
        <v>-44905.227427448721</v>
      </c>
      <c r="CN9" s="1">
        <v>-44905.227427448721</v>
      </c>
      <c r="CO9" s="1">
        <v>-44905.227427448721</v>
      </c>
      <c r="CP9" s="1">
        <v>-44905.227427448721</v>
      </c>
      <c r="CQ9" s="1">
        <v>-44905.227427448721</v>
      </c>
      <c r="CR9" s="1">
        <v>-44905.227427448721</v>
      </c>
      <c r="CS9" s="1">
        <v>-44905.227427448721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D9" s="1">
        <v>-2.6572629727828221E-4</v>
      </c>
      <c r="DE9" s="1">
        <v>5.749377549215908E-6</v>
      </c>
      <c r="DF9" s="1">
        <v>-3.2586401998456624E-2</v>
      </c>
      <c r="DG9" s="1">
        <v>-3.60340096163751E-5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ED9" s="1">
        <v>8.2799999999999994</v>
      </c>
      <c r="EE9" s="1">
        <v>131.09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f t="shared" si="18"/>
        <v>0</v>
      </c>
      <c r="EU9" s="1" t="e">
        <f t="shared" ref="EU9:EU14" ca="1" si="42">BN9-КОРЕНЬ(BP9)/КОРЕНЬ(B9)*$B$1</f>
        <v>#NAME?</v>
      </c>
      <c r="EV9" s="1" t="e">
        <f t="shared" ref="EV9:EV14" ca="1" si="43">BN9+КОРЕНЬ(BP9)/КОРЕНЬ(B9)*$B$1</f>
        <v>#NAME?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H9" s="1">
        <v>30.481682493989464</v>
      </c>
      <c r="FI9" s="1">
        <v>-28.958827206795025</v>
      </c>
      <c r="FJ9" s="1">
        <v>-28.958827206795025</v>
      </c>
      <c r="FK9" s="1">
        <v>-28.958827206795025</v>
      </c>
      <c r="FL9" s="1">
        <v>-28.958827206795025</v>
      </c>
      <c r="FM9" s="1">
        <v>-28.958827206795025</v>
      </c>
      <c r="FN9" s="1">
        <v>-28.958827206795025</v>
      </c>
      <c r="FO9" s="1">
        <v>-28.958827206795025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Z9" s="1">
        <v>106.75328345969493</v>
      </c>
      <c r="GA9" s="1">
        <v>11396.265065791631</v>
      </c>
      <c r="GB9" s="1">
        <v>106.33812078571741</v>
      </c>
      <c r="GC9" s="1">
        <v>106.76449045251374</v>
      </c>
      <c r="GH9" s="1">
        <v>1</v>
      </c>
      <c r="GI9" s="1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f t="shared" si="21"/>
        <v>0</v>
      </c>
      <c r="HQ9" s="1" t="e">
        <f t="shared" ref="HQ9:HQ14" ca="1" si="44">BN9-КОРЕНЬ(BP9)/КОРЕНЬ(B9)*$B$1</f>
        <v>#NAME?</v>
      </c>
      <c r="HR9" s="1" t="e">
        <f t="shared" ref="HR9:HR14" ca="1" si="45">BN9+КОРЕНЬ(BP9)/КОРЕНЬ(B9)*$B$1</f>
        <v>#NAME?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E9" s="1">
        <v>-50.112738504778754</v>
      </c>
      <c r="IF9" s="1">
        <v>-50.112738504778754</v>
      </c>
      <c r="IG9" s="1">
        <v>-50.112738504778754</v>
      </c>
      <c r="IH9" s="1">
        <v>-50.112738504778754</v>
      </c>
      <c r="II9" s="1">
        <v>-50.112738504778754</v>
      </c>
      <c r="IJ9" s="1">
        <v>-50.112738504778754</v>
      </c>
      <c r="IK9" s="1">
        <v>-50.112738504778754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V9" s="1">
        <v>-4.7435123332807642E-3</v>
      </c>
      <c r="IW9" s="1">
        <v>1.5384922654300474E-4</v>
      </c>
      <c r="IX9" s="1">
        <v>-8.8488317634050517E-2</v>
      </c>
      <c r="IY9" s="1">
        <v>-1.065913715196487E-3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>
        <v>1</v>
      </c>
      <c r="JM9" s="1">
        <v>1</v>
      </c>
      <c r="JN9" s="1">
        <v>1</v>
      </c>
      <c r="JO9" s="1">
        <v>1</v>
      </c>
      <c r="JP9" s="1">
        <v>1</v>
      </c>
      <c r="JQ9" s="1">
        <v>1</v>
      </c>
      <c r="JV9" s="1">
        <v>1</v>
      </c>
      <c r="JW9" s="1">
        <v>1</v>
      </c>
      <c r="JX9" s="1">
        <v>1</v>
      </c>
      <c r="JY9" s="1">
        <v>1</v>
      </c>
      <c r="JZ9" s="1">
        <v>1</v>
      </c>
      <c r="KA9" s="1">
        <v>1</v>
      </c>
      <c r="KB9" s="1">
        <v>1</v>
      </c>
      <c r="KC9" s="1">
        <v>1</v>
      </c>
      <c r="KD9" s="1">
        <v>1</v>
      </c>
      <c r="KE9" s="1">
        <v>1</v>
      </c>
      <c r="KF9" s="1">
        <v>1</v>
      </c>
      <c r="KG9" s="1">
        <v>1</v>
      </c>
      <c r="KH9" s="1">
        <v>1</v>
      </c>
      <c r="KI9" s="1">
        <v>1</v>
      </c>
      <c r="KJ9" s="1">
        <v>1</v>
      </c>
      <c r="KK9" s="1">
        <v>1</v>
      </c>
      <c r="KL9" s="1">
        <f t="shared" si="24"/>
        <v>0</v>
      </c>
      <c r="KM9" s="1" t="e">
        <f t="shared" ref="KM9:KM14" ca="1" si="46">BN9-КОРЕНЬ(BP9)/КОРЕНЬ(B9)*$B$1</f>
        <v>#NAME?</v>
      </c>
      <c r="KN9" s="1" t="e">
        <f t="shared" ref="KN9:KN14" ca="1" si="47">BN9+КОРЕНЬ(BP9)/КОРЕНЬ(B9)*$B$1</f>
        <v>#NAME?</v>
      </c>
      <c r="KQ9" s="1">
        <v>1</v>
      </c>
      <c r="KR9" s="1">
        <v>1</v>
      </c>
      <c r="KS9" s="1">
        <v>1</v>
      </c>
      <c r="KT9" s="1">
        <v>1</v>
      </c>
      <c r="KU9" s="1">
        <v>1</v>
      </c>
      <c r="KV9" s="1">
        <v>1</v>
      </c>
      <c r="KW9" s="1">
        <v>1</v>
      </c>
      <c r="KX9" s="1">
        <v>1</v>
      </c>
      <c r="KZ9" s="1">
        <v>8.5639686988363071</v>
      </c>
      <c r="LA9" s="1">
        <v>8.5639686988363071</v>
      </c>
      <c r="LB9" s="1">
        <v>8.5639686988363071</v>
      </c>
      <c r="LC9" s="1">
        <v>8.5639686988363071</v>
      </c>
      <c r="LD9" s="1">
        <v>8.5639686988363071</v>
      </c>
      <c r="LE9" s="1">
        <v>8.5639686988363071</v>
      </c>
      <c r="LF9" s="1">
        <v>8.5639686988363071</v>
      </c>
      <c r="LG9" s="1">
        <v>8.5639686988363071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R9" s="1">
        <v>19.988016923186851</v>
      </c>
      <c r="LS9" s="1">
        <v>399.52090843348628</v>
      </c>
      <c r="LT9" s="1">
        <v>19.928380218498422</v>
      </c>
      <c r="LU9" s="1">
        <v>19.993300823384725</v>
      </c>
      <c r="LX9" s="1">
        <v>1</v>
      </c>
      <c r="LY9" s="1">
        <v>1</v>
      </c>
      <c r="LZ9" s="1">
        <v>1</v>
      </c>
      <c r="MA9" s="1">
        <v>1</v>
      </c>
      <c r="MB9" s="1">
        <v>1</v>
      </c>
      <c r="MC9" s="1">
        <v>1</v>
      </c>
      <c r="MD9" s="1">
        <v>1</v>
      </c>
      <c r="ME9" s="1">
        <v>1</v>
      </c>
      <c r="MF9" s="1">
        <v>1</v>
      </c>
      <c r="MG9" s="1">
        <v>1</v>
      </c>
      <c r="MH9" s="1">
        <v>1</v>
      </c>
      <c r="MI9" s="1">
        <v>1</v>
      </c>
      <c r="MJ9" s="1">
        <v>1</v>
      </c>
      <c r="MK9" s="1">
        <v>1</v>
      </c>
      <c r="ML9" s="1">
        <v>1</v>
      </c>
      <c r="MM9" s="1">
        <v>1</v>
      </c>
      <c r="MR9" s="1">
        <v>1</v>
      </c>
      <c r="MS9" s="1">
        <v>1</v>
      </c>
      <c r="MT9" s="1">
        <v>1</v>
      </c>
      <c r="MU9" s="1">
        <v>1</v>
      </c>
      <c r="MV9" s="1">
        <v>1</v>
      </c>
      <c r="MW9" s="1">
        <v>1</v>
      </c>
      <c r="MX9" s="1">
        <v>1</v>
      </c>
      <c r="MY9" s="1">
        <v>1</v>
      </c>
      <c r="MZ9" s="1">
        <v>1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f t="shared" si="27"/>
        <v>0</v>
      </c>
      <c r="NI9" s="1" t="e">
        <f t="shared" ref="NI9:NI14" ca="1" si="48">BN9-КОРЕНЬ(BP9)/КОРЕНЬ(B9)*$B$1</f>
        <v>#NAME?</v>
      </c>
      <c r="NJ9" s="1" t="e">
        <f t="shared" ref="NJ9:NJ14" ca="1" si="49">BN9+КОРЕНЬ(BP9)/КОРЕНЬ(B9)*$B$1</f>
        <v>#NAME?</v>
      </c>
      <c r="NM9" s="1">
        <v>1</v>
      </c>
      <c r="NN9" s="1">
        <v>1</v>
      </c>
      <c r="NO9" s="1">
        <v>1</v>
      </c>
      <c r="NP9" s="1">
        <v>1</v>
      </c>
      <c r="NQ9" s="1">
        <v>1</v>
      </c>
      <c r="NR9" s="1">
        <v>1</v>
      </c>
      <c r="NS9" s="1">
        <v>1</v>
      </c>
      <c r="NT9" s="1">
        <v>1</v>
      </c>
      <c r="NV9" s="1">
        <v>1.4696043440170477E-2</v>
      </c>
      <c r="NW9" s="1">
        <v>1.4696043440170477E-2</v>
      </c>
      <c r="NX9" s="1">
        <v>1.4696043440170477E-2</v>
      </c>
      <c r="NY9" s="1">
        <v>1.4696043440170477E-2</v>
      </c>
      <c r="NZ9" s="1">
        <v>1.4696043440170477E-2</v>
      </c>
      <c r="OA9" s="1">
        <v>1.4696043440170477E-2</v>
      </c>
      <c r="OB9" s="1">
        <v>1.4696043440170477E-2</v>
      </c>
      <c r="OC9" s="1">
        <v>1.4696043440170477E-2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N9" s="1">
        <v>0.99091668133830535</v>
      </c>
      <c r="OO9" s="1">
        <v>0.98198657215053975</v>
      </c>
      <c r="OP9" s="1">
        <v>0.89860935887390725</v>
      </c>
      <c r="OQ9" s="1">
        <v>0.99427069058052908</v>
      </c>
    </row>
    <row r="10" spans="1:407" s="1" customFormat="1">
      <c r="A10" s="1">
        <v>400</v>
      </c>
      <c r="B10" s="1">
        <v>200</v>
      </c>
      <c r="C10" s="1">
        <v>100</v>
      </c>
      <c r="D10" s="1" t="s">
        <v>341</v>
      </c>
      <c r="E10" s="1">
        <v>18.393754855000001</v>
      </c>
      <c r="F10" s="1">
        <v>340.72502726358732</v>
      </c>
      <c r="G10" s="1">
        <f t="shared" si="0"/>
        <v>2.3948095977511912</v>
      </c>
      <c r="H10" s="1" t="e">
        <f t="shared" ca="1" si="30"/>
        <v>#NAME?</v>
      </c>
      <c r="I10" s="1" t="e">
        <f t="shared" ca="1" si="31"/>
        <v>#NAME?</v>
      </c>
      <c r="J10" s="1">
        <f t="shared" si="3"/>
        <v>4.5984387137500002E-4</v>
      </c>
      <c r="K10" s="1" t="e">
        <f t="shared" ca="1" si="32"/>
        <v>#NAME?</v>
      </c>
      <c r="L10" s="1" t="e">
        <f t="shared" ca="1" si="33"/>
        <v>#NAME?</v>
      </c>
      <c r="M10" s="1">
        <v>0</v>
      </c>
      <c r="N10" s="1">
        <v>0</v>
      </c>
      <c r="O10" s="1">
        <v>0</v>
      </c>
      <c r="P10" s="1">
        <v>0</v>
      </c>
      <c r="Q10" s="1">
        <f t="shared" si="6"/>
        <v>0</v>
      </c>
      <c r="R10" s="1" t="e">
        <f t="shared" ca="1" si="34"/>
        <v>#NAME?</v>
      </c>
      <c r="S10" s="1" t="e">
        <f t="shared" ca="1" si="35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6"/>
        <v>#NAME?</v>
      </c>
      <c r="X10" s="2" t="e">
        <f t="shared" ca="1" si="37"/>
        <v>#NAME?</v>
      </c>
      <c r="Y10" s="2">
        <f t="shared" si="12"/>
        <v>0.99750000000000005</v>
      </c>
      <c r="Z10" s="2" t="e">
        <f t="shared" ca="1" si="38"/>
        <v>#NAME?</v>
      </c>
      <c r="AA10" s="2" t="e">
        <f t="shared" ca="1" si="39"/>
        <v>#NAME?</v>
      </c>
      <c r="AB10" s="2">
        <v>400</v>
      </c>
      <c r="AC10" s="2">
        <v>160000</v>
      </c>
      <c r="AD10" s="2"/>
      <c r="AE10" s="2">
        <v>0</v>
      </c>
      <c r="AF10" s="2">
        <v>0</v>
      </c>
      <c r="AG10" s="2">
        <v>1757.1949999999999</v>
      </c>
      <c r="AH10" s="2">
        <v>3239302.4249999998</v>
      </c>
      <c r="AI10" s="2">
        <v>39900</v>
      </c>
      <c r="AJ10" s="2">
        <v>0</v>
      </c>
      <c r="AK10" s="2">
        <v>0</v>
      </c>
      <c r="AL10" s="2"/>
      <c r="AM10" s="2"/>
      <c r="AN10" s="2"/>
      <c r="AO10" s="2"/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/>
      <c r="BE10" s="2"/>
      <c r="BF10" s="2"/>
      <c r="BG10" s="2"/>
      <c r="BH10" s="2"/>
      <c r="BI10" s="2"/>
      <c r="BJ10" s="2">
        <v>1</v>
      </c>
      <c r="BK10" s="2">
        <v>1</v>
      </c>
      <c r="BL10" s="2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f t="shared" si="15"/>
        <v>0</v>
      </c>
      <c r="BY10" s="1" t="e">
        <f t="shared" ca="1" si="40"/>
        <v>#NAME?</v>
      </c>
      <c r="BZ10" s="1" t="e">
        <f t="shared" ca="1" si="41"/>
        <v>#NAME?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M10" s="1">
        <v>-59188.879466796847</v>
      </c>
      <c r="CN10" s="1">
        <v>-59188.879466796847</v>
      </c>
      <c r="CO10" s="1">
        <v>-59188.879466796847</v>
      </c>
      <c r="CP10" s="1">
        <v>-59188.879466796847</v>
      </c>
      <c r="CQ10" s="1">
        <v>-59188.879466796847</v>
      </c>
      <c r="CR10" s="1">
        <v>-59188.879466796847</v>
      </c>
      <c r="CS10" s="1">
        <v>-59188.879466796847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D10" s="1">
        <v>-2.5468709612796764E-4</v>
      </c>
      <c r="DE10" s="1">
        <v>1.8752819821690999E-6</v>
      </c>
      <c r="DF10" s="1">
        <v>-1.8814878808350411E-2</v>
      </c>
      <c r="DG10" s="1">
        <v>-3.2784598502693189E-5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ED10" s="1">
        <v>8.125</v>
      </c>
      <c r="EE10" s="1">
        <v>114.02500000000001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f t="shared" si="18"/>
        <v>0</v>
      </c>
      <c r="EU10" s="1" t="e">
        <f t="shared" ca="1" si="42"/>
        <v>#NAME?</v>
      </c>
      <c r="EV10" s="1" t="e">
        <f t="shared" ca="1" si="43"/>
        <v>#NAME?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H10" s="1">
        <v>29.371559342816383</v>
      </c>
      <c r="FI10" s="1">
        <v>-32.839677276170192</v>
      </c>
      <c r="FJ10" s="1">
        <v>-32.839677276170192</v>
      </c>
      <c r="FK10" s="1">
        <v>-32.839677276170192</v>
      </c>
      <c r="FL10" s="1">
        <v>-32.839677276170192</v>
      </c>
      <c r="FM10" s="1">
        <v>-32.839677276170192</v>
      </c>
      <c r="FN10" s="1">
        <v>-32.839677276170192</v>
      </c>
      <c r="FO10" s="1">
        <v>-32.839677276170192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Z10" s="1">
        <v>106.76130492634177</v>
      </c>
      <c r="GA10" s="1">
        <v>11397.976890936876</v>
      </c>
      <c r="GB10" s="1">
        <v>106.41971227418738</v>
      </c>
      <c r="GC10" s="1">
        <v>106.76444677658256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1</v>
      </c>
      <c r="HP10" s="1">
        <f t="shared" si="21"/>
        <v>0</v>
      </c>
      <c r="HQ10" s="1" t="e">
        <f t="shared" ca="1" si="44"/>
        <v>#NAME?</v>
      </c>
      <c r="HR10" s="1" t="e">
        <f t="shared" ca="1" si="45"/>
        <v>#NAME?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E10" s="1">
        <v>-53.544295577965698</v>
      </c>
      <c r="IF10" s="1">
        <v>-53.544295577965698</v>
      </c>
      <c r="IG10" s="1">
        <v>-53.544295577965698</v>
      </c>
      <c r="IH10" s="1">
        <v>-53.544295577965698</v>
      </c>
      <c r="II10" s="1">
        <v>-53.544295577965698</v>
      </c>
      <c r="IJ10" s="1">
        <v>-53.544295577965698</v>
      </c>
      <c r="IK10" s="1">
        <v>-53.544295577965698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V10" s="1">
        <v>-1.8001751161178525E-3</v>
      </c>
      <c r="IW10" s="1">
        <v>6.3043050816797587E-5</v>
      </c>
      <c r="IX10" s="1">
        <v>-0.10419453979816495</v>
      </c>
      <c r="IY10" s="1">
        <v>-1.3319721707816257E-4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V10" s="1">
        <v>1</v>
      </c>
      <c r="JW10" s="1">
        <v>1</v>
      </c>
      <c r="JX10" s="1">
        <v>1</v>
      </c>
      <c r="JY10" s="1">
        <v>1</v>
      </c>
      <c r="JZ10" s="1">
        <v>1</v>
      </c>
      <c r="KA10" s="1">
        <v>1</v>
      </c>
      <c r="KB10" s="1">
        <v>1</v>
      </c>
      <c r="KC10" s="1">
        <v>1</v>
      </c>
      <c r="KD10" s="1">
        <v>1</v>
      </c>
      <c r="KE10" s="1">
        <v>1</v>
      </c>
      <c r="KF10" s="1">
        <v>1</v>
      </c>
      <c r="KG10" s="1">
        <v>1</v>
      </c>
      <c r="KH10" s="1">
        <v>1</v>
      </c>
      <c r="KI10" s="1">
        <v>1</v>
      </c>
      <c r="KJ10" s="1">
        <v>1</v>
      </c>
      <c r="KK10" s="1">
        <v>1</v>
      </c>
      <c r="KL10" s="1">
        <f t="shared" si="24"/>
        <v>0</v>
      </c>
      <c r="KM10" s="1" t="e">
        <f t="shared" ca="1" si="46"/>
        <v>#NAME?</v>
      </c>
      <c r="KN10" s="1" t="e">
        <f t="shared" ca="1" si="47"/>
        <v>#NAME?</v>
      </c>
      <c r="KQ10" s="1">
        <v>1</v>
      </c>
      <c r="KR10" s="1">
        <v>1</v>
      </c>
      <c r="KS10" s="1">
        <v>1</v>
      </c>
      <c r="KT10" s="1">
        <v>1</v>
      </c>
      <c r="KU10" s="1">
        <v>1</v>
      </c>
      <c r="KV10" s="1">
        <v>1</v>
      </c>
      <c r="KW10" s="1">
        <v>1</v>
      </c>
      <c r="KX10" s="1">
        <v>1</v>
      </c>
      <c r="KZ10" s="1">
        <v>8.1048371774154369</v>
      </c>
      <c r="LA10" s="1">
        <v>8.1048371774154369</v>
      </c>
      <c r="LB10" s="1">
        <v>8.1048371774154369</v>
      </c>
      <c r="LC10" s="1">
        <v>8.1048371774154369</v>
      </c>
      <c r="LD10" s="1">
        <v>8.1048371774154369</v>
      </c>
      <c r="LE10" s="1">
        <v>8.1048371774154369</v>
      </c>
      <c r="LF10" s="1">
        <v>8.1048371774154369</v>
      </c>
      <c r="LG10" s="1">
        <v>8.1048371774154369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R10" s="1">
        <v>19.993762519198214</v>
      </c>
      <c r="LS10" s="1">
        <v>399.75058861248516</v>
      </c>
      <c r="LT10" s="1">
        <v>19.921180426563129</v>
      </c>
      <c r="LU10" s="1">
        <v>19.997664563073673</v>
      </c>
      <c r="LX10" s="1">
        <v>1</v>
      </c>
      <c r="LY10" s="1">
        <v>1</v>
      </c>
      <c r="LZ10" s="1">
        <v>1</v>
      </c>
      <c r="MA10" s="1">
        <v>1</v>
      </c>
      <c r="MB10" s="1">
        <v>1</v>
      </c>
      <c r="MC10" s="1">
        <v>1</v>
      </c>
      <c r="MD10" s="1">
        <v>1</v>
      </c>
      <c r="ME10" s="1">
        <v>1</v>
      </c>
      <c r="MF10" s="1">
        <v>1</v>
      </c>
      <c r="MG10" s="1">
        <v>1</v>
      </c>
      <c r="MH10" s="1">
        <v>1</v>
      </c>
      <c r="MI10" s="1">
        <v>1</v>
      </c>
      <c r="MJ10" s="1">
        <v>1</v>
      </c>
      <c r="MK10" s="1">
        <v>1</v>
      </c>
      <c r="ML10" s="1">
        <v>1</v>
      </c>
      <c r="MM10" s="1">
        <v>1</v>
      </c>
      <c r="MR10" s="1">
        <v>1</v>
      </c>
      <c r="MS10" s="1">
        <v>1</v>
      </c>
      <c r="MT10" s="1">
        <v>1</v>
      </c>
      <c r="MU10" s="1">
        <v>1</v>
      </c>
      <c r="MV10" s="1">
        <v>1</v>
      </c>
      <c r="MW10" s="1">
        <v>1</v>
      </c>
      <c r="MX10" s="1">
        <v>1</v>
      </c>
      <c r="MY10" s="1">
        <v>1</v>
      </c>
      <c r="MZ10" s="1">
        <v>1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f t="shared" si="27"/>
        <v>0</v>
      </c>
      <c r="NI10" s="1" t="e">
        <f t="shared" ca="1" si="48"/>
        <v>#NAME?</v>
      </c>
      <c r="NJ10" s="1" t="e">
        <f t="shared" ca="1" si="49"/>
        <v>#NAME?</v>
      </c>
      <c r="NM10" s="1">
        <v>1</v>
      </c>
      <c r="NN10" s="1">
        <v>1</v>
      </c>
      <c r="NO10" s="1">
        <v>1</v>
      </c>
      <c r="NP10" s="1">
        <v>1</v>
      </c>
      <c r="NQ10" s="1">
        <v>1</v>
      </c>
      <c r="NR10" s="1">
        <v>1</v>
      </c>
      <c r="NS10" s="1">
        <v>1</v>
      </c>
      <c r="NT10" s="1">
        <v>1</v>
      </c>
      <c r="NV10" s="1">
        <v>1.7092483619831046E-2</v>
      </c>
      <c r="NW10" s="1">
        <v>1.7092483619831046E-2</v>
      </c>
      <c r="NX10" s="1">
        <v>1.7092483619831046E-2</v>
      </c>
      <c r="NY10" s="1">
        <v>1.7092483619831046E-2</v>
      </c>
      <c r="NZ10" s="1">
        <v>1.7092483619831046E-2</v>
      </c>
      <c r="OA10" s="1">
        <v>1.7092483619831046E-2</v>
      </c>
      <c r="OB10" s="1">
        <v>1.7092483619831046E-2</v>
      </c>
      <c r="OC10" s="1">
        <v>1.7092483619831046E-2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N10" s="1">
        <v>0.99536636113912691</v>
      </c>
      <c r="OO10" s="1">
        <v>0.99076114087920375</v>
      </c>
      <c r="OP10" s="1">
        <v>0.98079671970563842</v>
      </c>
      <c r="OQ10" s="1">
        <v>0.99590771718492466</v>
      </c>
    </row>
    <row r="11" spans="1:407" s="1" customFormat="1">
      <c r="A11" s="1">
        <v>450</v>
      </c>
      <c r="B11" s="1">
        <v>200</v>
      </c>
      <c r="C11" s="1">
        <v>100</v>
      </c>
      <c r="D11" s="1" t="s">
        <v>342</v>
      </c>
      <c r="E11" s="1">
        <v>20.808383499999994</v>
      </c>
      <c r="F11" s="1">
        <v>437.46101681971345</v>
      </c>
      <c r="G11" s="1">
        <f t="shared" si="0"/>
        <v>4.4721929366414201</v>
      </c>
      <c r="H11" s="1" t="e">
        <f t="shared" ca="1" si="30"/>
        <v>#NAME?</v>
      </c>
      <c r="I11" s="1" t="e">
        <f t="shared" ca="1" si="31"/>
        <v>#NAME?</v>
      </c>
      <c r="J11" s="1">
        <f t="shared" si="3"/>
        <v>4.624085222222221E-4</v>
      </c>
      <c r="K11" s="1" t="e">
        <f t="shared" ca="1" si="32"/>
        <v>#NAME?</v>
      </c>
      <c r="L11" s="1" t="e">
        <f t="shared" ca="1" si="33"/>
        <v>#NAME?</v>
      </c>
      <c r="M11" s="1">
        <v>0</v>
      </c>
      <c r="N11" s="1">
        <v>0</v>
      </c>
      <c r="O11" s="1">
        <v>0</v>
      </c>
      <c r="P11" s="1">
        <v>0</v>
      </c>
      <c r="Q11" s="1">
        <f t="shared" si="6"/>
        <v>0</v>
      </c>
      <c r="R11" s="1" t="e">
        <f t="shared" ca="1" si="34"/>
        <v>#NAME?</v>
      </c>
      <c r="S11" s="1" t="e">
        <f t="shared" ca="1" si="35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6"/>
        <v>#NAME?</v>
      </c>
      <c r="X11" s="2" t="e">
        <f t="shared" ca="1" si="37"/>
        <v>#NAME?</v>
      </c>
      <c r="Y11" s="2">
        <f t="shared" si="12"/>
        <v>0.99777777777777776</v>
      </c>
      <c r="Z11" s="2" t="e">
        <f t="shared" ca="1" si="38"/>
        <v>#NAME?</v>
      </c>
      <c r="AA11" s="2" t="e">
        <f t="shared" ca="1" si="39"/>
        <v>#NAME?</v>
      </c>
      <c r="AB11" s="2">
        <v>450</v>
      </c>
      <c r="AC11" s="2">
        <v>202500</v>
      </c>
      <c r="AD11" s="2"/>
      <c r="AE11" s="2">
        <v>0</v>
      </c>
      <c r="AF11" s="2">
        <v>0</v>
      </c>
      <c r="AG11" s="2">
        <v>1954.1</v>
      </c>
      <c r="AH11" s="2">
        <v>4020033.81</v>
      </c>
      <c r="AI11" s="2">
        <v>44900</v>
      </c>
      <c r="AJ11" s="2">
        <v>0</v>
      </c>
      <c r="AK11" s="2">
        <v>0</v>
      </c>
      <c r="AL11" s="2"/>
      <c r="AM11" s="2"/>
      <c r="AN11" s="2"/>
      <c r="AO11" s="2"/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/>
      <c r="BE11" s="2"/>
      <c r="BF11" s="2"/>
      <c r="BG11" s="2"/>
      <c r="BH11" s="2"/>
      <c r="BI11" s="2"/>
      <c r="BJ11" s="2">
        <v>1</v>
      </c>
      <c r="BK11" s="2">
        <v>1</v>
      </c>
      <c r="BL11" s="2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f t="shared" si="15"/>
        <v>0</v>
      </c>
      <c r="BY11" s="1" t="e">
        <f t="shared" ca="1" si="40"/>
        <v>#NAME?</v>
      </c>
      <c r="BZ11" s="1" t="e">
        <f t="shared" ca="1" si="41"/>
        <v>#NAME?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M11" s="1">
        <v>-55297.197793994521</v>
      </c>
      <c r="CN11" s="1">
        <v>-55297.197793994521</v>
      </c>
      <c r="CO11" s="1">
        <v>-55297.197793994521</v>
      </c>
      <c r="CP11" s="1">
        <v>-55297.197793994521</v>
      </c>
      <c r="CQ11" s="1">
        <v>-55297.197793994521</v>
      </c>
      <c r="CR11" s="1">
        <v>-55297.197793994521</v>
      </c>
      <c r="CS11" s="1">
        <v>-55297.197793994521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D11" s="1">
        <v>-2.5395908778620485E-4</v>
      </c>
      <c r="DE11" s="1">
        <v>1.8457532330769585E-6</v>
      </c>
      <c r="DF11" s="1">
        <v>-1.5976431387658883E-2</v>
      </c>
      <c r="DG11" s="1">
        <v>-1.7930180417014309E-6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ED11" s="1">
        <v>7.665</v>
      </c>
      <c r="EE11" s="1">
        <v>107.745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f t="shared" si="18"/>
        <v>0</v>
      </c>
      <c r="EU11" s="1" t="e">
        <f t="shared" ca="1" si="42"/>
        <v>#NAME?</v>
      </c>
      <c r="EV11" s="1" t="e">
        <f t="shared" ca="1" si="43"/>
        <v>#NAME?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H11" s="1">
        <v>30.462901292394676</v>
      </c>
      <c r="FI11" s="1">
        <v>-27.464947144891973</v>
      </c>
      <c r="FJ11" s="1">
        <v>-27.464947144891973</v>
      </c>
      <c r="FK11" s="1">
        <v>-27.464947144891973</v>
      </c>
      <c r="FL11" s="1">
        <v>-27.464947144891973</v>
      </c>
      <c r="FM11" s="1">
        <v>-27.464947144891973</v>
      </c>
      <c r="FN11" s="1">
        <v>-27.464947144891973</v>
      </c>
      <c r="FO11" s="1">
        <v>-27.464947144891973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Z11" s="1">
        <v>106.75578754579549</v>
      </c>
      <c r="GA11" s="1">
        <v>11396.800136732056</v>
      </c>
      <c r="GB11" s="1">
        <v>106.24181759866509</v>
      </c>
      <c r="GC11" s="1">
        <v>106.76447696790196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HB11" s="1">
        <v>1</v>
      </c>
      <c r="HC11" s="1">
        <v>1</v>
      </c>
      <c r="HD11" s="1">
        <v>1</v>
      </c>
      <c r="HE11" s="1">
        <v>1</v>
      </c>
      <c r="HF11" s="1">
        <v>1</v>
      </c>
      <c r="HG11" s="1">
        <v>1</v>
      </c>
      <c r="HH11" s="1">
        <v>1</v>
      </c>
      <c r="HI11" s="1">
        <v>1</v>
      </c>
      <c r="HJ11" s="1">
        <v>1</v>
      </c>
      <c r="HK11" s="1">
        <v>1</v>
      </c>
      <c r="HL11" s="1">
        <v>1</v>
      </c>
      <c r="HM11" s="1">
        <v>1</v>
      </c>
      <c r="HN11" s="1">
        <v>1</v>
      </c>
      <c r="HO11" s="1">
        <v>1</v>
      </c>
      <c r="HP11" s="1">
        <f t="shared" si="21"/>
        <v>0</v>
      </c>
      <c r="HQ11" s="1" t="e">
        <f t="shared" ca="1" si="44"/>
        <v>#NAME?</v>
      </c>
      <c r="HR11" s="1" t="e">
        <f t="shared" ca="1" si="45"/>
        <v>#NAME?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E11" s="1">
        <v>-53.58387194179528</v>
      </c>
      <c r="IF11" s="1">
        <v>-53.58387194179528</v>
      </c>
      <c r="IG11" s="1">
        <v>-53.58387194179528</v>
      </c>
      <c r="IH11" s="1">
        <v>-53.58387194179528</v>
      </c>
      <c r="II11" s="1">
        <v>-53.58387194179528</v>
      </c>
      <c r="IJ11" s="1">
        <v>-53.58387194179528</v>
      </c>
      <c r="IK11" s="1">
        <v>-53.58387194179528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V11" s="1">
        <v>-5.817719769855163E-3</v>
      </c>
      <c r="IW11" s="1">
        <v>4.7920521886807391E-4</v>
      </c>
      <c r="IX11" s="1">
        <v>-0.21469785294745591</v>
      </c>
      <c r="IY11" s="1">
        <v>-1.2992734590593358E-3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V11" s="1">
        <v>1</v>
      </c>
      <c r="JW11" s="1">
        <v>1</v>
      </c>
      <c r="JX11" s="1">
        <v>1</v>
      </c>
      <c r="JY11" s="1">
        <v>1</v>
      </c>
      <c r="JZ11" s="1">
        <v>1</v>
      </c>
      <c r="KA11" s="1">
        <v>1</v>
      </c>
      <c r="KB11" s="1">
        <v>1</v>
      </c>
      <c r="KC11" s="1">
        <v>1</v>
      </c>
      <c r="KD11" s="1">
        <v>1</v>
      </c>
      <c r="KE11" s="1">
        <v>1</v>
      </c>
      <c r="KF11" s="1">
        <v>1</v>
      </c>
      <c r="KG11" s="1">
        <v>1</v>
      </c>
      <c r="KH11" s="1">
        <v>1</v>
      </c>
      <c r="KI11" s="1">
        <v>1</v>
      </c>
      <c r="KJ11" s="1">
        <v>1</v>
      </c>
      <c r="KK11" s="1">
        <v>1</v>
      </c>
      <c r="KL11" s="1">
        <f t="shared" si="24"/>
        <v>0</v>
      </c>
      <c r="KM11" s="1" t="e">
        <f t="shared" ca="1" si="46"/>
        <v>#NAME?</v>
      </c>
      <c r="KN11" s="1" t="e">
        <f t="shared" ca="1" si="47"/>
        <v>#NAME?</v>
      </c>
      <c r="KQ11" s="1">
        <v>1</v>
      </c>
      <c r="KR11" s="1">
        <v>1</v>
      </c>
      <c r="KS11" s="1">
        <v>1</v>
      </c>
      <c r="KT11" s="1">
        <v>1</v>
      </c>
      <c r="KU11" s="1">
        <v>1</v>
      </c>
      <c r="KV11" s="1">
        <v>1</v>
      </c>
      <c r="KW11" s="1">
        <v>1</v>
      </c>
      <c r="KX11" s="1">
        <v>1</v>
      </c>
      <c r="KZ11" s="1">
        <v>7.9167477907084605</v>
      </c>
      <c r="LA11" s="1">
        <v>7.9167477907084605</v>
      </c>
      <c r="LB11" s="1">
        <v>7.9167477907084605</v>
      </c>
      <c r="LC11" s="1">
        <v>7.9167477907084605</v>
      </c>
      <c r="LD11" s="1">
        <v>7.9167477907084605</v>
      </c>
      <c r="LE11" s="1">
        <v>7.9167477907084605</v>
      </c>
      <c r="LF11" s="1">
        <v>7.9167477907084605</v>
      </c>
      <c r="LG11" s="1">
        <v>7.9167477907084605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R11" s="1">
        <v>19.988542178864083</v>
      </c>
      <c r="LS11" s="1">
        <v>399.54200656985842</v>
      </c>
      <c r="LT11" s="1">
        <v>19.878163189953348</v>
      </c>
      <c r="LU11" s="1">
        <v>19.992587296319186</v>
      </c>
      <c r="LX11" s="1">
        <v>1</v>
      </c>
      <c r="LY11" s="1">
        <v>1</v>
      </c>
      <c r="LZ11" s="1">
        <v>1</v>
      </c>
      <c r="MA11" s="1">
        <v>1</v>
      </c>
      <c r="MB11" s="1">
        <v>1</v>
      </c>
      <c r="MC11" s="1">
        <v>1</v>
      </c>
      <c r="MD11" s="1">
        <v>1</v>
      </c>
      <c r="ME11" s="1">
        <v>1</v>
      </c>
      <c r="MF11" s="1">
        <v>1</v>
      </c>
      <c r="MG11" s="1">
        <v>1</v>
      </c>
      <c r="MH11" s="1">
        <v>1</v>
      </c>
      <c r="MI11" s="1">
        <v>1</v>
      </c>
      <c r="MJ11" s="1">
        <v>1</v>
      </c>
      <c r="MK11" s="1">
        <v>1</v>
      </c>
      <c r="ML11" s="1">
        <v>1</v>
      </c>
      <c r="MM11" s="1">
        <v>1</v>
      </c>
      <c r="MR11" s="1">
        <v>1</v>
      </c>
      <c r="MS11" s="1">
        <v>1</v>
      </c>
      <c r="MT11" s="1">
        <v>1</v>
      </c>
      <c r="MU11" s="1">
        <v>1</v>
      </c>
      <c r="MV11" s="1">
        <v>1</v>
      </c>
      <c r="MW11" s="1">
        <v>1</v>
      </c>
      <c r="MX11" s="1">
        <v>1</v>
      </c>
      <c r="MY11" s="1">
        <v>1</v>
      </c>
      <c r="MZ11" s="1">
        <v>1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f t="shared" si="27"/>
        <v>0</v>
      </c>
      <c r="NI11" s="1" t="e">
        <f t="shared" ca="1" si="48"/>
        <v>#NAME?</v>
      </c>
      <c r="NJ11" s="1" t="e">
        <f t="shared" ca="1" si="49"/>
        <v>#NAME?</v>
      </c>
      <c r="NM11" s="1">
        <v>1</v>
      </c>
      <c r="NN11" s="1">
        <v>1</v>
      </c>
      <c r="NO11" s="1">
        <v>1</v>
      </c>
      <c r="NP11" s="1">
        <v>1</v>
      </c>
      <c r="NQ11" s="1">
        <v>1</v>
      </c>
      <c r="NR11" s="1">
        <v>1</v>
      </c>
      <c r="NS11" s="1">
        <v>1</v>
      </c>
      <c r="NT11" s="1">
        <v>1</v>
      </c>
      <c r="NV11" s="1">
        <v>5.0702047998643605E-3</v>
      </c>
      <c r="NW11" s="1">
        <v>5.0702047998643605E-3</v>
      </c>
      <c r="NX11" s="1">
        <v>5.0702047998643605E-3</v>
      </c>
      <c r="NY11" s="1">
        <v>5.0702047998643605E-3</v>
      </c>
      <c r="NZ11" s="1">
        <v>5.0702047998643605E-3</v>
      </c>
      <c r="OA11" s="1">
        <v>5.0702047998643605E-3</v>
      </c>
      <c r="OB11" s="1">
        <v>5.0702047998643605E-3</v>
      </c>
      <c r="OC11" s="1">
        <v>5.0702047998643605E-3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N11" s="1">
        <v>0.99485742384579678</v>
      </c>
      <c r="OO11" s="1">
        <v>0.98974813562823583</v>
      </c>
      <c r="OP11" s="1">
        <v>0.97319836973631724</v>
      </c>
      <c r="OQ11" s="1">
        <v>0.99585277982002918</v>
      </c>
    </row>
    <row r="12" spans="1:407" s="1" customFormat="1">
      <c r="A12" s="1">
        <v>500</v>
      </c>
      <c r="B12" s="1">
        <v>200</v>
      </c>
      <c r="C12" s="1">
        <v>100</v>
      </c>
      <c r="D12" s="1" t="s">
        <v>343</v>
      </c>
      <c r="E12" s="1">
        <v>22.568955970000015</v>
      </c>
      <c r="F12" s="1">
        <v>517.43695178524922</v>
      </c>
      <c r="G12" s="1">
        <f t="shared" si="0"/>
        <v>8.0791782094498785</v>
      </c>
      <c r="H12" s="1" t="e">
        <f t="shared" ca="1" si="30"/>
        <v>#NAME?</v>
      </c>
      <c r="I12" s="1" t="e">
        <f t="shared" ca="1" si="31"/>
        <v>#NAME?</v>
      </c>
      <c r="J12" s="1">
        <f t="shared" si="3"/>
        <v>4.5137911940000032E-4</v>
      </c>
      <c r="K12" s="1" t="e">
        <f t="shared" ca="1" si="32"/>
        <v>#NAME?</v>
      </c>
      <c r="L12" s="1" t="e">
        <f t="shared" ca="1" si="33"/>
        <v>#NAME?</v>
      </c>
      <c r="M12" s="1">
        <v>0</v>
      </c>
      <c r="N12" s="1">
        <v>0</v>
      </c>
      <c r="O12" s="1">
        <v>0</v>
      </c>
      <c r="P12" s="1">
        <v>0</v>
      </c>
      <c r="Q12" s="1">
        <f t="shared" si="6"/>
        <v>0</v>
      </c>
      <c r="R12" s="1" t="e">
        <f t="shared" ca="1" si="34"/>
        <v>#NAME?</v>
      </c>
      <c r="S12" s="1" t="e">
        <f t="shared" ca="1" si="35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6"/>
        <v>#NAME?</v>
      </c>
      <c r="X12" s="2" t="e">
        <f t="shared" ca="1" si="37"/>
        <v>#NAME?</v>
      </c>
      <c r="Y12" s="2">
        <f t="shared" si="12"/>
        <v>0.998</v>
      </c>
      <c r="Z12" s="2" t="e">
        <f t="shared" ca="1" si="38"/>
        <v>#NAME?</v>
      </c>
      <c r="AA12" s="2" t="e">
        <f t="shared" ca="1" si="39"/>
        <v>#NAME?</v>
      </c>
      <c r="AB12" s="2">
        <v>500</v>
      </c>
      <c r="AC12" s="2">
        <v>250000</v>
      </c>
      <c r="AD12" s="2"/>
      <c r="AE12" s="2">
        <v>0</v>
      </c>
      <c r="AF12" s="2">
        <v>0</v>
      </c>
      <c r="AG12" s="2">
        <v>2232.92</v>
      </c>
      <c r="AH12" s="2">
        <v>5337837.3899999997</v>
      </c>
      <c r="AI12" s="2">
        <v>49900</v>
      </c>
      <c r="AJ12" s="2">
        <v>0</v>
      </c>
      <c r="AK12" s="2">
        <v>0</v>
      </c>
      <c r="AL12" s="2"/>
      <c r="AM12" s="2"/>
      <c r="AN12" s="2"/>
      <c r="AO12" s="2"/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/>
      <c r="BE12" s="2"/>
      <c r="BF12" s="2"/>
      <c r="BG12" s="2"/>
      <c r="BH12" s="2"/>
      <c r="BI12" s="2"/>
      <c r="BJ12" s="2">
        <v>1</v>
      </c>
      <c r="BK12" s="2">
        <v>1</v>
      </c>
      <c r="BL12" s="2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f t="shared" si="15"/>
        <v>0</v>
      </c>
      <c r="BY12" s="1" t="e">
        <f t="shared" ca="1" si="40"/>
        <v>#NAME?</v>
      </c>
      <c r="BZ12" s="1" t="e">
        <f t="shared" ca="1" si="41"/>
        <v>#NAME?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M12" s="1">
        <v>-50301.094191589153</v>
      </c>
      <c r="CN12" s="1">
        <v>-50301.094191589153</v>
      </c>
      <c r="CO12" s="1">
        <v>-50301.094191589153</v>
      </c>
      <c r="CP12" s="1">
        <v>-50301.094191589153</v>
      </c>
      <c r="CQ12" s="1">
        <v>-50301.094191589153</v>
      </c>
      <c r="CR12" s="1">
        <v>-50301.094191589153</v>
      </c>
      <c r="CS12" s="1">
        <v>-50301.094191589153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D12" s="1">
        <v>-2.9403240846259335E-4</v>
      </c>
      <c r="DE12" s="1">
        <v>2.2299976087832268E-6</v>
      </c>
      <c r="DF12" s="1">
        <v>-1.124295421215897E-2</v>
      </c>
      <c r="DG12" s="1">
        <v>-3.5364341478853998E-5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ED12" s="1">
        <v>7.72</v>
      </c>
      <c r="EE12" s="1">
        <v>116.69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f t="shared" si="18"/>
        <v>0</v>
      </c>
      <c r="EU12" s="1" t="e">
        <f t="shared" ca="1" si="42"/>
        <v>#NAME?</v>
      </c>
      <c r="EV12" s="1" t="e">
        <f t="shared" ca="1" si="43"/>
        <v>#NAME?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H12" s="1">
        <v>28.845245231654282</v>
      </c>
      <c r="FI12" s="1">
        <v>-30.794342842965918</v>
      </c>
      <c r="FJ12" s="1">
        <v>-30.794342842965918</v>
      </c>
      <c r="FK12" s="1">
        <v>-30.794342842965918</v>
      </c>
      <c r="FL12" s="1">
        <v>-30.794342842965918</v>
      </c>
      <c r="FM12" s="1">
        <v>-30.794342842965918</v>
      </c>
      <c r="FN12" s="1">
        <v>-30.794342842965918</v>
      </c>
      <c r="FO12" s="1">
        <v>-30.794342842965918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Z12" s="1">
        <v>106.755995183092</v>
      </c>
      <c r="GA12" s="1">
        <v>11396.843277737122</v>
      </c>
      <c r="GB12" s="1">
        <v>106.54303374897798</v>
      </c>
      <c r="GC12" s="1">
        <v>106.76385989419057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1</v>
      </c>
      <c r="HP12" s="1">
        <f t="shared" si="21"/>
        <v>0</v>
      </c>
      <c r="HQ12" s="1" t="e">
        <f t="shared" ca="1" si="44"/>
        <v>#NAME?</v>
      </c>
      <c r="HR12" s="1" t="e">
        <f t="shared" ca="1" si="45"/>
        <v>#NAME?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E12" s="1">
        <v>-52.610729688054946</v>
      </c>
      <c r="IF12" s="1">
        <v>-52.610729688054946</v>
      </c>
      <c r="IG12" s="1">
        <v>-52.610729688054946</v>
      </c>
      <c r="IH12" s="1">
        <v>-52.610729688054946</v>
      </c>
      <c r="II12" s="1">
        <v>-52.610729688054946</v>
      </c>
      <c r="IJ12" s="1">
        <v>-52.610729688054946</v>
      </c>
      <c r="IK12" s="1">
        <v>-52.610729688054946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V12" s="1">
        <v>-1.2293935217229643E-2</v>
      </c>
      <c r="IW12" s="1">
        <v>9.1331862990264752E-3</v>
      </c>
      <c r="IX12" s="1">
        <v>-1.0530388375593773</v>
      </c>
      <c r="IY12" s="1">
        <v>-1.9683785477297988E-4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>
        <v>1</v>
      </c>
      <c r="JM12" s="1">
        <v>1</v>
      </c>
      <c r="JN12" s="1">
        <v>1</v>
      </c>
      <c r="JO12" s="1">
        <v>1</v>
      </c>
      <c r="JP12" s="1">
        <v>1</v>
      </c>
      <c r="JQ12" s="1">
        <v>1</v>
      </c>
      <c r="JV12" s="1">
        <v>1</v>
      </c>
      <c r="JW12" s="1">
        <v>1</v>
      </c>
      <c r="JX12" s="1">
        <v>1</v>
      </c>
      <c r="JY12" s="1">
        <v>1</v>
      </c>
      <c r="JZ12" s="1">
        <v>1</v>
      </c>
      <c r="KA12" s="1">
        <v>1</v>
      </c>
      <c r="KB12" s="1">
        <v>1</v>
      </c>
      <c r="KC12" s="1">
        <v>1</v>
      </c>
      <c r="KD12" s="1">
        <v>1</v>
      </c>
      <c r="KE12" s="1">
        <v>1</v>
      </c>
      <c r="KF12" s="1">
        <v>1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f t="shared" si="24"/>
        <v>0</v>
      </c>
      <c r="KM12" s="1" t="e">
        <f t="shared" ca="1" si="46"/>
        <v>#NAME?</v>
      </c>
      <c r="KN12" s="1" t="e">
        <f t="shared" ca="1" si="47"/>
        <v>#NAME?</v>
      </c>
      <c r="KQ12" s="1">
        <v>1</v>
      </c>
      <c r="KR12" s="1">
        <v>1</v>
      </c>
      <c r="KS12" s="1">
        <v>1</v>
      </c>
      <c r="KT12" s="1">
        <v>1</v>
      </c>
      <c r="KU12" s="1">
        <v>1</v>
      </c>
      <c r="KV12" s="1">
        <v>1</v>
      </c>
      <c r="KW12" s="1">
        <v>1</v>
      </c>
      <c r="KX12" s="1">
        <v>1</v>
      </c>
      <c r="KZ12" s="1">
        <v>8.1977246766592398</v>
      </c>
      <c r="LA12" s="1">
        <v>8.1977246766592398</v>
      </c>
      <c r="LB12" s="1">
        <v>8.1977246766592398</v>
      </c>
      <c r="LC12" s="1">
        <v>8.1977246766592398</v>
      </c>
      <c r="LD12" s="1">
        <v>8.1977246766592398</v>
      </c>
      <c r="LE12" s="1">
        <v>8.1977246766592398</v>
      </c>
      <c r="LF12" s="1">
        <v>8.1977246766592398</v>
      </c>
      <c r="LG12" s="1">
        <v>8.1977246766592398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R12" s="1">
        <v>19.991266860703202</v>
      </c>
      <c r="LS12" s="1">
        <v>399.651946079342</v>
      </c>
      <c r="LT12" s="1">
        <v>19.630563239045699</v>
      </c>
      <c r="LU12" s="1">
        <v>19.997156249941959</v>
      </c>
      <c r="LX12" s="1">
        <v>1</v>
      </c>
      <c r="LY12" s="1">
        <v>1</v>
      </c>
      <c r="LZ12" s="1">
        <v>1</v>
      </c>
      <c r="MA12" s="1">
        <v>1</v>
      </c>
      <c r="MB12" s="1">
        <v>1</v>
      </c>
      <c r="MC12" s="1">
        <v>1</v>
      </c>
      <c r="MD12" s="1">
        <v>1</v>
      </c>
      <c r="ME12" s="1">
        <v>1</v>
      </c>
      <c r="MF12" s="1">
        <v>1</v>
      </c>
      <c r="MG12" s="1">
        <v>1</v>
      </c>
      <c r="MH12" s="1">
        <v>1</v>
      </c>
      <c r="MI12" s="1">
        <v>1</v>
      </c>
      <c r="MJ12" s="1">
        <v>1</v>
      </c>
      <c r="MK12" s="1">
        <v>1</v>
      </c>
      <c r="ML12" s="1">
        <v>1</v>
      </c>
      <c r="MM12" s="1">
        <v>1</v>
      </c>
      <c r="MR12" s="1">
        <v>1</v>
      </c>
      <c r="MS12" s="1">
        <v>1</v>
      </c>
      <c r="MT12" s="1">
        <v>1</v>
      </c>
      <c r="MU12" s="1">
        <v>1</v>
      </c>
      <c r="MV12" s="1">
        <v>1</v>
      </c>
      <c r="MW12" s="1">
        <v>1</v>
      </c>
      <c r="MX12" s="1">
        <v>1</v>
      </c>
      <c r="MY12" s="1">
        <v>1</v>
      </c>
      <c r="MZ12" s="1">
        <v>1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f t="shared" si="27"/>
        <v>0</v>
      </c>
      <c r="NI12" s="1" t="e">
        <f t="shared" ca="1" si="48"/>
        <v>#NAME?</v>
      </c>
      <c r="NJ12" s="1" t="e">
        <f t="shared" ca="1" si="49"/>
        <v>#NAME?</v>
      </c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1</v>
      </c>
      <c r="NS12" s="1">
        <v>1</v>
      </c>
      <c r="NT12" s="1">
        <v>1</v>
      </c>
      <c r="NV12" s="1">
        <v>8.7456638363523215E-3</v>
      </c>
      <c r="NW12" s="1">
        <v>8.7456638363523215E-3</v>
      </c>
      <c r="NX12" s="1">
        <v>8.7456638363523215E-3</v>
      </c>
      <c r="NY12" s="1">
        <v>8.7456638363523215E-3</v>
      </c>
      <c r="NZ12" s="1">
        <v>8.7456638363523215E-3</v>
      </c>
      <c r="OA12" s="1">
        <v>8.7456638363523215E-3</v>
      </c>
      <c r="OB12" s="1">
        <v>8.7456638363523215E-3</v>
      </c>
      <c r="OC12" s="1">
        <v>8.7456638363523215E-3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N12" s="1">
        <v>0.99429671135491493</v>
      </c>
      <c r="OO12" s="1">
        <v>0.98871229594781707</v>
      </c>
      <c r="OP12" s="1">
        <v>0.88825258753179848</v>
      </c>
      <c r="OQ12" s="1">
        <v>0.99797868455650129</v>
      </c>
    </row>
    <row r="13" spans="1:407" s="1" customFormat="1">
      <c r="A13" s="1">
        <v>550</v>
      </c>
      <c r="B13" s="1">
        <v>200</v>
      </c>
      <c r="C13" s="1">
        <v>100</v>
      </c>
      <c r="D13" s="1" t="s">
        <v>344</v>
      </c>
      <c r="E13" s="1">
        <v>26.909657079999999</v>
      </c>
      <c r="F13" s="1">
        <v>737.97948381232607</v>
      </c>
      <c r="G13" s="1">
        <f t="shared" si="0"/>
        <v>13.849839649132036</v>
      </c>
      <c r="H13" s="1" t="e">
        <f t="shared" ca="1" si="30"/>
        <v>#NAME?</v>
      </c>
      <c r="I13" s="1" t="e">
        <f t="shared" ca="1" si="31"/>
        <v>#NAME?</v>
      </c>
      <c r="J13" s="1">
        <f t="shared" si="3"/>
        <v>4.8926649236363633E-4</v>
      </c>
      <c r="K13" s="1" t="e">
        <f t="shared" ca="1" si="32"/>
        <v>#NAME?</v>
      </c>
      <c r="L13" s="1" t="e">
        <f t="shared" ca="1" si="33"/>
        <v>#NAME?</v>
      </c>
      <c r="M13" s="1">
        <v>0</v>
      </c>
      <c r="N13" s="1">
        <v>0</v>
      </c>
      <c r="O13" s="1">
        <v>0</v>
      </c>
      <c r="P13" s="1">
        <v>0</v>
      </c>
      <c r="Q13" s="1">
        <f t="shared" si="6"/>
        <v>0</v>
      </c>
      <c r="R13" s="1" t="e">
        <f t="shared" ca="1" si="34"/>
        <v>#NAME?</v>
      </c>
      <c r="S13" s="1" t="e">
        <f t="shared" ca="1" si="35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6"/>
        <v>#NAME?</v>
      </c>
      <c r="X13" s="2" t="e">
        <f t="shared" ca="1" si="37"/>
        <v>#NAME?</v>
      </c>
      <c r="Y13" s="2">
        <f t="shared" si="12"/>
        <v>0.99818181818181817</v>
      </c>
      <c r="Z13" s="2" t="e">
        <f t="shared" ca="1" si="38"/>
        <v>#NAME?</v>
      </c>
      <c r="AA13" s="2" t="e">
        <f t="shared" ca="1" si="39"/>
        <v>#NAME?</v>
      </c>
      <c r="AB13" s="2">
        <v>550</v>
      </c>
      <c r="AC13" s="2">
        <v>302500</v>
      </c>
      <c r="AD13" s="2"/>
      <c r="AE13" s="2">
        <v>0</v>
      </c>
      <c r="AF13" s="2">
        <v>0</v>
      </c>
      <c r="AG13" s="2">
        <v>2452.44</v>
      </c>
      <c r="AH13" s="2">
        <v>6464311.7999999998</v>
      </c>
      <c r="AI13" s="2">
        <v>54900</v>
      </c>
      <c r="AJ13" s="2">
        <v>0</v>
      </c>
      <c r="AK13" s="2">
        <v>0</v>
      </c>
      <c r="AL13" s="2"/>
      <c r="AM13" s="2"/>
      <c r="AN13" s="2"/>
      <c r="AO13" s="2"/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/>
      <c r="BE13" s="2"/>
      <c r="BF13" s="2"/>
      <c r="BG13" s="2"/>
      <c r="BH13" s="2"/>
      <c r="BI13" s="2"/>
      <c r="BJ13" s="2">
        <v>1</v>
      </c>
      <c r="BK13" s="2">
        <v>1</v>
      </c>
      <c r="BL13" s="2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f t="shared" si="15"/>
        <v>0</v>
      </c>
      <c r="BY13" s="1" t="e">
        <f t="shared" ca="1" si="40"/>
        <v>#NAME?</v>
      </c>
      <c r="BZ13" s="1" t="e">
        <f t="shared" ca="1" si="41"/>
        <v>#NAME?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M13" s="1">
        <v>-40777.494423573706</v>
      </c>
      <c r="CN13" s="1">
        <v>-40777.494423573706</v>
      </c>
      <c r="CO13" s="1">
        <v>-40777.494423573706</v>
      </c>
      <c r="CP13" s="1">
        <v>-40777.494423573706</v>
      </c>
      <c r="CQ13" s="1">
        <v>-40777.494423573706</v>
      </c>
      <c r="CR13" s="1">
        <v>-40777.494423573706</v>
      </c>
      <c r="CS13" s="1">
        <v>-40777.494423573706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D13" s="1">
        <v>-2.1568559261566197E-4</v>
      </c>
      <c r="DE13" s="1">
        <v>2.2569147470577433E-7</v>
      </c>
      <c r="DF13" s="1">
        <v>-3.0296420912040581E-3</v>
      </c>
      <c r="DG13" s="1">
        <v>-3.0442901212209664E-5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ED13" s="1">
        <v>7.85</v>
      </c>
      <c r="EE13" s="1">
        <v>119.83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f t="shared" si="18"/>
        <v>0</v>
      </c>
      <c r="EU13" s="1" t="e">
        <f t="shared" ca="1" si="42"/>
        <v>#NAME?</v>
      </c>
      <c r="EV13" s="1" t="e">
        <f t="shared" ca="1" si="43"/>
        <v>#NAME?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H13" s="1">
        <v>26.679585076427898</v>
      </c>
      <c r="FI13" s="1">
        <v>-26.942253834471085</v>
      </c>
      <c r="FJ13" s="1">
        <v>-26.942253834471085</v>
      </c>
      <c r="FK13" s="1">
        <v>-26.942253834471085</v>
      </c>
      <c r="FL13" s="1">
        <v>-26.942253834471085</v>
      </c>
      <c r="FM13" s="1">
        <v>-26.942253834471085</v>
      </c>
      <c r="FN13" s="1">
        <v>-26.942253834471085</v>
      </c>
      <c r="FO13" s="1">
        <v>-26.942253834471085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Z13" s="1">
        <v>106.75756412196816</v>
      </c>
      <c r="GA13" s="1">
        <v>11397.178297336663</v>
      </c>
      <c r="GB13" s="1">
        <v>106.3942067141854</v>
      </c>
      <c r="GC13" s="1">
        <v>106.76300422087864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1</v>
      </c>
      <c r="HP13" s="1">
        <f t="shared" si="21"/>
        <v>0</v>
      </c>
      <c r="HQ13" s="1" t="e">
        <f t="shared" ca="1" si="44"/>
        <v>#NAME?</v>
      </c>
      <c r="HR13" s="1" t="e">
        <f t="shared" ca="1" si="45"/>
        <v>#NAME?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E13" s="1">
        <v>-51.179525714535146</v>
      </c>
      <c r="IF13" s="1">
        <v>-51.179525714535146</v>
      </c>
      <c r="IG13" s="1">
        <v>-51.179525714535146</v>
      </c>
      <c r="IH13" s="1">
        <v>-51.179525714535146</v>
      </c>
      <c r="II13" s="1">
        <v>-51.179525714535146</v>
      </c>
      <c r="IJ13" s="1">
        <v>-51.179525714535146</v>
      </c>
      <c r="IK13" s="1">
        <v>-51.179525714535146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V13" s="1">
        <v>-2.6159762712806424E-3</v>
      </c>
      <c r="IW13" s="1">
        <v>5.1783280177431611E-5</v>
      </c>
      <c r="IX13" s="1">
        <v>-4.0949702763917628E-2</v>
      </c>
      <c r="IY13" s="1">
        <v>-7.5549552066789261E-5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V13" s="1">
        <v>1</v>
      </c>
      <c r="JW13" s="1">
        <v>1</v>
      </c>
      <c r="JX13" s="1">
        <v>1</v>
      </c>
      <c r="JY13" s="1">
        <v>1</v>
      </c>
      <c r="JZ13" s="1">
        <v>1</v>
      </c>
      <c r="KA13" s="1">
        <v>1</v>
      </c>
      <c r="KB13" s="1">
        <v>1</v>
      </c>
      <c r="KC13" s="1">
        <v>1</v>
      </c>
      <c r="KD13" s="1">
        <v>1</v>
      </c>
      <c r="KE13" s="1">
        <v>1</v>
      </c>
      <c r="KF13" s="1">
        <v>1</v>
      </c>
      <c r="KG13" s="1">
        <v>1</v>
      </c>
      <c r="KH13" s="1">
        <v>1</v>
      </c>
      <c r="KI13" s="1">
        <v>1</v>
      </c>
      <c r="KJ13" s="1">
        <v>1</v>
      </c>
      <c r="KK13" s="1">
        <v>1</v>
      </c>
      <c r="KL13" s="1">
        <f t="shared" si="24"/>
        <v>0</v>
      </c>
      <c r="KM13" s="1" t="e">
        <f t="shared" ca="1" si="46"/>
        <v>#NAME?</v>
      </c>
      <c r="KN13" s="1" t="e">
        <f t="shared" ca="1" si="47"/>
        <v>#NAME?</v>
      </c>
      <c r="KQ13" s="1">
        <v>1</v>
      </c>
      <c r="KR13" s="1">
        <v>1</v>
      </c>
      <c r="KS13" s="1">
        <v>1</v>
      </c>
      <c r="KT13" s="1">
        <v>1</v>
      </c>
      <c r="KU13" s="1">
        <v>1</v>
      </c>
      <c r="KV13" s="1">
        <v>1</v>
      </c>
      <c r="KW13" s="1">
        <v>1</v>
      </c>
      <c r="KX13" s="1">
        <v>1</v>
      </c>
      <c r="KZ13" s="1">
        <v>8.4843384470553271</v>
      </c>
      <c r="LA13" s="1">
        <v>8.4843384470553271</v>
      </c>
      <c r="LB13" s="1">
        <v>8.4843384470553271</v>
      </c>
      <c r="LC13" s="1">
        <v>8.4843384470553271</v>
      </c>
      <c r="LD13" s="1">
        <v>8.4843384470553271</v>
      </c>
      <c r="LE13" s="1">
        <v>8.4843384470553271</v>
      </c>
      <c r="LF13" s="1">
        <v>8.4843384470553271</v>
      </c>
      <c r="LG13" s="1">
        <v>8.4843384470553271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R13" s="1">
        <v>19.993439703011635</v>
      </c>
      <c r="LS13" s="1">
        <v>399.7377129537017</v>
      </c>
      <c r="LT13" s="1">
        <v>19.95386660536489</v>
      </c>
      <c r="LU13" s="1">
        <v>19.998244443381978</v>
      </c>
      <c r="LX13" s="1">
        <v>1</v>
      </c>
      <c r="LY13" s="1">
        <v>1</v>
      </c>
      <c r="LZ13" s="1">
        <v>1</v>
      </c>
      <c r="MA13" s="1">
        <v>1</v>
      </c>
      <c r="MB13" s="1">
        <v>1</v>
      </c>
      <c r="MC13" s="1">
        <v>1</v>
      </c>
      <c r="MD13" s="1">
        <v>1</v>
      </c>
      <c r="ME13" s="1">
        <v>1</v>
      </c>
      <c r="MF13" s="1">
        <v>1</v>
      </c>
      <c r="MG13" s="1">
        <v>1</v>
      </c>
      <c r="MH13" s="1">
        <v>1</v>
      </c>
      <c r="MI13" s="1">
        <v>1</v>
      </c>
      <c r="MJ13" s="1">
        <v>1</v>
      </c>
      <c r="MK13" s="1">
        <v>1</v>
      </c>
      <c r="ML13" s="1">
        <v>1</v>
      </c>
      <c r="MM13" s="1">
        <v>1</v>
      </c>
      <c r="MR13" s="1">
        <v>1</v>
      </c>
      <c r="MS13" s="1">
        <v>1</v>
      </c>
      <c r="MT13" s="1">
        <v>1</v>
      </c>
      <c r="MU13" s="1">
        <v>1</v>
      </c>
      <c r="MV13" s="1">
        <v>1</v>
      </c>
      <c r="MW13" s="1">
        <v>1</v>
      </c>
      <c r="MX13" s="1">
        <v>1</v>
      </c>
      <c r="MY13" s="1">
        <v>1</v>
      </c>
      <c r="MZ13" s="1">
        <v>1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f t="shared" si="27"/>
        <v>0</v>
      </c>
      <c r="NI13" s="1" t="e">
        <f t="shared" ca="1" si="48"/>
        <v>#NAME?</v>
      </c>
      <c r="NJ13" s="1" t="e">
        <f t="shared" ca="1" si="49"/>
        <v>#NAME?</v>
      </c>
      <c r="NM13" s="1">
        <v>1</v>
      </c>
      <c r="NN13" s="1">
        <v>1</v>
      </c>
      <c r="NO13" s="1">
        <v>1</v>
      </c>
      <c r="NP13" s="1">
        <v>1</v>
      </c>
      <c r="NQ13" s="1">
        <v>1</v>
      </c>
      <c r="NR13" s="1">
        <v>1</v>
      </c>
      <c r="NS13" s="1">
        <v>1</v>
      </c>
      <c r="NT13" s="1">
        <v>1</v>
      </c>
      <c r="NV13" s="1">
        <v>1.8415614857581919E-2</v>
      </c>
      <c r="NW13" s="1">
        <v>1.8415614857581919E-2</v>
      </c>
      <c r="NX13" s="1">
        <v>1.8415614857581919E-2</v>
      </c>
      <c r="NY13" s="1">
        <v>1.8415614857581919E-2</v>
      </c>
      <c r="NZ13" s="1">
        <v>1.8415614857581919E-2</v>
      </c>
      <c r="OA13" s="1">
        <v>1.8415614857581919E-2</v>
      </c>
      <c r="OB13" s="1">
        <v>1.8415614857581919E-2</v>
      </c>
      <c r="OC13" s="1">
        <v>1.8415614857581919E-2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N13" s="1">
        <v>0.99216395534006963</v>
      </c>
      <c r="OO13" s="1">
        <v>0.98443602985957346</v>
      </c>
      <c r="OP13" s="1">
        <v>0.96537730104886821</v>
      </c>
      <c r="OQ13" s="1">
        <v>0.99843250456813293</v>
      </c>
    </row>
    <row r="14" spans="1:407" s="1" customFormat="1">
      <c r="A14" s="1">
        <v>600</v>
      </c>
      <c r="B14" s="1">
        <v>200</v>
      </c>
      <c r="C14" s="1">
        <v>100</v>
      </c>
      <c r="D14" s="1" t="s">
        <v>345</v>
      </c>
      <c r="E14" s="1">
        <v>30.542770374999996</v>
      </c>
      <c r="F14" s="1">
        <v>955.95800206106844</v>
      </c>
      <c r="G14" s="1">
        <f t="shared" si="0"/>
        <v>23.097179881091051</v>
      </c>
      <c r="H14" s="1" t="e">
        <f t="shared" ca="1" si="30"/>
        <v>#NAME?</v>
      </c>
      <c r="I14" s="1" t="e">
        <f t="shared" ca="1" si="31"/>
        <v>#NAME?</v>
      </c>
      <c r="J14" s="1">
        <f t="shared" si="3"/>
        <v>5.0904617291666664E-4</v>
      </c>
      <c r="K14" s="1" t="e">
        <f t="shared" ca="1" si="32"/>
        <v>#NAME?</v>
      </c>
      <c r="L14" s="1" t="e">
        <f t="shared" ca="1" si="33"/>
        <v>#NAME?</v>
      </c>
      <c r="M14" s="1">
        <v>0</v>
      </c>
      <c r="N14" s="1">
        <v>0</v>
      </c>
      <c r="O14" s="1">
        <v>0</v>
      </c>
      <c r="P14" s="1">
        <v>0</v>
      </c>
      <c r="Q14" s="1">
        <f t="shared" si="6"/>
        <v>0</v>
      </c>
      <c r="R14" s="1" t="e">
        <f t="shared" ca="1" si="34"/>
        <v>#NAME?</v>
      </c>
      <c r="S14" s="1" t="e">
        <f t="shared" ca="1" si="35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6"/>
        <v>#NAME?</v>
      </c>
      <c r="X14" s="2" t="e">
        <f t="shared" ca="1" si="37"/>
        <v>#NAME?</v>
      </c>
      <c r="Y14" s="2">
        <f t="shared" si="12"/>
        <v>0.99833333333333329</v>
      </c>
      <c r="Z14" s="2" t="e">
        <f t="shared" ca="1" si="38"/>
        <v>#NAME?</v>
      </c>
      <c r="AA14" s="2" t="e">
        <f t="shared" ca="1" si="39"/>
        <v>#NAME?</v>
      </c>
      <c r="AB14" s="2">
        <v>600</v>
      </c>
      <c r="AC14" s="2">
        <v>360000</v>
      </c>
      <c r="AD14" s="2"/>
      <c r="AE14" s="2">
        <v>0</v>
      </c>
      <c r="AF14" s="2">
        <v>0</v>
      </c>
      <c r="AG14" s="2">
        <v>2756.48</v>
      </c>
      <c r="AH14" s="2">
        <v>8233556.7400000002</v>
      </c>
      <c r="AI14" s="2">
        <v>59900</v>
      </c>
      <c r="AJ14" s="2">
        <v>0</v>
      </c>
      <c r="AK14" s="2">
        <v>0</v>
      </c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/>
      <c r="BE14" s="2"/>
      <c r="BF14" s="2"/>
      <c r="BG14" s="2"/>
      <c r="BH14" s="2"/>
      <c r="BI14" s="2"/>
      <c r="BJ14" s="2">
        <v>1</v>
      </c>
      <c r="BK14" s="2">
        <v>1</v>
      </c>
      <c r="BL14" s="2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f t="shared" si="15"/>
        <v>0</v>
      </c>
      <c r="BY14" s="1" t="e">
        <f t="shared" ca="1" si="40"/>
        <v>#NAME?</v>
      </c>
      <c r="BZ14" s="1" t="e">
        <f t="shared" ca="1" si="41"/>
        <v>#NAME?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M14" s="1">
        <v>-54638.909297560131</v>
      </c>
      <c r="CN14" s="1">
        <v>-54638.909297560131</v>
      </c>
      <c r="CO14" s="1">
        <v>-54638.909297560131</v>
      </c>
      <c r="CP14" s="1">
        <v>-54638.909297560131</v>
      </c>
      <c r="CQ14" s="1">
        <v>-54638.909297560131</v>
      </c>
      <c r="CR14" s="1">
        <v>-54638.909297560131</v>
      </c>
      <c r="CS14" s="1">
        <v>-54638.909297560131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D14" s="1">
        <v>-1.4005963570808564E-4</v>
      </c>
      <c r="DE14" s="1">
        <v>3.831578551620158E-7</v>
      </c>
      <c r="DF14" s="1">
        <v>-7.6025161912820424E-3</v>
      </c>
      <c r="DG14" s="1">
        <v>-1.3883970442887584E-5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ED14" s="1">
        <v>8.11</v>
      </c>
      <c r="EE14" s="1">
        <v>123.29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f t="shared" si="18"/>
        <v>0</v>
      </c>
      <c r="EU14" s="1" t="e">
        <f t="shared" ca="1" si="42"/>
        <v>#NAME?</v>
      </c>
      <c r="EV14" s="1" t="e">
        <f t="shared" ca="1" si="43"/>
        <v>#NAME?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H14" s="1">
        <v>27.97667705925824</v>
      </c>
      <c r="FI14" s="1">
        <v>-33.664532171938539</v>
      </c>
      <c r="FJ14" s="1">
        <v>-33.664532171938539</v>
      </c>
      <c r="FK14" s="1">
        <v>-33.664532171938539</v>
      </c>
      <c r="FL14" s="1">
        <v>-33.664532171938539</v>
      </c>
      <c r="FM14" s="1">
        <v>-33.664532171938539</v>
      </c>
      <c r="FN14" s="1">
        <v>-33.664532171938539</v>
      </c>
      <c r="FO14" s="1">
        <v>-33.664532171938539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Z14" s="1">
        <v>106.76214253334561</v>
      </c>
      <c r="GA14" s="1">
        <v>11398.155093842392</v>
      </c>
      <c r="GB14" s="1">
        <v>106.7422999993418</v>
      </c>
      <c r="GC14" s="1">
        <v>106.76444036765014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HB14" s="1">
        <v>1</v>
      </c>
      <c r="HC14" s="1">
        <v>1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1</v>
      </c>
      <c r="HP14" s="1">
        <f t="shared" si="21"/>
        <v>0</v>
      </c>
      <c r="HQ14" s="1" t="e">
        <f t="shared" ca="1" si="44"/>
        <v>#NAME?</v>
      </c>
      <c r="HR14" s="1" t="e">
        <f t="shared" ca="1" si="45"/>
        <v>#NAME?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E14" s="1">
        <v>-54.105384885967027</v>
      </c>
      <c r="IF14" s="1">
        <v>-54.105384885967027</v>
      </c>
      <c r="IG14" s="1">
        <v>-54.105384885967027</v>
      </c>
      <c r="IH14" s="1">
        <v>-54.105384885967027</v>
      </c>
      <c r="II14" s="1">
        <v>-54.105384885967027</v>
      </c>
      <c r="IJ14" s="1">
        <v>-54.105384885967027</v>
      </c>
      <c r="IK14" s="1">
        <v>-54.105384885967027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V14" s="1">
        <v>-1.3132104475303129E-3</v>
      </c>
      <c r="IW14" s="1">
        <v>1.2710358777655328E-5</v>
      </c>
      <c r="IX14" s="1">
        <v>-1.795496710242972E-2</v>
      </c>
      <c r="IY14" s="1">
        <v>-3.2193631252397381E-5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>
        <v>1</v>
      </c>
      <c r="JP14" s="1">
        <v>1</v>
      </c>
      <c r="JQ14" s="1">
        <v>1</v>
      </c>
      <c r="JV14" s="1">
        <v>1</v>
      </c>
      <c r="JW14" s="1">
        <v>1</v>
      </c>
      <c r="JX14" s="1">
        <v>1</v>
      </c>
      <c r="JY14" s="1">
        <v>1</v>
      </c>
      <c r="JZ14" s="1">
        <v>1</v>
      </c>
      <c r="KA14" s="1">
        <v>1</v>
      </c>
      <c r="KB14" s="1">
        <v>1</v>
      </c>
      <c r="KC14" s="1">
        <v>1</v>
      </c>
      <c r="KD14" s="1">
        <v>1</v>
      </c>
      <c r="KE14" s="1">
        <v>1</v>
      </c>
      <c r="KF14" s="1">
        <v>1</v>
      </c>
      <c r="KG14" s="1">
        <v>1</v>
      </c>
      <c r="KH14" s="1">
        <v>1</v>
      </c>
      <c r="KI14" s="1">
        <v>1</v>
      </c>
      <c r="KJ14" s="1">
        <v>1</v>
      </c>
      <c r="KK14" s="1">
        <v>1</v>
      </c>
      <c r="KL14" s="1">
        <f t="shared" si="24"/>
        <v>0</v>
      </c>
      <c r="KM14" s="1" t="e">
        <f t="shared" ca="1" si="46"/>
        <v>#NAME?</v>
      </c>
      <c r="KN14" s="1" t="e">
        <f t="shared" ca="1" si="47"/>
        <v>#NAME?</v>
      </c>
      <c r="KQ14" s="1">
        <v>1</v>
      </c>
      <c r="KR14" s="1">
        <v>1</v>
      </c>
      <c r="KS14" s="1">
        <v>1</v>
      </c>
      <c r="KT14" s="1">
        <v>1</v>
      </c>
      <c r="KU14" s="1">
        <v>1</v>
      </c>
      <c r="KV14" s="1">
        <v>1</v>
      </c>
      <c r="KW14" s="1">
        <v>1</v>
      </c>
      <c r="KX14" s="1">
        <v>1</v>
      </c>
      <c r="KZ14" s="1">
        <v>7.8800821056791914</v>
      </c>
      <c r="LA14" s="1">
        <v>7.8800821056791914</v>
      </c>
      <c r="LB14" s="1">
        <v>7.8800821056791914</v>
      </c>
      <c r="LC14" s="1">
        <v>7.8800821056791914</v>
      </c>
      <c r="LD14" s="1">
        <v>7.8800821056791914</v>
      </c>
      <c r="LE14" s="1">
        <v>7.8800821056791914</v>
      </c>
      <c r="LF14" s="1">
        <v>7.8800821056791914</v>
      </c>
      <c r="LG14" s="1">
        <v>7.8800821056791914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R14" s="1">
        <v>19.995603449591002</v>
      </c>
      <c r="LS14" s="1">
        <v>399.82419759351956</v>
      </c>
      <c r="LT14" s="1">
        <v>19.970679998715088</v>
      </c>
      <c r="LU14" s="1">
        <v>19.998856300728068</v>
      </c>
      <c r="LX14" s="1">
        <v>1</v>
      </c>
      <c r="LY14" s="1">
        <v>1</v>
      </c>
      <c r="LZ14" s="1">
        <v>1</v>
      </c>
      <c r="MA14" s="1">
        <v>1</v>
      </c>
      <c r="MB14" s="1">
        <v>1</v>
      </c>
      <c r="MC14" s="1">
        <v>1</v>
      </c>
      <c r="MD14" s="1">
        <v>1</v>
      </c>
      <c r="ME14" s="1">
        <v>1</v>
      </c>
      <c r="MF14" s="1">
        <v>1</v>
      </c>
      <c r="MG14" s="1">
        <v>1</v>
      </c>
      <c r="MH14" s="1">
        <v>1</v>
      </c>
      <c r="MI14" s="1">
        <v>1</v>
      </c>
      <c r="MJ14" s="1">
        <v>1</v>
      </c>
      <c r="MK14" s="1">
        <v>1</v>
      </c>
      <c r="ML14" s="1">
        <v>1</v>
      </c>
      <c r="MM14" s="1">
        <v>1</v>
      </c>
      <c r="MR14" s="1">
        <v>1</v>
      </c>
      <c r="MS14" s="1">
        <v>1</v>
      </c>
      <c r="MT14" s="1">
        <v>1</v>
      </c>
      <c r="MU14" s="1">
        <v>1</v>
      </c>
      <c r="MV14" s="1">
        <v>1</v>
      </c>
      <c r="MW14" s="1">
        <v>1</v>
      </c>
      <c r="MX14" s="1">
        <v>1</v>
      </c>
      <c r="MY14" s="1">
        <v>1</v>
      </c>
      <c r="MZ14" s="1">
        <v>1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f t="shared" si="27"/>
        <v>0</v>
      </c>
      <c r="NI14" s="1" t="e">
        <f t="shared" ca="1" si="48"/>
        <v>#NAME?</v>
      </c>
      <c r="NJ14" s="1" t="e">
        <f t="shared" ca="1" si="49"/>
        <v>#NAME?</v>
      </c>
      <c r="NM14" s="1">
        <v>1</v>
      </c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V14" s="1">
        <v>6.8977342307475617E-3</v>
      </c>
      <c r="NW14" s="1">
        <v>6.8977342307475617E-3</v>
      </c>
      <c r="NX14" s="1">
        <v>6.8977342307475617E-3</v>
      </c>
      <c r="NY14" s="1">
        <v>6.8977342307475617E-3</v>
      </c>
      <c r="NZ14" s="1">
        <v>6.8977342307475617E-3</v>
      </c>
      <c r="OA14" s="1">
        <v>6.8977342307475617E-3</v>
      </c>
      <c r="OB14" s="1">
        <v>6.8977342307475617E-3</v>
      </c>
      <c r="OC14" s="1">
        <v>6.8977342307475617E-3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N14" s="1">
        <v>0.99566615150133453</v>
      </c>
      <c r="OO14" s="1">
        <v>0.99140273469278706</v>
      </c>
      <c r="OP14" s="1">
        <v>0.97663945780066896</v>
      </c>
      <c r="OQ14" s="1">
        <v>0.99883286497318358</v>
      </c>
    </row>
    <row r="15" spans="1:407" s="1" customFormat="1">
      <c r="A15" s="1">
        <v>650</v>
      </c>
      <c r="B15" s="1">
        <v>200</v>
      </c>
      <c r="C15" s="1">
        <v>100</v>
      </c>
      <c r="D15" s="1" t="s">
        <v>346</v>
      </c>
      <c r="E15" s="1">
        <v>31.493337314999991</v>
      </c>
      <c r="F15" s="1">
        <v>1022.9031199808745</v>
      </c>
      <c r="G15" s="1">
        <f t="shared" si="0"/>
        <v>31.072824744503691</v>
      </c>
      <c r="H15" s="1" t="e">
        <f t="shared" ref="H15:H20" ca="1" si="50">E15-КОРЕНЬ(G15)/КОРЕНЬ(B15)*$B$1</f>
        <v>#NAME?</v>
      </c>
      <c r="I15" s="1" t="e">
        <f t="shared" ref="I15:I20" ca="1" si="51">E15+КОРЕНЬ(G15)/КОРЕНЬ(B15)*$B$1</f>
        <v>#NAME?</v>
      </c>
      <c r="J15" s="1">
        <f t="shared" si="3"/>
        <v>4.8451288176923064E-4</v>
      </c>
      <c r="K15" s="1" t="e">
        <f t="shared" ref="K15:K20" ca="1" si="52">J15-КОРЕНЬ(G15)/КОРЕНЬ(B15)*$B$1</f>
        <v>#NAME?</v>
      </c>
      <c r="L15" s="1" t="e">
        <f t="shared" ref="L15:L20" ca="1" si="53">J15+КОРЕНЬ(G15)/КОРЕНЬ(B15)*$B$1</f>
        <v>#NAME?</v>
      </c>
      <c r="M15" s="1">
        <v>0</v>
      </c>
      <c r="N15" s="1">
        <v>0</v>
      </c>
      <c r="O15" s="1">
        <v>0</v>
      </c>
      <c r="P15" s="1">
        <v>0</v>
      </c>
      <c r="Q15" s="1">
        <f t="shared" si="6"/>
        <v>0</v>
      </c>
      <c r="R15" s="1" t="e">
        <f t="shared" ref="R15:R20" ca="1" si="54">O15-КОРЕНЬ(Q15)/КОРЕНЬ(B15)*$B$1</f>
        <v>#NAME?</v>
      </c>
      <c r="S15" s="1" t="e">
        <f t="shared" ref="S15:S20" ca="1" si="55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6">T15-КОРЕНЬ(V15)/КОРЕНЬ(B15)*$B$1</f>
        <v>#NAME?</v>
      </c>
      <c r="X15" s="2" t="e">
        <f t="shared" ref="X15:X20" ca="1" si="57">T15+КОРЕНЬ(V15)/КОРЕНЬ(B15)*$B$1</f>
        <v>#NAME?</v>
      </c>
      <c r="Y15" s="2">
        <f t="shared" si="12"/>
        <v>0.99846153846153851</v>
      </c>
      <c r="Z15" s="2" t="e">
        <f t="shared" ref="Z15:Z20" ca="1" si="58">Y15-КОРЕНЬ(V15)/КОРЕНЬ(B15)*$B$1</f>
        <v>#NAME?</v>
      </c>
      <c r="AA15" s="2" t="e">
        <f t="shared" ref="AA15:AA20" ca="1" si="59">Y15+КОРЕНЬ(V15)/КОРЕНЬ(B15)*$B$1</f>
        <v>#NAME?</v>
      </c>
      <c r="AB15" s="2">
        <v>650</v>
      </c>
      <c r="AC15" s="2">
        <v>422500</v>
      </c>
      <c r="AD15" s="2"/>
      <c r="AE15" s="2">
        <v>0</v>
      </c>
      <c r="AF15" s="2">
        <v>0</v>
      </c>
      <c r="AG15" s="2">
        <v>2990.62</v>
      </c>
      <c r="AH15" s="2">
        <v>9755499.4499999993</v>
      </c>
      <c r="AI15" s="2">
        <v>64900</v>
      </c>
      <c r="AJ15" s="2">
        <v>0</v>
      </c>
      <c r="AK15" s="2">
        <v>0</v>
      </c>
      <c r="AL15" s="2"/>
      <c r="AM15" s="2"/>
      <c r="AN15" s="2"/>
      <c r="AO15" s="2"/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/>
      <c r="BE15" s="2"/>
      <c r="BF15" s="2"/>
      <c r="BG15" s="2"/>
      <c r="BH15" s="2"/>
      <c r="BI15" s="2"/>
      <c r="BJ15" s="2">
        <v>1</v>
      </c>
      <c r="BK15" s="2">
        <v>1</v>
      </c>
      <c r="BL15" s="2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f t="shared" si="15"/>
        <v>0</v>
      </c>
      <c r="BY15" s="1" t="e">
        <f t="shared" ref="BY15:BY20" ca="1" si="60">BN15-КОРЕНЬ(BP15)/КОРЕНЬ(B15)*$B$1</f>
        <v>#NAME?</v>
      </c>
      <c r="BZ15" s="1" t="e">
        <f t="shared" ref="BZ15:BZ20" ca="1" si="61">BN15+КОРЕНЬ(BP15)/КОРЕНЬ(B15)*$B$1</f>
        <v>#NAME?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M15" s="1">
        <v>-54099.44549401015</v>
      </c>
      <c r="CN15" s="1">
        <v>-54099.44549401015</v>
      </c>
      <c r="CO15" s="1">
        <v>-54099.44549401015</v>
      </c>
      <c r="CP15" s="1">
        <v>-54099.44549401015</v>
      </c>
      <c r="CQ15" s="1">
        <v>-54099.44549401015</v>
      </c>
      <c r="CR15" s="1">
        <v>-54099.44549401015</v>
      </c>
      <c r="CS15" s="1">
        <v>-54099.44549401015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D15" s="1">
        <v>-1.077665488679677E-4</v>
      </c>
      <c r="DE15" s="1">
        <v>3.2137633544795285E-8</v>
      </c>
      <c r="DF15" s="1">
        <v>-1.195915908405093E-3</v>
      </c>
      <c r="DG15" s="1">
        <v>-1.08637930269369E-5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ED15" s="1">
        <v>7.6950000000000003</v>
      </c>
      <c r="EE15" s="1">
        <v>119.11499999999999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f t="shared" si="18"/>
        <v>0</v>
      </c>
      <c r="EU15" s="1" t="e">
        <f t="shared" ref="EU15:EU20" ca="1" si="62">BN15-КОРЕНЬ(BP15)/КОРЕНЬ(B15)*$B$1</f>
        <v>#NAME?</v>
      </c>
      <c r="EV15" s="1" t="e">
        <f t="shared" ref="EV15:EV20" ca="1" si="63">BN15+КОРЕНЬ(BP15)/КОРЕНЬ(B15)*$B$1</f>
        <v>#NAME?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H15" s="1">
        <v>31.316220681700624</v>
      </c>
      <c r="FI15" s="1">
        <v>-30.664441621644631</v>
      </c>
      <c r="FJ15" s="1">
        <v>-30.664441621644631</v>
      </c>
      <c r="FK15" s="1">
        <v>-30.664441621644631</v>
      </c>
      <c r="FL15" s="1">
        <v>-30.664441621644631</v>
      </c>
      <c r="FM15" s="1">
        <v>-30.664441621644631</v>
      </c>
      <c r="FN15" s="1">
        <v>-30.664441621644631</v>
      </c>
      <c r="FO15" s="1">
        <v>-30.664441621644631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Z15" s="1">
        <v>106.76344652328115</v>
      </c>
      <c r="GA15" s="1">
        <v>11398.433530863431</v>
      </c>
      <c r="GB15" s="1">
        <v>106.71582287531771</v>
      </c>
      <c r="GC15" s="1">
        <v>106.76450051543532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f t="shared" si="21"/>
        <v>0</v>
      </c>
      <c r="HQ15" s="1" t="e">
        <f t="shared" ref="HQ15:HQ20" ca="1" si="64">BN15-КОРЕНЬ(BP15)/КОРЕНЬ(B15)*$B$1</f>
        <v>#NAME?</v>
      </c>
      <c r="HR15" s="1" t="e">
        <f t="shared" ref="HR15:HR20" ca="1" si="65">BN15+КОРЕНЬ(BP15)/КОРЕНЬ(B15)*$B$1</f>
        <v>#NAME?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E15" s="1">
        <v>-54.843666134561772</v>
      </c>
      <c r="IF15" s="1">
        <v>-54.843666134561772</v>
      </c>
      <c r="IG15" s="1">
        <v>-54.843666134561772</v>
      </c>
      <c r="IH15" s="1">
        <v>-54.843666134561772</v>
      </c>
      <c r="II15" s="1">
        <v>-54.843666134561772</v>
      </c>
      <c r="IJ15" s="1">
        <v>-54.843666134561772</v>
      </c>
      <c r="IK15" s="1">
        <v>-54.843666134561772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V15" s="1">
        <v>-2.3010392580484584E-3</v>
      </c>
      <c r="IW15" s="1">
        <v>9.8771055437135019E-5</v>
      </c>
      <c r="IX15" s="1">
        <v>-6.7595809013235808E-2</v>
      </c>
      <c r="IY15" s="1">
        <v>-7.9079097606182813E-5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>
        <v>1</v>
      </c>
      <c r="JP15" s="1">
        <v>1</v>
      </c>
      <c r="JQ15" s="1">
        <v>1</v>
      </c>
      <c r="JV15" s="1">
        <v>1</v>
      </c>
      <c r="JW15" s="1">
        <v>1</v>
      </c>
      <c r="JX15" s="1">
        <v>1</v>
      </c>
      <c r="JY15" s="1">
        <v>1</v>
      </c>
      <c r="JZ15" s="1">
        <v>1</v>
      </c>
      <c r="KA15" s="1">
        <v>1</v>
      </c>
      <c r="KB15" s="1">
        <v>1</v>
      </c>
      <c r="KC15" s="1">
        <v>1</v>
      </c>
      <c r="KD15" s="1">
        <v>1</v>
      </c>
      <c r="KE15" s="1">
        <v>1</v>
      </c>
      <c r="KF15" s="1">
        <v>1</v>
      </c>
      <c r="KG15" s="1">
        <v>1</v>
      </c>
      <c r="KH15" s="1">
        <v>1</v>
      </c>
      <c r="KI15" s="1">
        <v>1</v>
      </c>
      <c r="KJ15" s="1">
        <v>1</v>
      </c>
      <c r="KK15" s="1">
        <v>1</v>
      </c>
      <c r="KL15" s="1">
        <f t="shared" si="24"/>
        <v>0</v>
      </c>
      <c r="KM15" s="1" t="e">
        <f t="shared" ref="KM15:KM20" ca="1" si="66">BN15-КОРЕНЬ(BP15)/КОРЕНЬ(B15)*$B$1</f>
        <v>#NAME?</v>
      </c>
      <c r="KN15" s="1" t="e">
        <f t="shared" ref="KN15:KN20" ca="1" si="67">BN15+КОРЕНЬ(BP15)/КОРЕНЬ(B15)*$B$1</f>
        <v>#NAME?</v>
      </c>
      <c r="KQ15" s="1">
        <v>1</v>
      </c>
      <c r="KR15" s="1">
        <v>1</v>
      </c>
      <c r="KS15" s="1">
        <v>1</v>
      </c>
      <c r="KT15" s="1">
        <v>1</v>
      </c>
      <c r="KU15" s="1">
        <v>1</v>
      </c>
      <c r="KV15" s="1">
        <v>1</v>
      </c>
      <c r="KW15" s="1">
        <v>1</v>
      </c>
      <c r="KX15" s="1">
        <v>1</v>
      </c>
      <c r="KZ15" s="1">
        <v>8.0140650336338357</v>
      </c>
      <c r="LA15" s="1">
        <v>8.0140650336338357</v>
      </c>
      <c r="LB15" s="1">
        <v>8.0140650336338357</v>
      </c>
      <c r="LC15" s="1">
        <v>8.0140650336338357</v>
      </c>
      <c r="LD15" s="1">
        <v>8.0140650336338357</v>
      </c>
      <c r="LE15" s="1">
        <v>8.0140650336338357</v>
      </c>
      <c r="LF15" s="1">
        <v>8.0140650336338357</v>
      </c>
      <c r="LG15" s="1">
        <v>8.0140650336338357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R15" s="1">
        <v>19.994429998233784</v>
      </c>
      <c r="LS15" s="1">
        <v>399.77731753411246</v>
      </c>
      <c r="LT15" s="1">
        <v>19.938706829624195</v>
      </c>
      <c r="LU15" s="1">
        <v>19.998203664001196</v>
      </c>
      <c r="LX15" s="1">
        <v>1</v>
      </c>
      <c r="LY15" s="1">
        <v>1</v>
      </c>
      <c r="LZ15" s="1">
        <v>1</v>
      </c>
      <c r="MA15" s="1">
        <v>1</v>
      </c>
      <c r="MB15" s="1">
        <v>1</v>
      </c>
      <c r="MC15" s="1">
        <v>1</v>
      </c>
      <c r="MD15" s="1">
        <v>1</v>
      </c>
      <c r="ME15" s="1">
        <v>1</v>
      </c>
      <c r="MF15" s="1">
        <v>1</v>
      </c>
      <c r="MG15" s="1">
        <v>1</v>
      </c>
      <c r="MH15" s="1">
        <v>1</v>
      </c>
      <c r="MI15" s="1">
        <v>1</v>
      </c>
      <c r="MJ15" s="1">
        <v>1</v>
      </c>
      <c r="MK15" s="1">
        <v>1</v>
      </c>
      <c r="ML15" s="1">
        <v>1</v>
      </c>
      <c r="MM15" s="1">
        <v>1</v>
      </c>
      <c r="MR15" s="1">
        <v>1</v>
      </c>
      <c r="MS15" s="1">
        <v>1</v>
      </c>
      <c r="MT15" s="1">
        <v>1</v>
      </c>
      <c r="MU15" s="1">
        <v>1</v>
      </c>
      <c r="MV15" s="1">
        <v>1</v>
      </c>
      <c r="MW15" s="1">
        <v>1</v>
      </c>
      <c r="MX15" s="1">
        <v>1</v>
      </c>
      <c r="MY15" s="1">
        <v>1</v>
      </c>
      <c r="MZ15" s="1">
        <v>1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f t="shared" si="27"/>
        <v>0</v>
      </c>
      <c r="NI15" s="1" t="e">
        <f t="shared" ref="NI15:NI20" ca="1" si="68">BN15-КОРЕНЬ(BP15)/КОРЕНЬ(B15)*$B$1</f>
        <v>#NAME?</v>
      </c>
      <c r="NJ15" s="1" t="e">
        <f t="shared" ref="NJ15:NJ20" ca="1" si="69">BN15+КОРЕНЬ(BP15)/КОРЕНЬ(B15)*$B$1</f>
        <v>#NAME?</v>
      </c>
      <c r="NM15" s="1">
        <v>1</v>
      </c>
      <c r="NN15" s="1">
        <v>1</v>
      </c>
      <c r="NO15" s="1">
        <v>1</v>
      </c>
      <c r="NP15" s="1">
        <v>1</v>
      </c>
      <c r="NQ15" s="1">
        <v>1</v>
      </c>
      <c r="NR15" s="1">
        <v>1</v>
      </c>
      <c r="NS15" s="1">
        <v>1</v>
      </c>
      <c r="NT15" s="1">
        <v>1</v>
      </c>
      <c r="NV15" s="1">
        <v>1.7517677183717148E-2</v>
      </c>
      <c r="NW15" s="1">
        <v>1.7517677183717148E-2</v>
      </c>
      <c r="NX15" s="1">
        <v>1.7517677183717148E-2</v>
      </c>
      <c r="NY15" s="1">
        <v>1.7517677183717148E-2</v>
      </c>
      <c r="NZ15" s="1">
        <v>1.7517677183717148E-2</v>
      </c>
      <c r="OA15" s="1">
        <v>1.7517677183717148E-2</v>
      </c>
      <c r="OB15" s="1">
        <v>1.7517677183717148E-2</v>
      </c>
      <c r="OC15" s="1">
        <v>1.7517677183717148E-2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N15" s="1">
        <v>0.99387015985622229</v>
      </c>
      <c r="OO15" s="1">
        <v>0.98783381802645165</v>
      </c>
      <c r="OP15" s="1">
        <v>0.94599618866341384</v>
      </c>
      <c r="OQ15" s="1">
        <v>0.99804054705378298</v>
      </c>
    </row>
    <row r="16" spans="1:407" s="1" customFormat="1">
      <c r="A16" s="1">
        <v>700</v>
      </c>
      <c r="B16" s="1">
        <v>200</v>
      </c>
      <c r="C16" s="1">
        <v>100</v>
      </c>
      <c r="D16" s="1" t="s">
        <v>347</v>
      </c>
      <c r="E16" s="1">
        <v>34.175245975000024</v>
      </c>
      <c r="F16" s="1">
        <v>1206.9827451045694</v>
      </c>
      <c r="G16" s="1">
        <f t="shared" si="0"/>
        <v>39.035307652814026</v>
      </c>
      <c r="H16" s="1" t="e">
        <f t="shared" ca="1" si="50"/>
        <v>#NAME?</v>
      </c>
      <c r="I16" s="1" t="e">
        <f t="shared" ca="1" si="51"/>
        <v>#NAME?</v>
      </c>
      <c r="J16" s="1">
        <f t="shared" si="3"/>
        <v>4.8821779964285751E-4</v>
      </c>
      <c r="K16" s="1" t="e">
        <f t="shared" ca="1" si="52"/>
        <v>#NAME?</v>
      </c>
      <c r="L16" s="1" t="e">
        <f t="shared" ca="1" si="53"/>
        <v>#NAME?</v>
      </c>
      <c r="M16" s="1">
        <v>0</v>
      </c>
      <c r="N16" s="1">
        <v>0</v>
      </c>
      <c r="O16" s="1">
        <v>0</v>
      </c>
      <c r="P16" s="1">
        <v>0</v>
      </c>
      <c r="Q16" s="1">
        <f t="shared" si="6"/>
        <v>0</v>
      </c>
      <c r="R16" s="1" t="e">
        <f t="shared" ca="1" si="54"/>
        <v>#NAME?</v>
      </c>
      <c r="S16" s="1" t="e">
        <f t="shared" ca="1" si="55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6"/>
        <v>#NAME?</v>
      </c>
      <c r="X16" s="2" t="e">
        <f t="shared" ca="1" si="57"/>
        <v>#NAME?</v>
      </c>
      <c r="Y16" s="2">
        <f t="shared" si="12"/>
        <v>0.99857142857142855</v>
      </c>
      <c r="Z16" s="2" t="e">
        <f t="shared" ca="1" si="58"/>
        <v>#NAME?</v>
      </c>
      <c r="AA16" s="2" t="e">
        <f t="shared" ca="1" si="59"/>
        <v>#NAME?</v>
      </c>
      <c r="AB16" s="2">
        <v>700</v>
      </c>
      <c r="AC16" s="2">
        <v>490000</v>
      </c>
      <c r="AD16" s="2"/>
      <c r="AE16" s="2">
        <v>0</v>
      </c>
      <c r="AF16" s="2">
        <v>0</v>
      </c>
      <c r="AG16" s="2">
        <v>3111.57</v>
      </c>
      <c r="AH16" s="2">
        <v>10527077.23</v>
      </c>
      <c r="AI16" s="2">
        <v>69900</v>
      </c>
      <c r="AJ16" s="2">
        <v>0</v>
      </c>
      <c r="AK16" s="2">
        <v>0</v>
      </c>
      <c r="AL16" s="2"/>
      <c r="AM16" s="2"/>
      <c r="AN16" s="2"/>
      <c r="AO16" s="2"/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/>
      <c r="BE16" s="2"/>
      <c r="BF16" s="2"/>
      <c r="BG16" s="2"/>
      <c r="BH16" s="2"/>
      <c r="BI16" s="2"/>
      <c r="BJ16" s="2">
        <v>1</v>
      </c>
      <c r="BK16" s="2">
        <v>1</v>
      </c>
      <c r="BL16" s="2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f t="shared" si="15"/>
        <v>0</v>
      </c>
      <c r="BY16" s="1" t="e">
        <f t="shared" ca="1" si="60"/>
        <v>#NAME?</v>
      </c>
      <c r="BZ16" s="1" t="e">
        <f t="shared" ca="1" si="61"/>
        <v>#NAME?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M16" s="1">
        <v>-57982.587069227127</v>
      </c>
      <c r="CN16" s="1">
        <v>-57982.587069227127</v>
      </c>
      <c r="CO16" s="1">
        <v>-57982.587069227127</v>
      </c>
      <c r="CP16" s="1">
        <v>-57982.587069227127</v>
      </c>
      <c r="CQ16" s="1">
        <v>-57982.587069227127</v>
      </c>
      <c r="CR16" s="1">
        <v>-57982.587069227127</v>
      </c>
      <c r="CS16" s="1">
        <v>-57982.587069227127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D16" s="1">
        <v>-1.0547093557795997E-4</v>
      </c>
      <c r="DE16" s="1">
        <v>2.2921419875926348E-8</v>
      </c>
      <c r="DF16" s="1">
        <v>-9.1175226594327028E-4</v>
      </c>
      <c r="DG16" s="1">
        <v>-1.4311719970988493E-5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ED16" s="1">
        <v>7.6</v>
      </c>
      <c r="EE16" s="1">
        <v>103.11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f t="shared" si="18"/>
        <v>0</v>
      </c>
      <c r="EU16" s="1" t="e">
        <f t="shared" ca="1" si="62"/>
        <v>#NAME?</v>
      </c>
      <c r="EV16" s="1" t="e">
        <f t="shared" ca="1" si="63"/>
        <v>#NAME?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H16" s="1">
        <v>31.000816165997485</v>
      </c>
      <c r="FI16" s="1">
        <v>-29.951531684951174</v>
      </c>
      <c r="FJ16" s="1">
        <v>-29.951531684951174</v>
      </c>
      <c r="FK16" s="1">
        <v>-29.951531684951174</v>
      </c>
      <c r="FL16" s="1">
        <v>-29.951531684951174</v>
      </c>
      <c r="FM16" s="1">
        <v>-29.951531684951174</v>
      </c>
      <c r="FN16" s="1">
        <v>-29.951531684951174</v>
      </c>
      <c r="FO16" s="1">
        <v>-29.951531684951174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Z16" s="1">
        <v>106.7601956035558</v>
      </c>
      <c r="GA16" s="1">
        <v>11397.739633046067</v>
      </c>
      <c r="GB16" s="1">
        <v>106.55551441621367</v>
      </c>
      <c r="GC16" s="1">
        <v>106.76430106066617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f t="shared" si="21"/>
        <v>0</v>
      </c>
      <c r="HQ16" s="1" t="e">
        <f t="shared" ca="1" si="64"/>
        <v>#NAME?</v>
      </c>
      <c r="HR16" s="1" t="e">
        <f t="shared" ca="1" si="65"/>
        <v>#NAME?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E16" s="1">
        <v>-53.260596757864981</v>
      </c>
      <c r="IF16" s="1">
        <v>-53.260596757864981</v>
      </c>
      <c r="IG16" s="1">
        <v>-53.260596757864981</v>
      </c>
      <c r="IH16" s="1">
        <v>-53.260596757864981</v>
      </c>
      <c r="II16" s="1">
        <v>-53.260596757864981</v>
      </c>
      <c r="IJ16" s="1">
        <v>-53.260596757864981</v>
      </c>
      <c r="IK16" s="1">
        <v>-53.260596757864981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V16" s="1">
        <v>-8.9593571577389949E-3</v>
      </c>
      <c r="IW16" s="1">
        <v>4.7137529234267603E-3</v>
      </c>
      <c r="IX16" s="1">
        <v>-0.80679787708645634</v>
      </c>
      <c r="IY16" s="1">
        <v>-8.9809212577840469E-4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V16" s="1">
        <v>1</v>
      </c>
      <c r="JW16" s="1">
        <v>1</v>
      </c>
      <c r="JX16" s="1">
        <v>1</v>
      </c>
      <c r="JY16" s="1">
        <v>1</v>
      </c>
      <c r="JZ16" s="1">
        <v>1</v>
      </c>
      <c r="KA16" s="1">
        <v>1</v>
      </c>
      <c r="KB16" s="1">
        <v>1</v>
      </c>
      <c r="KC16" s="1">
        <v>1</v>
      </c>
      <c r="KD16" s="1">
        <v>1</v>
      </c>
      <c r="KE16" s="1">
        <v>1</v>
      </c>
      <c r="KF16" s="1">
        <v>1</v>
      </c>
      <c r="KG16" s="1">
        <v>1</v>
      </c>
      <c r="KH16" s="1">
        <v>1</v>
      </c>
      <c r="KI16" s="1">
        <v>1</v>
      </c>
      <c r="KJ16" s="1">
        <v>1</v>
      </c>
      <c r="KK16" s="1">
        <v>1</v>
      </c>
      <c r="KL16" s="1">
        <f t="shared" si="24"/>
        <v>0</v>
      </c>
      <c r="KM16" s="1" t="e">
        <f t="shared" ca="1" si="66"/>
        <v>#NAME?</v>
      </c>
      <c r="KN16" s="1" t="e">
        <f t="shared" ca="1" si="67"/>
        <v>#NAME?</v>
      </c>
      <c r="KQ16" s="1">
        <v>1</v>
      </c>
      <c r="KR16" s="1">
        <v>1</v>
      </c>
      <c r="KS16" s="1">
        <v>1</v>
      </c>
      <c r="KT16" s="1">
        <v>1</v>
      </c>
      <c r="KU16" s="1">
        <v>1</v>
      </c>
      <c r="KV16" s="1">
        <v>1</v>
      </c>
      <c r="KW16" s="1">
        <v>1</v>
      </c>
      <c r="KX16" s="1">
        <v>1</v>
      </c>
      <c r="KZ16" s="1">
        <v>8.0540366607835079</v>
      </c>
      <c r="LA16" s="1">
        <v>8.0540366607835079</v>
      </c>
      <c r="LB16" s="1">
        <v>8.0540366607835079</v>
      </c>
      <c r="LC16" s="1">
        <v>8.0540366607835079</v>
      </c>
      <c r="LD16" s="1">
        <v>8.0540366607835079</v>
      </c>
      <c r="LE16" s="1">
        <v>8.0540366607835079</v>
      </c>
      <c r="LF16" s="1">
        <v>8.0540366607835079</v>
      </c>
      <c r="LG16" s="1">
        <v>8.0540366607835079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R16" s="1">
        <v>19.98957967747922</v>
      </c>
      <c r="LS16" s="1">
        <v>399.58394664499588</v>
      </c>
      <c r="LT16" s="1">
        <v>19.712901812036581</v>
      </c>
      <c r="LU16" s="1">
        <v>19.993861556339645</v>
      </c>
      <c r="LX16" s="1">
        <v>1</v>
      </c>
      <c r="LY16" s="1">
        <v>1</v>
      </c>
      <c r="LZ16" s="1">
        <v>1</v>
      </c>
      <c r="MA16" s="1">
        <v>1</v>
      </c>
      <c r="MB16" s="1">
        <v>1</v>
      </c>
      <c r="MC16" s="1">
        <v>1</v>
      </c>
      <c r="MD16" s="1">
        <v>1</v>
      </c>
      <c r="ME16" s="1">
        <v>1</v>
      </c>
      <c r="MF16" s="1">
        <v>1</v>
      </c>
      <c r="MG16" s="1">
        <v>1</v>
      </c>
      <c r="MH16" s="1">
        <v>1</v>
      </c>
      <c r="MI16" s="1">
        <v>1</v>
      </c>
      <c r="MJ16" s="1">
        <v>1</v>
      </c>
      <c r="MK16" s="1">
        <v>1</v>
      </c>
      <c r="ML16" s="1">
        <v>1</v>
      </c>
      <c r="MM16" s="1">
        <v>1</v>
      </c>
      <c r="MR16" s="1">
        <v>1</v>
      </c>
      <c r="MS16" s="1">
        <v>1</v>
      </c>
      <c r="MT16" s="1">
        <v>1</v>
      </c>
      <c r="MU16" s="1">
        <v>1</v>
      </c>
      <c r="MV16" s="1">
        <v>1</v>
      </c>
      <c r="MW16" s="1">
        <v>1</v>
      </c>
      <c r="MX16" s="1">
        <v>1</v>
      </c>
      <c r="MY16" s="1">
        <v>1</v>
      </c>
      <c r="MZ16" s="1">
        <v>1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f t="shared" si="27"/>
        <v>0</v>
      </c>
      <c r="NI16" s="1" t="e">
        <f t="shared" ca="1" si="68"/>
        <v>#NAME?</v>
      </c>
      <c r="NJ16" s="1" t="e">
        <f t="shared" ca="1" si="69"/>
        <v>#NAME?</v>
      </c>
      <c r="NM16" s="1">
        <v>1</v>
      </c>
      <c r="NN16" s="1">
        <v>1</v>
      </c>
      <c r="NO16" s="1">
        <v>1</v>
      </c>
      <c r="NP16" s="1">
        <v>1</v>
      </c>
      <c r="NQ16" s="1">
        <v>1</v>
      </c>
      <c r="NR16" s="1">
        <v>1</v>
      </c>
      <c r="NS16" s="1">
        <v>1</v>
      </c>
      <c r="NT16" s="1">
        <v>1</v>
      </c>
      <c r="NV16" s="1">
        <v>1.0173618025280768E-2</v>
      </c>
      <c r="NW16" s="1">
        <v>1.0173618025280768E-2</v>
      </c>
      <c r="NX16" s="1">
        <v>1.0173618025280768E-2</v>
      </c>
      <c r="NY16" s="1">
        <v>1.0173618025280768E-2</v>
      </c>
      <c r="NZ16" s="1">
        <v>1.0173618025280768E-2</v>
      </c>
      <c r="OA16" s="1">
        <v>1.0173618025280768E-2</v>
      </c>
      <c r="OB16" s="1">
        <v>1.0173618025280768E-2</v>
      </c>
      <c r="OC16" s="1">
        <v>1.0173618025280768E-2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N16" s="1">
        <v>0.99410689254546836</v>
      </c>
      <c r="OO16" s="1">
        <v>0.98828768028770131</v>
      </c>
      <c r="OP16" s="1">
        <v>0.94862293868922964</v>
      </c>
      <c r="OQ16" s="1">
        <v>0.99683561836140566</v>
      </c>
    </row>
    <row r="17" spans="1:407" s="1" customFormat="1">
      <c r="A17" s="1">
        <v>750</v>
      </c>
      <c r="B17" s="1">
        <v>200</v>
      </c>
      <c r="C17" s="1">
        <v>100</v>
      </c>
      <c r="D17" s="1" t="s">
        <v>348</v>
      </c>
      <c r="E17" s="1">
        <v>42.811854539999992</v>
      </c>
      <c r="F17" s="1">
        <v>1901.3836924117463</v>
      </c>
      <c r="G17" s="1">
        <f t="shared" si="0"/>
        <v>68.528803257628397</v>
      </c>
      <c r="H17" s="1" t="e">
        <f t="shared" ca="1" si="50"/>
        <v>#NAME?</v>
      </c>
      <c r="I17" s="1" t="e">
        <f t="shared" ca="1" si="51"/>
        <v>#NAME?</v>
      </c>
      <c r="J17" s="1">
        <f t="shared" si="3"/>
        <v>5.7082472719999992E-4</v>
      </c>
      <c r="K17" s="1" t="e">
        <f t="shared" ca="1" si="52"/>
        <v>#NAME?</v>
      </c>
      <c r="L17" s="1" t="e">
        <f t="shared" ca="1" si="53"/>
        <v>#NAME?</v>
      </c>
      <c r="M17" s="1">
        <v>0</v>
      </c>
      <c r="N17" s="1">
        <v>0</v>
      </c>
      <c r="O17" s="1">
        <v>0</v>
      </c>
      <c r="P17" s="1">
        <v>0</v>
      </c>
      <c r="Q17" s="1">
        <f t="shared" si="6"/>
        <v>0</v>
      </c>
      <c r="R17" s="1" t="e">
        <f t="shared" ca="1" si="54"/>
        <v>#NAME?</v>
      </c>
      <c r="S17" s="1" t="e">
        <f t="shared" ca="1" si="55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6"/>
        <v>#NAME?</v>
      </c>
      <c r="X17" s="2" t="e">
        <f t="shared" ca="1" si="57"/>
        <v>#NAME?</v>
      </c>
      <c r="Y17" s="2">
        <f t="shared" si="12"/>
        <v>0.9986666666666667</v>
      </c>
      <c r="Z17" s="2" t="e">
        <f t="shared" ca="1" si="58"/>
        <v>#NAME?</v>
      </c>
      <c r="AA17" s="2" t="e">
        <f t="shared" ca="1" si="59"/>
        <v>#NAME?</v>
      </c>
      <c r="AB17" s="2">
        <v>750</v>
      </c>
      <c r="AC17" s="2">
        <v>562500</v>
      </c>
      <c r="AD17" s="2"/>
      <c r="AE17" s="2">
        <v>0</v>
      </c>
      <c r="AF17" s="2">
        <v>0</v>
      </c>
      <c r="AG17" s="2">
        <v>3596.6</v>
      </c>
      <c r="AH17" s="2">
        <v>14028420.5</v>
      </c>
      <c r="AI17" s="2">
        <v>74900</v>
      </c>
      <c r="AJ17" s="2">
        <v>0</v>
      </c>
      <c r="AK17" s="2">
        <v>0</v>
      </c>
      <c r="AL17" s="2"/>
      <c r="AM17" s="2"/>
      <c r="AN17" s="2"/>
      <c r="AO17" s="2"/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/>
      <c r="BE17" s="2"/>
      <c r="BF17" s="2"/>
      <c r="BG17" s="2"/>
      <c r="BH17" s="2"/>
      <c r="BI17" s="2"/>
      <c r="BJ17" s="2">
        <v>1</v>
      </c>
      <c r="BK17" s="2">
        <v>1</v>
      </c>
      <c r="BL17" s="2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f t="shared" si="15"/>
        <v>0</v>
      </c>
      <c r="BY17" s="1" t="e">
        <f t="shared" ca="1" si="60"/>
        <v>#NAME?</v>
      </c>
      <c r="BZ17" s="1" t="e">
        <f t="shared" ca="1" si="61"/>
        <v>#NAME?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M17" s="1">
        <v>-58646.965075874141</v>
      </c>
      <c r="CN17" s="1">
        <v>-58646.965075874141</v>
      </c>
      <c r="CO17" s="1">
        <v>-58646.965075874141</v>
      </c>
      <c r="CP17" s="1">
        <v>-58646.965075874141</v>
      </c>
      <c r="CQ17" s="1">
        <v>-58646.965075874141</v>
      </c>
      <c r="CR17" s="1">
        <v>-58646.965075874141</v>
      </c>
      <c r="CS17" s="1">
        <v>-58646.965075874141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D17" s="1">
        <v>-9.4691208152827974E-5</v>
      </c>
      <c r="DE17" s="1">
        <v>4.8185646629271145E-7</v>
      </c>
      <c r="DF17" s="1">
        <v>-9.3264656009384266E-3</v>
      </c>
      <c r="DG17" s="1">
        <v>-2.3180192716467105E-5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ED17" s="1">
        <v>7.7149999999999999</v>
      </c>
      <c r="EE17" s="1">
        <v>113.005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f t="shared" si="18"/>
        <v>0</v>
      </c>
      <c r="EU17" s="1" t="e">
        <f t="shared" ca="1" si="62"/>
        <v>#NAME?</v>
      </c>
      <c r="EV17" s="1" t="e">
        <f t="shared" ca="1" si="63"/>
        <v>#NAME?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H17" s="1">
        <v>28.287979866202967</v>
      </c>
      <c r="FI17" s="1">
        <v>-39.032663232188931</v>
      </c>
      <c r="FJ17" s="1">
        <v>-39.032663232188931</v>
      </c>
      <c r="FK17" s="1">
        <v>-39.032663232188931</v>
      </c>
      <c r="FL17" s="1">
        <v>-39.032663232188931</v>
      </c>
      <c r="FM17" s="1">
        <v>-39.032663232188931</v>
      </c>
      <c r="FN17" s="1">
        <v>-39.032663232188931</v>
      </c>
      <c r="FO17" s="1">
        <v>-39.032663232188931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Z17" s="1">
        <v>106.76322509521134</v>
      </c>
      <c r="GA17" s="1">
        <v>11398.386249030469</v>
      </c>
      <c r="GB17" s="1">
        <v>106.72563710574484</v>
      </c>
      <c r="GC17" s="1">
        <v>106.764339218305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f t="shared" si="21"/>
        <v>0</v>
      </c>
      <c r="HQ17" s="1" t="e">
        <f t="shared" ca="1" si="64"/>
        <v>#NAME?</v>
      </c>
      <c r="HR17" s="1" t="e">
        <f t="shared" ca="1" si="65"/>
        <v>#NAME?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E17" s="1">
        <v>-55.081806127091006</v>
      </c>
      <c r="IF17" s="1">
        <v>-55.081806127091006</v>
      </c>
      <c r="IG17" s="1">
        <v>-55.081806127091006</v>
      </c>
      <c r="IH17" s="1">
        <v>-55.081806127091006</v>
      </c>
      <c r="II17" s="1">
        <v>-55.081806127091006</v>
      </c>
      <c r="IJ17" s="1">
        <v>-55.081806127091006</v>
      </c>
      <c r="IK17" s="1">
        <v>-55.081806127091006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V17" s="1">
        <v>-7.9220233824280225E-4</v>
      </c>
      <c r="IW17" s="1">
        <v>2.4073163055913895E-6</v>
      </c>
      <c r="IX17" s="1">
        <v>-7.136270490780916E-3</v>
      </c>
      <c r="IY17" s="1">
        <v>-4.5551924624831486E-4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V17" s="1">
        <v>1</v>
      </c>
      <c r="JW17" s="1">
        <v>1</v>
      </c>
      <c r="JX17" s="1">
        <v>1</v>
      </c>
      <c r="JY17" s="1">
        <v>1</v>
      </c>
      <c r="JZ17" s="1">
        <v>1</v>
      </c>
      <c r="KA17" s="1">
        <v>1</v>
      </c>
      <c r="KB17" s="1">
        <v>1</v>
      </c>
      <c r="KC17" s="1">
        <v>1</v>
      </c>
      <c r="KD17" s="1">
        <v>1</v>
      </c>
      <c r="KE17" s="1">
        <v>1</v>
      </c>
      <c r="KF17" s="1">
        <v>1</v>
      </c>
      <c r="KG17" s="1">
        <v>1</v>
      </c>
      <c r="KH17" s="1">
        <v>1</v>
      </c>
      <c r="KI17" s="1">
        <v>1</v>
      </c>
      <c r="KJ17" s="1">
        <v>1</v>
      </c>
      <c r="KK17" s="1">
        <v>1</v>
      </c>
      <c r="KL17" s="1">
        <f t="shared" si="24"/>
        <v>0</v>
      </c>
      <c r="KM17" s="1" t="e">
        <f t="shared" ca="1" si="66"/>
        <v>#NAME?</v>
      </c>
      <c r="KN17" s="1" t="e">
        <f t="shared" ca="1" si="67"/>
        <v>#NAME?</v>
      </c>
      <c r="KQ17" s="1">
        <v>1</v>
      </c>
      <c r="KR17" s="1">
        <v>1</v>
      </c>
      <c r="KS17" s="1">
        <v>1</v>
      </c>
      <c r="KT17" s="1">
        <v>1</v>
      </c>
      <c r="KU17" s="1">
        <v>1</v>
      </c>
      <c r="KV17" s="1">
        <v>1</v>
      </c>
      <c r="KW17" s="1">
        <v>1</v>
      </c>
      <c r="KX17" s="1">
        <v>1</v>
      </c>
      <c r="KZ17" s="1">
        <v>7.8303090306893814</v>
      </c>
      <c r="LA17" s="1">
        <v>7.8303090306893814</v>
      </c>
      <c r="LB17" s="1">
        <v>7.8303090306893814</v>
      </c>
      <c r="LC17" s="1">
        <v>7.8303090306893814</v>
      </c>
      <c r="LD17" s="1">
        <v>7.8303090306893814</v>
      </c>
      <c r="LE17" s="1">
        <v>7.8303090306893814</v>
      </c>
      <c r="LF17" s="1">
        <v>7.8303090306893814</v>
      </c>
      <c r="LG17" s="1">
        <v>7.8303090306893814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R17" s="1">
        <v>19.994888411686517</v>
      </c>
      <c r="LS17" s="1">
        <v>399.79557045285497</v>
      </c>
      <c r="LT17" s="1">
        <v>19.98207794867858</v>
      </c>
      <c r="LU17" s="1">
        <v>19.995653008686169</v>
      </c>
      <c r="LX17" s="1">
        <v>1</v>
      </c>
      <c r="LY17" s="1">
        <v>1</v>
      </c>
      <c r="LZ17" s="1">
        <v>1</v>
      </c>
      <c r="MA17" s="1">
        <v>1</v>
      </c>
      <c r="MB17" s="1">
        <v>1</v>
      </c>
      <c r="MC17" s="1">
        <v>1</v>
      </c>
      <c r="MD17" s="1">
        <v>1</v>
      </c>
      <c r="ME17" s="1">
        <v>1</v>
      </c>
      <c r="MF17" s="1">
        <v>1</v>
      </c>
      <c r="MG17" s="1">
        <v>1</v>
      </c>
      <c r="MH17" s="1">
        <v>1</v>
      </c>
      <c r="MI17" s="1">
        <v>1</v>
      </c>
      <c r="MJ17" s="1">
        <v>1</v>
      </c>
      <c r="MK17" s="1">
        <v>1</v>
      </c>
      <c r="ML17" s="1">
        <v>1</v>
      </c>
      <c r="MM17" s="1">
        <v>1</v>
      </c>
      <c r="MR17" s="1">
        <v>1</v>
      </c>
      <c r="MS17" s="1">
        <v>1</v>
      </c>
      <c r="MT17" s="1">
        <v>1</v>
      </c>
      <c r="MU17" s="1">
        <v>1</v>
      </c>
      <c r="MV17" s="1">
        <v>1</v>
      </c>
      <c r="MW17" s="1">
        <v>1</v>
      </c>
      <c r="MX17" s="1">
        <v>1</v>
      </c>
      <c r="MY17" s="1">
        <v>1</v>
      </c>
      <c r="MZ17" s="1">
        <v>1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f t="shared" si="27"/>
        <v>0</v>
      </c>
      <c r="NI17" s="1" t="e">
        <f t="shared" ca="1" si="68"/>
        <v>#NAME?</v>
      </c>
      <c r="NJ17" s="1" t="e">
        <f t="shared" ca="1" si="69"/>
        <v>#NAME?</v>
      </c>
      <c r="NM17" s="1">
        <v>1</v>
      </c>
      <c r="NN17" s="1">
        <v>1</v>
      </c>
      <c r="NO17" s="1">
        <v>1</v>
      </c>
      <c r="NP17" s="1">
        <v>1</v>
      </c>
      <c r="NQ17" s="1">
        <v>1</v>
      </c>
      <c r="NR17" s="1">
        <v>1</v>
      </c>
      <c r="NS17" s="1">
        <v>1</v>
      </c>
      <c r="NT17" s="1">
        <v>1</v>
      </c>
      <c r="NV17" s="1">
        <v>1.1418243038902463E-2</v>
      </c>
      <c r="NW17" s="1">
        <v>1.1418243038902463E-2</v>
      </c>
      <c r="NX17" s="1">
        <v>1.1418243038902463E-2</v>
      </c>
      <c r="NY17" s="1">
        <v>1.1418243038902463E-2</v>
      </c>
      <c r="NZ17" s="1">
        <v>1.1418243038902463E-2</v>
      </c>
      <c r="OA17" s="1">
        <v>1.1418243038902463E-2</v>
      </c>
      <c r="OB17" s="1">
        <v>1.1418243038902463E-2</v>
      </c>
      <c r="OC17" s="1">
        <v>1.1418243038902463E-2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N17" s="1">
        <v>0.99388943434518984</v>
      </c>
      <c r="OO17" s="1">
        <v>0.98786331589629217</v>
      </c>
      <c r="OP17" s="1">
        <v>0.95156548549137632</v>
      </c>
      <c r="OQ17" s="1">
        <v>0.99706192655745607</v>
      </c>
    </row>
    <row r="18" spans="1:407" s="1" customFormat="1">
      <c r="A18" s="1">
        <v>800</v>
      </c>
      <c r="B18" s="1">
        <v>200</v>
      </c>
      <c r="C18" s="1">
        <v>100</v>
      </c>
      <c r="D18" s="1" t="s">
        <v>349</v>
      </c>
      <c r="E18" s="1">
        <v>50.146109179999975</v>
      </c>
      <c r="F18" s="1">
        <v>2655.1588228663027</v>
      </c>
      <c r="G18" s="1">
        <f t="shared" si="0"/>
        <v>140.52655697382488</v>
      </c>
      <c r="H18" s="1" t="e">
        <f t="shared" ca="1" si="50"/>
        <v>#NAME?</v>
      </c>
      <c r="I18" s="1" t="e">
        <f t="shared" ca="1" si="51"/>
        <v>#NAME?</v>
      </c>
      <c r="J18" s="1">
        <f t="shared" si="3"/>
        <v>6.2682636474999966E-4</v>
      </c>
      <c r="K18" s="1" t="e">
        <f t="shared" ca="1" si="52"/>
        <v>#NAME?</v>
      </c>
      <c r="L18" s="1" t="e">
        <f t="shared" ca="1" si="53"/>
        <v>#NAME?</v>
      </c>
      <c r="M18" s="1">
        <v>0</v>
      </c>
      <c r="N18" s="1">
        <v>0</v>
      </c>
      <c r="O18" s="1">
        <v>0</v>
      </c>
      <c r="P18" s="1">
        <v>0</v>
      </c>
      <c r="Q18" s="1">
        <f t="shared" si="6"/>
        <v>0</v>
      </c>
      <c r="R18" s="1" t="e">
        <f t="shared" ca="1" si="54"/>
        <v>#NAME?</v>
      </c>
      <c r="S18" s="1" t="e">
        <f t="shared" ca="1" si="55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6"/>
        <v>#NAME?</v>
      </c>
      <c r="X18" s="2" t="e">
        <f t="shared" ca="1" si="57"/>
        <v>#NAME?</v>
      </c>
      <c r="Y18" s="2">
        <f t="shared" si="12"/>
        <v>0.99875000000000003</v>
      </c>
      <c r="Z18" s="2" t="e">
        <f t="shared" ca="1" si="58"/>
        <v>#NAME?</v>
      </c>
      <c r="AA18" s="2" t="e">
        <f t="shared" ca="1" si="59"/>
        <v>#NAME?</v>
      </c>
      <c r="AB18" s="2">
        <v>800</v>
      </c>
      <c r="AC18" s="2">
        <v>640000</v>
      </c>
      <c r="AD18" s="2"/>
      <c r="AE18" s="2">
        <v>0</v>
      </c>
      <c r="AF18" s="2">
        <v>0</v>
      </c>
      <c r="AG18" s="2">
        <v>3528.63</v>
      </c>
      <c r="AH18" s="2">
        <v>13734950.189999999</v>
      </c>
      <c r="AI18" s="2">
        <v>79900</v>
      </c>
      <c r="AJ18" s="2">
        <v>0</v>
      </c>
      <c r="AK18" s="2">
        <v>0</v>
      </c>
      <c r="AL18" s="2"/>
      <c r="AM18" s="2"/>
      <c r="AN18" s="2"/>
      <c r="AO18" s="2"/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/>
      <c r="BE18" s="2"/>
      <c r="BF18" s="2"/>
      <c r="BG18" s="2"/>
      <c r="BH18" s="2"/>
      <c r="BI18" s="2"/>
      <c r="BJ18" s="2">
        <v>1</v>
      </c>
      <c r="BK18" s="2">
        <v>1</v>
      </c>
      <c r="BL18" s="2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f t="shared" si="15"/>
        <v>0</v>
      </c>
      <c r="BY18" s="1" t="e">
        <f t="shared" ca="1" si="60"/>
        <v>#NAME?</v>
      </c>
      <c r="BZ18" s="1" t="e">
        <f t="shared" ca="1" si="61"/>
        <v>#NAME?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M18" s="1">
        <v>-47513.817806714913</v>
      </c>
      <c r="CN18" s="1">
        <v>-47513.817806714913</v>
      </c>
      <c r="CO18" s="1">
        <v>-47513.817806714913</v>
      </c>
      <c r="CP18" s="1">
        <v>-47513.817806714913</v>
      </c>
      <c r="CQ18" s="1">
        <v>-47513.817806714913</v>
      </c>
      <c r="CR18" s="1">
        <v>-47513.817806714913</v>
      </c>
      <c r="CS18" s="1">
        <v>-47513.817806714913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D18" s="1">
        <v>-1.439101109496981E-4</v>
      </c>
      <c r="DE18" s="1">
        <v>1.028315704625913E-7</v>
      </c>
      <c r="DF18" s="1">
        <v>-1.968429521703772E-3</v>
      </c>
      <c r="DG18" s="1">
        <v>-3.7032987505965319E-6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ED18" s="1">
        <v>7.11</v>
      </c>
      <c r="EE18" s="1">
        <v>88.48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f t="shared" si="18"/>
        <v>0</v>
      </c>
      <c r="EU18" s="1" t="e">
        <f t="shared" ca="1" si="62"/>
        <v>#NAME?</v>
      </c>
      <c r="EV18" s="1" t="e">
        <f t="shared" ca="1" si="63"/>
        <v>#NAME?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H18" s="1">
        <v>27.539016645185033</v>
      </c>
      <c r="FI18" s="1">
        <v>-29.85222117042882</v>
      </c>
      <c r="FJ18" s="1">
        <v>-29.85222117042882</v>
      </c>
      <c r="FK18" s="1">
        <v>-29.85222117042882</v>
      </c>
      <c r="FL18" s="1">
        <v>-29.85222117042882</v>
      </c>
      <c r="FM18" s="1">
        <v>-29.85222117042882</v>
      </c>
      <c r="FN18" s="1">
        <v>-29.85222117042882</v>
      </c>
      <c r="FO18" s="1">
        <v>-29.85222117042882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Z18" s="1">
        <v>106.76219550796149</v>
      </c>
      <c r="GA18" s="1">
        <v>11398.166407056395</v>
      </c>
      <c r="GB18" s="1">
        <v>106.73875373424976</v>
      </c>
      <c r="GC18" s="1">
        <v>106.76447796240832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f t="shared" si="21"/>
        <v>0</v>
      </c>
      <c r="HQ18" s="1" t="e">
        <f t="shared" ca="1" si="64"/>
        <v>#NAME?</v>
      </c>
      <c r="HR18" s="1" t="e">
        <f t="shared" ca="1" si="65"/>
        <v>#NAME?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E18" s="1">
        <v>-50.876612254209228</v>
      </c>
      <c r="IF18" s="1">
        <v>-50.876612254209228</v>
      </c>
      <c r="IG18" s="1">
        <v>-50.876612254209228</v>
      </c>
      <c r="IH18" s="1">
        <v>-50.876612254209228</v>
      </c>
      <c r="II18" s="1">
        <v>-50.876612254209228</v>
      </c>
      <c r="IJ18" s="1">
        <v>-50.876612254209228</v>
      </c>
      <c r="IK18" s="1">
        <v>-50.876612254209228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V18" s="1">
        <v>-2.3781825624520714E-3</v>
      </c>
      <c r="IW18" s="1">
        <v>3.526094435031295E-4</v>
      </c>
      <c r="IX18" s="1">
        <v>-0.24638365269056095</v>
      </c>
      <c r="IY18" s="1">
        <v>-2.2510916190476848E-4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>
        <v>1</v>
      </c>
      <c r="JP18" s="1">
        <v>1</v>
      </c>
      <c r="JQ18" s="1">
        <v>1</v>
      </c>
      <c r="JV18" s="1">
        <v>1</v>
      </c>
      <c r="JW18" s="1">
        <v>1</v>
      </c>
      <c r="JX18" s="1">
        <v>1</v>
      </c>
      <c r="JY18" s="1">
        <v>1</v>
      </c>
      <c r="JZ18" s="1">
        <v>1</v>
      </c>
      <c r="KA18" s="1">
        <v>1</v>
      </c>
      <c r="KB18" s="1">
        <v>1</v>
      </c>
      <c r="KC18" s="1">
        <v>1</v>
      </c>
      <c r="KD18" s="1">
        <v>1</v>
      </c>
      <c r="KE18" s="1">
        <v>1</v>
      </c>
      <c r="KF18" s="1">
        <v>1</v>
      </c>
      <c r="KG18" s="1">
        <v>1</v>
      </c>
      <c r="KH18" s="1">
        <v>1</v>
      </c>
      <c r="KI18" s="1">
        <v>1</v>
      </c>
      <c r="KJ18" s="1">
        <v>1</v>
      </c>
      <c r="KK18" s="1">
        <v>1</v>
      </c>
      <c r="KL18" s="1">
        <f t="shared" si="24"/>
        <v>0</v>
      </c>
      <c r="KM18" s="1" t="e">
        <f t="shared" ca="1" si="66"/>
        <v>#NAME?</v>
      </c>
      <c r="KN18" s="1" t="e">
        <f t="shared" ca="1" si="67"/>
        <v>#NAME?</v>
      </c>
      <c r="KQ18" s="1">
        <v>1</v>
      </c>
      <c r="KR18" s="1">
        <v>1</v>
      </c>
      <c r="KS18" s="1">
        <v>1</v>
      </c>
      <c r="KT18" s="1">
        <v>1</v>
      </c>
      <c r="KU18" s="1">
        <v>1</v>
      </c>
      <c r="KV18" s="1">
        <v>1</v>
      </c>
      <c r="KW18" s="1">
        <v>1</v>
      </c>
      <c r="KX18" s="1">
        <v>1</v>
      </c>
      <c r="KZ18" s="1">
        <v>8.4039157430982492</v>
      </c>
      <c r="LA18" s="1">
        <v>8.4039157430982492</v>
      </c>
      <c r="LB18" s="1">
        <v>8.4039157430982492</v>
      </c>
      <c r="LC18" s="1">
        <v>8.4039157430982492</v>
      </c>
      <c r="LD18" s="1">
        <v>8.4039157430982492</v>
      </c>
      <c r="LE18" s="1">
        <v>8.4039157430982492</v>
      </c>
      <c r="LF18" s="1">
        <v>8.4039157430982492</v>
      </c>
      <c r="LG18" s="1">
        <v>8.4039157430982492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R18" s="1">
        <v>19.994978730522899</v>
      </c>
      <c r="LS18" s="1">
        <v>399.79929520028435</v>
      </c>
      <c r="LT18" s="1">
        <v>19.867256390522702</v>
      </c>
      <c r="LU18" s="1">
        <v>19.996956917828189</v>
      </c>
      <c r="LX18" s="1">
        <v>1</v>
      </c>
      <c r="LY18" s="1">
        <v>1</v>
      </c>
      <c r="LZ18" s="1">
        <v>1</v>
      </c>
      <c r="MA18" s="1">
        <v>1</v>
      </c>
      <c r="MB18" s="1">
        <v>1</v>
      </c>
      <c r="MC18" s="1">
        <v>1</v>
      </c>
      <c r="MD18" s="1">
        <v>1</v>
      </c>
      <c r="ME18" s="1">
        <v>1</v>
      </c>
      <c r="MF18" s="1">
        <v>1</v>
      </c>
      <c r="MG18" s="1">
        <v>1</v>
      </c>
      <c r="MH18" s="1">
        <v>1</v>
      </c>
      <c r="MI18" s="1">
        <v>1</v>
      </c>
      <c r="MJ18" s="1">
        <v>1</v>
      </c>
      <c r="MK18" s="1">
        <v>1</v>
      </c>
      <c r="ML18" s="1">
        <v>1</v>
      </c>
      <c r="MM18" s="1">
        <v>1</v>
      </c>
      <c r="MR18" s="1">
        <v>1</v>
      </c>
      <c r="MS18" s="1">
        <v>1</v>
      </c>
      <c r="MT18" s="1">
        <v>1</v>
      </c>
      <c r="MU18" s="1">
        <v>1</v>
      </c>
      <c r="MV18" s="1">
        <v>1</v>
      </c>
      <c r="MW18" s="1">
        <v>1</v>
      </c>
      <c r="MX18" s="1">
        <v>1</v>
      </c>
      <c r="MY18" s="1">
        <v>1</v>
      </c>
      <c r="MZ18" s="1">
        <v>1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f t="shared" si="27"/>
        <v>0</v>
      </c>
      <c r="NI18" s="1" t="e">
        <f t="shared" ca="1" si="68"/>
        <v>#NAME?</v>
      </c>
      <c r="NJ18" s="1" t="e">
        <f t="shared" ca="1" si="69"/>
        <v>#NAME?</v>
      </c>
      <c r="NM18" s="1">
        <v>1</v>
      </c>
      <c r="NN18" s="1">
        <v>1</v>
      </c>
      <c r="NO18" s="1">
        <v>1</v>
      </c>
      <c r="NP18" s="1">
        <v>1</v>
      </c>
      <c r="NQ18" s="1">
        <v>1</v>
      </c>
      <c r="NR18" s="1">
        <v>1</v>
      </c>
      <c r="NS18" s="1">
        <v>1</v>
      </c>
      <c r="NT18" s="1">
        <v>1</v>
      </c>
      <c r="NV18" s="1">
        <v>1.5561795836424698E-2</v>
      </c>
      <c r="NW18" s="1">
        <v>1.5561795836424698E-2</v>
      </c>
      <c r="NX18" s="1">
        <v>1.5561795836424698E-2</v>
      </c>
      <c r="NY18" s="1">
        <v>1.5561795836424698E-2</v>
      </c>
      <c r="NZ18" s="1">
        <v>1.5561795836424698E-2</v>
      </c>
      <c r="OA18" s="1">
        <v>1.5561795836424698E-2</v>
      </c>
      <c r="OB18" s="1">
        <v>1.5561795836424698E-2</v>
      </c>
      <c r="OC18" s="1">
        <v>1.5561795836424698E-2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N18" s="1">
        <v>0.99526289565614623</v>
      </c>
      <c r="OO18" s="1">
        <v>0.99067868269937531</v>
      </c>
      <c r="OP18" s="1">
        <v>0.8446200622549398</v>
      </c>
      <c r="OQ18" s="1">
        <v>0.9991521036152794</v>
      </c>
    </row>
    <row r="19" spans="1:407" s="1" customFormat="1">
      <c r="A19" s="1">
        <v>850</v>
      </c>
      <c r="B19" s="1">
        <v>200</v>
      </c>
      <c r="C19" s="1">
        <v>100</v>
      </c>
      <c r="D19" s="1" t="s">
        <v>350</v>
      </c>
      <c r="E19" s="1">
        <v>60.041669390000024</v>
      </c>
      <c r="F19" s="1">
        <v>3800.1491476901328</v>
      </c>
      <c r="G19" s="1">
        <f t="shared" si="0"/>
        <v>195.1470845520671</v>
      </c>
      <c r="H19" s="1" t="e">
        <f t="shared" ca="1" si="50"/>
        <v>#NAME?</v>
      </c>
      <c r="I19" s="1" t="e">
        <f t="shared" ca="1" si="51"/>
        <v>#NAME?</v>
      </c>
      <c r="J19" s="1">
        <f t="shared" si="3"/>
        <v>7.0637258105882381E-4</v>
      </c>
      <c r="K19" s="1" t="e">
        <f t="shared" ca="1" si="52"/>
        <v>#NAME?</v>
      </c>
      <c r="L19" s="1" t="e">
        <f t="shared" ca="1" si="53"/>
        <v>#NAME?</v>
      </c>
      <c r="M19" s="1">
        <v>0</v>
      </c>
      <c r="N19" s="1">
        <v>0</v>
      </c>
      <c r="O19" s="1">
        <v>0</v>
      </c>
      <c r="P19" s="1">
        <v>0</v>
      </c>
      <c r="Q19" s="1">
        <f t="shared" si="6"/>
        <v>0</v>
      </c>
      <c r="R19" s="1" t="e">
        <f t="shared" ca="1" si="54"/>
        <v>#NAME?</v>
      </c>
      <c r="S19" s="1" t="e">
        <f t="shared" ca="1" si="55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6"/>
        <v>#NAME?</v>
      </c>
      <c r="X19" s="2" t="e">
        <f t="shared" ca="1" si="57"/>
        <v>#NAME?</v>
      </c>
      <c r="Y19" s="2">
        <f t="shared" si="12"/>
        <v>0.99882352941176467</v>
      </c>
      <c r="Z19" s="2" t="e">
        <f t="shared" ca="1" si="58"/>
        <v>#NAME?</v>
      </c>
      <c r="AA19" s="2" t="e">
        <f t="shared" ca="1" si="59"/>
        <v>#NAME?</v>
      </c>
      <c r="AB19" s="2">
        <v>850</v>
      </c>
      <c r="AC19" s="2">
        <v>722500</v>
      </c>
      <c r="AD19" s="2"/>
      <c r="AE19" s="2">
        <v>0</v>
      </c>
      <c r="AF19" s="2">
        <v>0</v>
      </c>
      <c r="AG19" s="2">
        <v>3948.835</v>
      </c>
      <c r="AH19" s="2">
        <v>17320569.375</v>
      </c>
      <c r="AI19" s="2">
        <v>84900</v>
      </c>
      <c r="AJ19" s="2">
        <v>0</v>
      </c>
      <c r="AK19" s="2">
        <v>0</v>
      </c>
      <c r="AL19" s="2"/>
      <c r="AM19" s="2"/>
      <c r="AN19" s="2"/>
      <c r="AO19" s="2"/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/>
      <c r="BE19" s="2"/>
      <c r="BF19" s="2"/>
      <c r="BG19" s="2"/>
      <c r="BH19" s="2"/>
      <c r="BI19" s="2"/>
      <c r="BJ19" s="2">
        <v>1</v>
      </c>
      <c r="BK19" s="2">
        <v>1</v>
      </c>
      <c r="BL19" s="2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f t="shared" si="15"/>
        <v>0</v>
      </c>
      <c r="BY19" s="1" t="e">
        <f t="shared" ca="1" si="60"/>
        <v>#NAME?</v>
      </c>
      <c r="BZ19" s="1" t="e">
        <f t="shared" ca="1" si="61"/>
        <v>#NAME?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M19" s="1">
        <v>-43137.417402759529</v>
      </c>
      <c r="CN19" s="1">
        <v>-43137.417402759529</v>
      </c>
      <c r="CO19" s="1">
        <v>-43137.417402759529</v>
      </c>
      <c r="CP19" s="1">
        <v>-43137.417402759529</v>
      </c>
      <c r="CQ19" s="1">
        <v>-43137.417402759529</v>
      </c>
      <c r="CR19" s="1">
        <v>-43137.417402759529</v>
      </c>
      <c r="CS19" s="1">
        <v>-43137.417402759529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D19" s="1">
        <v>-7.1027473216668538E-5</v>
      </c>
      <c r="DE19" s="1">
        <v>1.6131721559360326E-7</v>
      </c>
      <c r="DF19" s="1">
        <v>-5.55027742140503E-3</v>
      </c>
      <c r="DG19" s="1">
        <v>-1.954238101622936E-5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ED19" s="1">
        <v>8.75</v>
      </c>
      <c r="EE19" s="1">
        <v>135.59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f t="shared" si="18"/>
        <v>0</v>
      </c>
      <c r="EU19" s="1" t="e">
        <f t="shared" ca="1" si="62"/>
        <v>#NAME?</v>
      </c>
      <c r="EV19" s="1" t="e">
        <f t="shared" ca="1" si="63"/>
        <v>#NAME?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H19" s="1">
        <v>28.299185841941597</v>
      </c>
      <c r="FI19" s="1">
        <v>-31.393472491920157</v>
      </c>
      <c r="FJ19" s="1">
        <v>-31.393472491920157</v>
      </c>
      <c r="FK19" s="1">
        <v>-31.393472491920157</v>
      </c>
      <c r="FL19" s="1">
        <v>-31.393472491920157</v>
      </c>
      <c r="FM19" s="1">
        <v>-31.393472491920157</v>
      </c>
      <c r="FN19" s="1">
        <v>-31.393472491920157</v>
      </c>
      <c r="FO19" s="1">
        <v>-31.393472491920157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Z19" s="1">
        <v>106.7628743371986</v>
      </c>
      <c r="GA19" s="1">
        <v>11398.311356645312</v>
      </c>
      <c r="GB19" s="1">
        <v>106.73472438014164</v>
      </c>
      <c r="GC19" s="1">
        <v>106.76428707637633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HB19" s="1">
        <v>1</v>
      </c>
      <c r="HC19" s="1">
        <v>1</v>
      </c>
      <c r="HD19" s="1">
        <v>1</v>
      </c>
      <c r="HE19" s="1">
        <v>1</v>
      </c>
      <c r="HF19" s="1">
        <v>1</v>
      </c>
      <c r="HG19" s="1">
        <v>1</v>
      </c>
      <c r="HH19" s="1">
        <v>1</v>
      </c>
      <c r="HI19" s="1">
        <v>1</v>
      </c>
      <c r="HJ19" s="1">
        <v>1</v>
      </c>
      <c r="HK19" s="1">
        <v>1</v>
      </c>
      <c r="HL19" s="1">
        <v>1</v>
      </c>
      <c r="HM19" s="1">
        <v>1</v>
      </c>
      <c r="HN19" s="1">
        <v>1</v>
      </c>
      <c r="HO19" s="1">
        <v>1</v>
      </c>
      <c r="HP19" s="1">
        <f t="shared" si="21"/>
        <v>0</v>
      </c>
      <c r="HQ19" s="1" t="e">
        <f t="shared" ca="1" si="64"/>
        <v>#NAME?</v>
      </c>
      <c r="HR19" s="1" t="e">
        <f t="shared" ca="1" si="65"/>
        <v>#NAME?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E19" s="1">
        <v>-49.349112993094252</v>
      </c>
      <c r="IF19" s="1">
        <v>-49.349112993094252</v>
      </c>
      <c r="IG19" s="1">
        <v>-49.349112993094252</v>
      </c>
      <c r="IH19" s="1">
        <v>-49.349112993094252</v>
      </c>
      <c r="II19" s="1">
        <v>-49.349112993094252</v>
      </c>
      <c r="IJ19" s="1">
        <v>-49.349112993094252</v>
      </c>
      <c r="IK19" s="1">
        <v>-49.349112993094252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V19" s="1">
        <v>-1.9459267557676617E-3</v>
      </c>
      <c r="IW19" s="1">
        <v>2.2563914237130344E-4</v>
      </c>
      <c r="IX19" s="1">
        <v>-0.20620218634886811</v>
      </c>
      <c r="IY19" s="1">
        <v>-2.0347943862830675E-4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>
        <v>1</v>
      </c>
      <c r="JN19" s="1">
        <v>1</v>
      </c>
      <c r="JO19" s="1">
        <v>1</v>
      </c>
      <c r="JP19" s="1">
        <v>1</v>
      </c>
      <c r="JQ19" s="1">
        <v>1</v>
      </c>
      <c r="JV19" s="1">
        <v>1</v>
      </c>
      <c r="JW19" s="1">
        <v>1</v>
      </c>
      <c r="JX19" s="1">
        <v>1</v>
      </c>
      <c r="JY19" s="1">
        <v>1</v>
      </c>
      <c r="JZ19" s="1">
        <v>1</v>
      </c>
      <c r="KA19" s="1">
        <v>1</v>
      </c>
      <c r="KB19" s="1">
        <v>1</v>
      </c>
      <c r="KC19" s="1">
        <v>1</v>
      </c>
      <c r="KD19" s="1">
        <v>1</v>
      </c>
      <c r="KE19" s="1">
        <v>1</v>
      </c>
      <c r="KF19" s="1">
        <v>1</v>
      </c>
      <c r="KG19" s="1">
        <v>1</v>
      </c>
      <c r="KH19" s="1">
        <v>1</v>
      </c>
      <c r="KI19" s="1">
        <v>1</v>
      </c>
      <c r="KJ19" s="1">
        <v>1</v>
      </c>
      <c r="KK19" s="1">
        <v>1</v>
      </c>
      <c r="KL19" s="1">
        <f t="shared" si="24"/>
        <v>0</v>
      </c>
      <c r="KM19" s="1" t="e">
        <f t="shared" ca="1" si="66"/>
        <v>#NAME?</v>
      </c>
      <c r="KN19" s="1" t="e">
        <f t="shared" ca="1" si="67"/>
        <v>#NAME?</v>
      </c>
      <c r="KQ19" s="1">
        <v>1</v>
      </c>
      <c r="KR19" s="1">
        <v>1</v>
      </c>
      <c r="KS19" s="1">
        <v>1</v>
      </c>
      <c r="KT19" s="1">
        <v>1</v>
      </c>
      <c r="KU19" s="1">
        <v>1</v>
      </c>
      <c r="KV19" s="1">
        <v>1</v>
      </c>
      <c r="KW19" s="1">
        <v>1</v>
      </c>
      <c r="KX19" s="1">
        <v>1</v>
      </c>
      <c r="KZ19" s="1">
        <v>8.6195818970240019</v>
      </c>
      <c r="LA19" s="1">
        <v>8.6195818970240019</v>
      </c>
      <c r="LB19" s="1">
        <v>8.6195818970240019</v>
      </c>
      <c r="LC19" s="1">
        <v>8.6195818970240019</v>
      </c>
      <c r="LD19" s="1">
        <v>8.6195818970240019</v>
      </c>
      <c r="LE19" s="1">
        <v>8.6195818970240019</v>
      </c>
      <c r="LF19" s="1">
        <v>8.6195818970240019</v>
      </c>
      <c r="LG19" s="1">
        <v>8.6195818970240019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R19" s="1">
        <v>19.995183357772856</v>
      </c>
      <c r="LS19" s="1">
        <v>399.80744710576636</v>
      </c>
      <c r="LT19" s="1">
        <v>19.881177051599639</v>
      </c>
      <c r="LU19" s="1">
        <v>19.997108222548775</v>
      </c>
      <c r="LX19" s="1">
        <v>1</v>
      </c>
      <c r="LY19" s="1">
        <v>1</v>
      </c>
      <c r="LZ19" s="1">
        <v>1</v>
      </c>
      <c r="MA19" s="1">
        <v>1</v>
      </c>
      <c r="MB19" s="1">
        <v>1</v>
      </c>
      <c r="MC19" s="1">
        <v>1</v>
      </c>
      <c r="MD19" s="1">
        <v>1</v>
      </c>
      <c r="ME19" s="1">
        <v>1</v>
      </c>
      <c r="MF19" s="1">
        <v>1</v>
      </c>
      <c r="MG19" s="1">
        <v>1</v>
      </c>
      <c r="MH19" s="1">
        <v>1</v>
      </c>
      <c r="MI19" s="1">
        <v>1</v>
      </c>
      <c r="MJ19" s="1">
        <v>1</v>
      </c>
      <c r="MK19" s="1">
        <v>1</v>
      </c>
      <c r="ML19" s="1">
        <v>1</v>
      </c>
      <c r="MM19" s="1">
        <v>1</v>
      </c>
      <c r="MR19" s="1">
        <v>1</v>
      </c>
      <c r="MS19" s="1">
        <v>1</v>
      </c>
      <c r="MT19" s="1">
        <v>1</v>
      </c>
      <c r="MU19" s="1">
        <v>1</v>
      </c>
      <c r="MV19" s="1">
        <v>1</v>
      </c>
      <c r="MW19" s="1">
        <v>1</v>
      </c>
      <c r="MX19" s="1">
        <v>1</v>
      </c>
      <c r="MY19" s="1">
        <v>1</v>
      </c>
      <c r="MZ19" s="1">
        <v>1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f t="shared" si="27"/>
        <v>0</v>
      </c>
      <c r="NI19" s="1" t="e">
        <f t="shared" ca="1" si="68"/>
        <v>#NAME?</v>
      </c>
      <c r="NJ19" s="1" t="e">
        <f t="shared" ca="1" si="69"/>
        <v>#NAME?</v>
      </c>
      <c r="NM19" s="1">
        <v>1</v>
      </c>
      <c r="NN19" s="1">
        <v>1</v>
      </c>
      <c r="NO19" s="1">
        <v>1</v>
      </c>
      <c r="NP19" s="1">
        <v>1</v>
      </c>
      <c r="NQ19" s="1">
        <v>1</v>
      </c>
      <c r="NR19" s="1">
        <v>1</v>
      </c>
      <c r="NS19" s="1">
        <v>1</v>
      </c>
      <c r="NT19" s="1">
        <v>1</v>
      </c>
      <c r="NV19" s="1">
        <v>1.6051576533266613E-2</v>
      </c>
      <c r="NW19" s="1">
        <v>1.6051576533266613E-2</v>
      </c>
      <c r="NX19" s="1">
        <v>1.6051576533266613E-2</v>
      </c>
      <c r="NY19" s="1">
        <v>1.6051576533266613E-2</v>
      </c>
      <c r="NZ19" s="1">
        <v>1.6051576533266613E-2</v>
      </c>
      <c r="OA19" s="1">
        <v>1.6051576533266613E-2</v>
      </c>
      <c r="OB19" s="1">
        <v>1.6051576533266613E-2</v>
      </c>
      <c r="OC19" s="1">
        <v>1.6051576533266613E-2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N19" s="1">
        <v>0.99212656775112373</v>
      </c>
      <c r="OO19" s="1">
        <v>0.98433888143838144</v>
      </c>
      <c r="OP19" s="1">
        <v>0.96902469027425264</v>
      </c>
      <c r="OQ19" s="1">
        <v>0.99496746179086781</v>
      </c>
    </row>
    <row r="20" spans="1:407" s="1" customFormat="1">
      <c r="A20" s="1">
        <v>900</v>
      </c>
      <c r="B20" s="1">
        <v>200</v>
      </c>
      <c r="C20" s="1">
        <v>100</v>
      </c>
      <c r="D20" s="1" t="s">
        <v>351</v>
      </c>
      <c r="E20" s="1">
        <v>55.330695459999994</v>
      </c>
      <c r="F20" s="1">
        <v>3272.8632800984274</v>
      </c>
      <c r="G20" s="1">
        <f t="shared" si="0"/>
        <v>211.37742001116339</v>
      </c>
      <c r="H20" s="1" t="e">
        <f t="shared" ca="1" si="50"/>
        <v>#NAME?</v>
      </c>
      <c r="I20" s="1" t="e">
        <f t="shared" ca="1" si="51"/>
        <v>#NAME?</v>
      </c>
      <c r="J20" s="1">
        <f t="shared" si="3"/>
        <v>6.1478550511111099E-4</v>
      </c>
      <c r="K20" s="1" t="e">
        <f t="shared" ca="1" si="52"/>
        <v>#NAME?</v>
      </c>
      <c r="L20" s="1" t="e">
        <f t="shared" ca="1" si="53"/>
        <v>#NAME?</v>
      </c>
      <c r="M20" s="1">
        <v>0</v>
      </c>
      <c r="N20" s="1">
        <v>0</v>
      </c>
      <c r="O20" s="1">
        <v>0</v>
      </c>
      <c r="P20" s="1">
        <v>0</v>
      </c>
      <c r="Q20" s="1">
        <f t="shared" si="6"/>
        <v>0</v>
      </c>
      <c r="R20" s="1" t="e">
        <f t="shared" ca="1" si="54"/>
        <v>#NAME?</v>
      </c>
      <c r="S20" s="1" t="e">
        <f t="shared" ca="1" si="55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6"/>
        <v>#NAME?</v>
      </c>
      <c r="X20" s="2" t="e">
        <f t="shared" ca="1" si="57"/>
        <v>#NAME?</v>
      </c>
      <c r="Y20" s="2">
        <f t="shared" si="12"/>
        <v>0.99888888888888894</v>
      </c>
      <c r="Z20" s="2" t="e">
        <f t="shared" ca="1" si="58"/>
        <v>#NAME?</v>
      </c>
      <c r="AA20" s="2" t="e">
        <f t="shared" ca="1" si="59"/>
        <v>#NAME?</v>
      </c>
      <c r="AB20" s="2">
        <v>900</v>
      </c>
      <c r="AC20" s="2">
        <v>810000</v>
      </c>
      <c r="AD20" s="2"/>
      <c r="AE20" s="2">
        <v>0</v>
      </c>
      <c r="AF20" s="2">
        <v>0</v>
      </c>
      <c r="AG20" s="2">
        <v>4333.5349999999999</v>
      </c>
      <c r="AH20" s="2">
        <v>21087677.725000001</v>
      </c>
      <c r="AI20" s="2">
        <v>89900</v>
      </c>
      <c r="AJ20" s="2">
        <v>0</v>
      </c>
      <c r="AK20" s="2">
        <v>0</v>
      </c>
      <c r="AL20" s="2"/>
      <c r="AM20" s="2"/>
      <c r="AN20" s="2"/>
      <c r="AO20" s="2"/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/>
      <c r="BE20" s="2"/>
      <c r="BF20" s="2"/>
      <c r="BG20" s="2"/>
      <c r="BH20" s="2"/>
      <c r="BI20" s="2"/>
      <c r="BJ20" s="2">
        <v>1</v>
      </c>
      <c r="BK20" s="2">
        <v>1</v>
      </c>
      <c r="BL20" s="2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f t="shared" si="15"/>
        <v>0</v>
      </c>
      <c r="BY20" s="1" t="e">
        <f t="shared" ca="1" si="60"/>
        <v>#NAME?</v>
      </c>
      <c r="BZ20" s="1" t="e">
        <f t="shared" ca="1" si="61"/>
        <v>#NAME?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M20" s="1">
        <v>-49402.157074606439</v>
      </c>
      <c r="CN20" s="1">
        <v>-49402.157074606439</v>
      </c>
      <c r="CO20" s="1">
        <v>-49402.157074606439</v>
      </c>
      <c r="CP20" s="1">
        <v>-49402.157074606439</v>
      </c>
      <c r="CQ20" s="1">
        <v>-49402.157074606439</v>
      </c>
      <c r="CR20" s="1">
        <v>-49402.157074606439</v>
      </c>
      <c r="CS20" s="1">
        <v>-49402.157074606439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D20" s="1">
        <v>-9.7609380244315059E-5</v>
      </c>
      <c r="DE20" s="1">
        <v>7.9860094955786444E-8</v>
      </c>
      <c r="DF20" s="1">
        <v>-1.2066903714643895E-3</v>
      </c>
      <c r="DG20" s="1">
        <v>-1.7462877670974163E-5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ED20" s="1">
        <v>8.3800000000000008</v>
      </c>
      <c r="EE20" s="1">
        <v>132.1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f t="shared" si="18"/>
        <v>0</v>
      </c>
      <c r="EU20" s="1" t="e">
        <f t="shared" ca="1" si="62"/>
        <v>#NAME?</v>
      </c>
      <c r="EV20" s="1" t="e">
        <f t="shared" ca="1" si="63"/>
        <v>#NAME?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H20" s="1">
        <v>32.079613145530423</v>
      </c>
      <c r="FI20" s="1">
        <v>-34.81183316534198</v>
      </c>
      <c r="FJ20" s="1">
        <v>-34.81183316534198</v>
      </c>
      <c r="FK20" s="1">
        <v>-34.81183316534198</v>
      </c>
      <c r="FL20" s="1">
        <v>-34.81183316534198</v>
      </c>
      <c r="FM20" s="1">
        <v>-34.81183316534198</v>
      </c>
      <c r="FN20" s="1">
        <v>-34.81183316534198</v>
      </c>
      <c r="FO20" s="1">
        <v>-34.81183316534198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Z20" s="1">
        <v>106.76199979373692</v>
      </c>
      <c r="GA20" s="1">
        <v>11398.124628329342</v>
      </c>
      <c r="GB20" s="1">
        <v>106.69746680788785</v>
      </c>
      <c r="GC20" s="1">
        <v>106.76349657255044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f t="shared" si="21"/>
        <v>0</v>
      </c>
      <c r="HQ20" s="1" t="e">
        <f t="shared" ca="1" si="64"/>
        <v>#NAME?</v>
      </c>
      <c r="HR20" s="1" t="e">
        <f t="shared" ca="1" si="65"/>
        <v>#NAME?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E20" s="1">
        <v>-53.44614147037111</v>
      </c>
      <c r="IF20" s="1">
        <v>-53.44614147037111</v>
      </c>
      <c r="IG20" s="1">
        <v>-53.44614147037111</v>
      </c>
      <c r="IH20" s="1">
        <v>-53.44614147037111</v>
      </c>
      <c r="II20" s="1">
        <v>-53.44614147037111</v>
      </c>
      <c r="IJ20" s="1">
        <v>-53.44614147037111</v>
      </c>
      <c r="IK20" s="1">
        <v>-53.44614147037111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V20" s="1">
        <v>-2.0612069855502745E-3</v>
      </c>
      <c r="IW20" s="1">
        <v>1.1673912048223501E-4</v>
      </c>
      <c r="IX20" s="1">
        <v>-9.1560443779266976E-2</v>
      </c>
      <c r="IY20" s="1">
        <v>-1.1159736466659353E-4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1</v>
      </c>
      <c r="KI20" s="1">
        <v>1</v>
      </c>
      <c r="KJ20" s="1">
        <v>1</v>
      </c>
      <c r="KK20" s="1">
        <v>1</v>
      </c>
      <c r="KL20" s="1">
        <f t="shared" si="24"/>
        <v>0</v>
      </c>
      <c r="KM20" s="1" t="e">
        <f t="shared" ca="1" si="66"/>
        <v>#NAME?</v>
      </c>
      <c r="KN20" s="1" t="e">
        <f t="shared" ca="1" si="67"/>
        <v>#NAME?</v>
      </c>
      <c r="KQ20" s="1">
        <v>1</v>
      </c>
      <c r="KR20" s="1">
        <v>1</v>
      </c>
      <c r="KS20" s="1">
        <v>1</v>
      </c>
      <c r="KT20" s="1">
        <v>1</v>
      </c>
      <c r="KU20" s="1">
        <v>1</v>
      </c>
      <c r="KV20" s="1">
        <v>1</v>
      </c>
      <c r="KW20" s="1">
        <v>1</v>
      </c>
      <c r="KX20" s="1">
        <v>1</v>
      </c>
      <c r="KZ20" s="1">
        <v>8.098482693064792</v>
      </c>
      <c r="LA20" s="1">
        <v>8.098482693064792</v>
      </c>
      <c r="LB20" s="1">
        <v>8.098482693064792</v>
      </c>
      <c r="LC20" s="1">
        <v>8.098482693064792</v>
      </c>
      <c r="LD20" s="1">
        <v>8.098482693064792</v>
      </c>
      <c r="LE20" s="1">
        <v>8.098482693064792</v>
      </c>
      <c r="LF20" s="1">
        <v>8.098482693064792</v>
      </c>
      <c r="LG20" s="1">
        <v>8.098482693064792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R20" s="1">
        <v>19.994615717826257</v>
      </c>
      <c r="LS20" s="1">
        <v>399.78473673471103</v>
      </c>
      <c r="LT20" s="1">
        <v>19.926930358011585</v>
      </c>
      <c r="LU20" s="1">
        <v>19.997863681837227</v>
      </c>
      <c r="LX20" s="1">
        <v>1</v>
      </c>
      <c r="LY20" s="1">
        <v>1</v>
      </c>
      <c r="LZ20" s="1">
        <v>1</v>
      </c>
      <c r="MA20" s="1">
        <v>1</v>
      </c>
      <c r="MB20" s="1">
        <v>1</v>
      </c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1</v>
      </c>
      <c r="MI20" s="1">
        <v>1</v>
      </c>
      <c r="MJ20" s="1">
        <v>1</v>
      </c>
      <c r="MK20" s="1">
        <v>1</v>
      </c>
      <c r="ML20" s="1">
        <v>1</v>
      </c>
      <c r="MM20" s="1">
        <v>1</v>
      </c>
      <c r="MR20" s="1">
        <v>1</v>
      </c>
      <c r="MS20" s="1">
        <v>1</v>
      </c>
      <c r="MT20" s="1">
        <v>1</v>
      </c>
      <c r="MU20" s="1">
        <v>1</v>
      </c>
      <c r="MV20" s="1">
        <v>1</v>
      </c>
      <c r="MW20" s="1">
        <v>1</v>
      </c>
      <c r="MX20" s="1">
        <v>1</v>
      </c>
      <c r="MY20" s="1">
        <v>1</v>
      </c>
      <c r="MZ20" s="1">
        <v>1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f t="shared" si="27"/>
        <v>0</v>
      </c>
      <c r="NI20" s="1" t="e">
        <f t="shared" ca="1" si="68"/>
        <v>#NAME?</v>
      </c>
      <c r="NJ20" s="1" t="e">
        <f t="shared" ca="1" si="69"/>
        <v>#NAME?</v>
      </c>
      <c r="NM20" s="1">
        <v>1</v>
      </c>
      <c r="NN20" s="1">
        <v>1</v>
      </c>
      <c r="NO20" s="1">
        <v>1</v>
      </c>
      <c r="NP20" s="1">
        <v>1</v>
      </c>
      <c r="NQ20" s="1">
        <v>1</v>
      </c>
      <c r="NR20" s="1">
        <v>1</v>
      </c>
      <c r="NS20" s="1">
        <v>1</v>
      </c>
      <c r="NT20" s="1">
        <v>1</v>
      </c>
      <c r="NV20" s="1">
        <v>1.8880399730581917E-2</v>
      </c>
      <c r="NW20" s="1">
        <v>1.8880399730581917E-2</v>
      </c>
      <c r="NX20" s="1">
        <v>1.8880399730581917E-2</v>
      </c>
      <c r="NY20" s="1">
        <v>1.8880399730581917E-2</v>
      </c>
      <c r="NZ20" s="1">
        <v>1.8880399730581917E-2</v>
      </c>
      <c r="OA20" s="1">
        <v>1.8880399730581917E-2</v>
      </c>
      <c r="OB20" s="1">
        <v>1.8880399730581917E-2</v>
      </c>
      <c r="OC20" s="1">
        <v>1.8880399730581917E-2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N20" s="1">
        <v>0.99421928541671067</v>
      </c>
      <c r="OO20" s="1">
        <v>0.9885117863004621</v>
      </c>
      <c r="OP20" s="1">
        <v>0.94135266184708544</v>
      </c>
      <c r="OQ20" s="1">
        <v>0.99585854483820635</v>
      </c>
    </row>
    <row r="21" spans="1:407" s="1" customFormat="1">
      <c r="A21" s="1">
        <v>950</v>
      </c>
      <c r="B21" s="1">
        <v>200</v>
      </c>
      <c r="C21" s="1">
        <v>100</v>
      </c>
      <c r="D21" s="1" t="s">
        <v>352</v>
      </c>
      <c r="E21" s="1">
        <v>57.185133225000037</v>
      </c>
      <c r="F21" s="1">
        <v>3436.7443513049152</v>
      </c>
      <c r="G21" s="1">
        <f t="shared" si="0"/>
        <v>166.60488934391196</v>
      </c>
      <c r="H21" s="1" t="e">
        <f t="shared" ref="H21:H26" ca="1" si="70">E21-КОРЕНЬ(G21)/КОРЕНЬ(B21)*$B$1</f>
        <v>#NAME?</v>
      </c>
      <c r="I21" s="1" t="e">
        <f t="shared" ref="I21:I26" ca="1" si="71">E21+КОРЕНЬ(G21)/КОРЕНЬ(B21)*$B$1</f>
        <v>#NAME?</v>
      </c>
      <c r="J21" s="1">
        <f t="shared" si="3"/>
        <v>6.0194877078947407E-4</v>
      </c>
      <c r="K21" s="1" t="e">
        <f t="shared" ref="K21:K26" ca="1" si="72">J21-КОРЕНЬ(G21)/КОРЕНЬ(B21)*$B$1</f>
        <v>#NAME?</v>
      </c>
      <c r="L21" s="1" t="e">
        <f t="shared" ref="L21:L26" ca="1" si="73">J21+КОРЕНЬ(G21)/КОРЕНЬ(B21)*$B$1</f>
        <v>#NAME?</v>
      </c>
      <c r="M21" s="1">
        <v>0</v>
      </c>
      <c r="N21" s="1">
        <v>0</v>
      </c>
      <c r="O21" s="1">
        <v>0</v>
      </c>
      <c r="P21" s="1">
        <v>0</v>
      </c>
      <c r="Q21" s="1">
        <f t="shared" si="6"/>
        <v>0</v>
      </c>
      <c r="R21" s="1" t="e">
        <f t="shared" ref="R21:R26" ca="1" si="74">O21-КОРЕНЬ(Q21)/КОРЕНЬ(B21)*$B$1</f>
        <v>#NAME?</v>
      </c>
      <c r="S21" s="1" t="e">
        <f t="shared" ref="S21:S26" ca="1" si="75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6">T21-КОРЕНЬ(V21)/КОРЕНЬ(B21)*$B$1</f>
        <v>#NAME?</v>
      </c>
      <c r="X21" s="2" t="e">
        <f t="shared" ref="X21:X26" ca="1" si="77">T21+КОРЕНЬ(V21)/КОРЕНЬ(B21)*$B$1</f>
        <v>#NAME?</v>
      </c>
      <c r="Y21" s="2">
        <f t="shared" si="12"/>
        <v>0.99894736842105258</v>
      </c>
      <c r="Z21" s="2" t="e">
        <f t="shared" ref="Z21:Z26" ca="1" si="78">Y21-КОРЕНЬ(V21)/КОРЕНЬ(B21)*$B$1</f>
        <v>#NAME?</v>
      </c>
      <c r="AA21" s="2" t="e">
        <f t="shared" ref="AA21:AA26" ca="1" si="79">Y21+КОРЕНЬ(V21)/КОРЕНЬ(B21)*$B$1</f>
        <v>#NAME?</v>
      </c>
      <c r="AB21" s="2">
        <v>950</v>
      </c>
      <c r="AC21" s="2">
        <v>902500</v>
      </c>
      <c r="AD21" s="2"/>
      <c r="AE21" s="2">
        <v>0</v>
      </c>
      <c r="AF21" s="2">
        <v>0</v>
      </c>
      <c r="AG21" s="2">
        <v>4418.99</v>
      </c>
      <c r="AH21" s="2">
        <v>21371565.010000002</v>
      </c>
      <c r="AI21" s="2">
        <v>94900</v>
      </c>
      <c r="AJ21" s="2">
        <v>0</v>
      </c>
      <c r="AK21" s="2">
        <v>0</v>
      </c>
      <c r="AL21" s="2"/>
      <c r="AM21" s="2"/>
      <c r="AN21" s="2"/>
      <c r="AO21" s="2"/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/>
      <c r="BE21" s="2"/>
      <c r="BF21" s="2"/>
      <c r="BG21" s="2"/>
      <c r="BH21" s="2"/>
      <c r="BI21" s="2"/>
      <c r="BJ21" s="2">
        <v>1</v>
      </c>
      <c r="BK21" s="2">
        <v>1</v>
      </c>
      <c r="BL21" s="2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f t="shared" si="15"/>
        <v>0</v>
      </c>
      <c r="BY21" s="1" t="e">
        <f t="shared" ref="BY21:BY26" ca="1" si="80">BN21-КОРЕНЬ(BP21)/КОРЕНЬ(B21)*$B$1</f>
        <v>#NAME?</v>
      </c>
      <c r="BZ21" s="1" t="e">
        <f t="shared" ref="BZ21:BZ26" ca="1" si="81">BN21+КОРЕНЬ(BP21)/КОРЕНЬ(B21)*$B$1</f>
        <v>#NAME?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M21" s="1">
        <v>-43190.679984219038</v>
      </c>
      <c r="CN21" s="1">
        <v>-43190.679984219038</v>
      </c>
      <c r="CO21" s="1">
        <v>-43190.679984219038</v>
      </c>
      <c r="CP21" s="1">
        <v>-43190.679984219038</v>
      </c>
      <c r="CQ21" s="1">
        <v>-43190.679984219038</v>
      </c>
      <c r="CR21" s="1">
        <v>-43190.679984219038</v>
      </c>
      <c r="CS21" s="1">
        <v>-43190.679984219038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D21" s="1">
        <v>-5.0049835050989553E-5</v>
      </c>
      <c r="DE21" s="1">
        <v>7.6913091681161431E-8</v>
      </c>
      <c r="DF21" s="1">
        <v>-3.7993663875237503E-3</v>
      </c>
      <c r="DG21" s="1">
        <v>-6.8806803793974381E-6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ED21" s="1">
        <v>8.27</v>
      </c>
      <c r="EE21" s="1">
        <v>115.23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f t="shared" si="18"/>
        <v>0</v>
      </c>
      <c r="EU21" s="1" t="e">
        <f t="shared" ref="EU21:EU26" ca="1" si="82">BN21-КОРЕНЬ(BP21)/КОРЕНЬ(B21)*$B$1</f>
        <v>#NAME?</v>
      </c>
      <c r="EV21" s="1" t="e">
        <f t="shared" ref="EV21:EV26" ca="1" si="83">BN21+КОРЕНЬ(BP21)/КОРЕНЬ(B21)*$B$1</f>
        <v>#NAME?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H21" s="1">
        <v>29.520215333626808</v>
      </c>
      <c r="FI21" s="1">
        <v>-33.111748783350876</v>
      </c>
      <c r="FJ21" s="1">
        <v>-33.111748783350876</v>
      </c>
      <c r="FK21" s="1">
        <v>-33.111748783350876</v>
      </c>
      <c r="FL21" s="1">
        <v>-33.111748783350876</v>
      </c>
      <c r="FM21" s="1">
        <v>-33.111748783350876</v>
      </c>
      <c r="FN21" s="1">
        <v>-33.111748783350876</v>
      </c>
      <c r="FO21" s="1">
        <v>-33.111748783350876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Z21" s="1">
        <v>106.76342552378115</v>
      </c>
      <c r="GA21" s="1">
        <v>11398.42906435738</v>
      </c>
      <c r="GB21" s="1">
        <v>106.69150188344808</v>
      </c>
      <c r="GC21" s="1">
        <v>106.7642667890552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f t="shared" si="21"/>
        <v>0</v>
      </c>
      <c r="HQ21" s="1" t="e">
        <f t="shared" ref="HQ21:HQ26" ca="1" si="84">BN21-КОРЕНЬ(BP21)/КОРЕНЬ(B21)*$B$1</f>
        <v>#NAME?</v>
      </c>
      <c r="HR21" s="1" t="e">
        <f t="shared" ref="HR21:HR26" ca="1" si="85">BN21+КОРЕНЬ(BP21)/КОРЕНЬ(B21)*$B$1</f>
        <v>#NAME?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E21" s="1">
        <v>-50.464605112488918</v>
      </c>
      <c r="IF21" s="1">
        <v>-50.464605112488918</v>
      </c>
      <c r="IG21" s="1">
        <v>-50.464605112488918</v>
      </c>
      <c r="IH21" s="1">
        <v>-50.464605112488918</v>
      </c>
      <c r="II21" s="1">
        <v>-50.464605112488918</v>
      </c>
      <c r="IJ21" s="1">
        <v>-50.464605112488918</v>
      </c>
      <c r="IK21" s="1">
        <v>-50.464605112488918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V21" s="1">
        <v>-1.1876323557353352E-3</v>
      </c>
      <c r="IW21" s="1">
        <v>1.2223309262106327E-5</v>
      </c>
      <c r="IX21" s="1">
        <v>-4.567717158036011E-2</v>
      </c>
      <c r="IY21" s="1">
        <v>-8.9858784356522392E-5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V21" s="1">
        <v>1</v>
      </c>
      <c r="JW21" s="1">
        <v>1</v>
      </c>
      <c r="JX21" s="1">
        <v>1</v>
      </c>
      <c r="JY21" s="1">
        <v>1</v>
      </c>
      <c r="JZ21" s="1">
        <v>1</v>
      </c>
      <c r="KA21" s="1">
        <v>1</v>
      </c>
      <c r="KB21" s="1">
        <v>1</v>
      </c>
      <c r="KC21" s="1">
        <v>1</v>
      </c>
      <c r="KD21" s="1">
        <v>1</v>
      </c>
      <c r="KE21" s="1">
        <v>1</v>
      </c>
      <c r="KF21" s="1">
        <v>1</v>
      </c>
      <c r="KG21" s="1">
        <v>1</v>
      </c>
      <c r="KH21" s="1">
        <v>1</v>
      </c>
      <c r="KI21" s="1">
        <v>1</v>
      </c>
      <c r="KJ21" s="1">
        <v>1</v>
      </c>
      <c r="KK21" s="1">
        <v>1</v>
      </c>
      <c r="KL21" s="1">
        <f t="shared" si="24"/>
        <v>0</v>
      </c>
      <c r="KM21" s="1" t="e">
        <f t="shared" ref="KM21:KM26" ca="1" si="86">BN21-КОРЕНЬ(BP21)/КОРЕНЬ(B21)*$B$1</f>
        <v>#NAME?</v>
      </c>
      <c r="KN21" s="1" t="e">
        <f t="shared" ref="KN21:KN26" ca="1" si="87">BN21+КОРЕНЬ(BP21)/КОРЕНЬ(B21)*$B$1</f>
        <v>#NAME?</v>
      </c>
      <c r="KQ21" s="1">
        <v>1</v>
      </c>
      <c r="KR21" s="1">
        <v>1</v>
      </c>
      <c r="KS21" s="1">
        <v>1</v>
      </c>
      <c r="KT21" s="1">
        <v>1</v>
      </c>
      <c r="KU21" s="1">
        <v>1</v>
      </c>
      <c r="KV21" s="1">
        <v>1</v>
      </c>
      <c r="KW21" s="1">
        <v>1</v>
      </c>
      <c r="KX21" s="1">
        <v>1</v>
      </c>
      <c r="KZ21" s="1">
        <v>8.4559552872253825</v>
      </c>
      <c r="LA21" s="1">
        <v>8.4559552872253825</v>
      </c>
      <c r="LB21" s="1">
        <v>8.4559552872253825</v>
      </c>
      <c r="LC21" s="1">
        <v>8.4559552872253825</v>
      </c>
      <c r="LD21" s="1">
        <v>8.4559552872253825</v>
      </c>
      <c r="LE21" s="1">
        <v>8.4559552872253825</v>
      </c>
      <c r="LF21" s="1">
        <v>8.4559552872253825</v>
      </c>
      <c r="LG21" s="1">
        <v>8.4559552872253825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R21" s="1">
        <v>19.994150177940256</v>
      </c>
      <c r="LS21" s="1">
        <v>399.7660599868214</v>
      </c>
      <c r="LT21" s="1">
        <v>19.950950720517785</v>
      </c>
      <c r="LU21" s="1">
        <v>19.998084393436681</v>
      </c>
      <c r="LX21" s="1">
        <v>1</v>
      </c>
      <c r="LY21" s="1">
        <v>1</v>
      </c>
      <c r="LZ21" s="1">
        <v>1</v>
      </c>
      <c r="MA21" s="1">
        <v>1</v>
      </c>
      <c r="MB21" s="1">
        <v>1</v>
      </c>
      <c r="MC21" s="1">
        <v>1</v>
      </c>
      <c r="MD21" s="1">
        <v>1</v>
      </c>
      <c r="ME21" s="1">
        <v>1</v>
      </c>
      <c r="MF21" s="1">
        <v>1</v>
      </c>
      <c r="MG21" s="1">
        <v>1</v>
      </c>
      <c r="MH21" s="1">
        <v>1</v>
      </c>
      <c r="MI21" s="1">
        <v>1</v>
      </c>
      <c r="MJ21" s="1">
        <v>1</v>
      </c>
      <c r="MK21" s="1">
        <v>1</v>
      </c>
      <c r="ML21" s="1">
        <v>1</v>
      </c>
      <c r="MM21" s="1">
        <v>1</v>
      </c>
      <c r="MR21" s="1">
        <v>1</v>
      </c>
      <c r="MS21" s="1">
        <v>1</v>
      </c>
      <c r="MT21" s="1">
        <v>1</v>
      </c>
      <c r="MU21" s="1">
        <v>1</v>
      </c>
      <c r="MV21" s="1">
        <v>1</v>
      </c>
      <c r="MW21" s="1">
        <v>1</v>
      </c>
      <c r="MX21" s="1">
        <v>1</v>
      </c>
      <c r="MY21" s="1">
        <v>1</v>
      </c>
      <c r="MZ21" s="1">
        <v>1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f t="shared" si="27"/>
        <v>0</v>
      </c>
      <c r="NI21" s="1" t="e">
        <f t="shared" ref="NI21:NI26" ca="1" si="88">BN21-КОРЕНЬ(BP21)/КОРЕНЬ(B21)*$B$1</f>
        <v>#NAME?</v>
      </c>
      <c r="NJ21" s="1" t="e">
        <f t="shared" ref="NJ21:NJ26" ca="1" si="89">BN21+КОРЕНЬ(BP21)/КОРЕНЬ(B21)*$B$1</f>
        <v>#NAME?</v>
      </c>
      <c r="NM21" s="1">
        <v>1</v>
      </c>
      <c r="NN21" s="1">
        <v>1</v>
      </c>
      <c r="NO21" s="1">
        <v>1</v>
      </c>
      <c r="NP21" s="1">
        <v>1</v>
      </c>
      <c r="NQ21" s="1">
        <v>1</v>
      </c>
      <c r="NR21" s="1">
        <v>1</v>
      </c>
      <c r="NS21" s="1">
        <v>1</v>
      </c>
      <c r="NT21" s="1">
        <v>1</v>
      </c>
      <c r="NV21" s="1">
        <v>1.742363839903183E-2</v>
      </c>
      <c r="NW21" s="1">
        <v>1.742363839903183E-2</v>
      </c>
      <c r="NX21" s="1">
        <v>1.742363839903183E-2</v>
      </c>
      <c r="NY21" s="1">
        <v>1.742363839903183E-2</v>
      </c>
      <c r="NZ21" s="1">
        <v>1.742363839903183E-2</v>
      </c>
      <c r="OA21" s="1">
        <v>1.742363839903183E-2</v>
      </c>
      <c r="OB21" s="1">
        <v>1.742363839903183E-2</v>
      </c>
      <c r="OC21" s="1">
        <v>1.742363839903183E-2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N21" s="1">
        <v>0.993224259459077</v>
      </c>
      <c r="OO21" s="1">
        <v>0.98663415329279258</v>
      </c>
      <c r="OP21" s="1">
        <v>0.83274570312075724</v>
      </c>
      <c r="OQ21" s="1">
        <v>0.99612858932448389</v>
      </c>
    </row>
    <row r="22" spans="1:407" s="1" customFormat="1">
      <c r="A22" s="1">
        <v>1000</v>
      </c>
      <c r="B22" s="1">
        <v>200</v>
      </c>
      <c r="C22" s="1">
        <v>100</v>
      </c>
      <c r="D22" s="1" t="s">
        <v>353</v>
      </c>
      <c r="E22" s="1">
        <v>64.718484684999993</v>
      </c>
      <c r="F22" s="1">
        <v>4494.4447429343845</v>
      </c>
      <c r="G22" s="1">
        <f t="shared" si="0"/>
        <v>305.96248301180549</v>
      </c>
      <c r="H22" s="1" t="e">
        <f t="shared" ca="1" si="70"/>
        <v>#NAME?</v>
      </c>
      <c r="I22" s="1" t="e">
        <f t="shared" ca="1" si="71"/>
        <v>#NAME?</v>
      </c>
      <c r="J22" s="1">
        <f t="shared" si="3"/>
        <v>6.4718484684999993E-4</v>
      </c>
      <c r="K22" s="1" t="e">
        <f t="shared" ca="1" si="72"/>
        <v>#NAME?</v>
      </c>
      <c r="L22" s="1" t="e">
        <f t="shared" ca="1" si="73"/>
        <v>#NAME?</v>
      </c>
      <c r="M22" s="1">
        <v>0</v>
      </c>
      <c r="N22" s="1">
        <v>0</v>
      </c>
      <c r="O22" s="1">
        <v>0</v>
      </c>
      <c r="P22" s="1">
        <v>0</v>
      </c>
      <c r="Q22" s="1">
        <f t="shared" si="6"/>
        <v>0</v>
      </c>
      <c r="R22" s="1" t="e">
        <f t="shared" ca="1" si="74"/>
        <v>#NAME?</v>
      </c>
      <c r="S22" s="1" t="e">
        <f t="shared" ca="1" si="75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6"/>
        <v>#NAME?</v>
      </c>
      <c r="X22" s="2" t="e">
        <f t="shared" ca="1" si="77"/>
        <v>#NAME?</v>
      </c>
      <c r="Y22" s="2">
        <f t="shared" si="12"/>
        <v>0.999</v>
      </c>
      <c r="Z22" s="2" t="e">
        <f t="shared" ca="1" si="78"/>
        <v>#NAME?</v>
      </c>
      <c r="AA22" s="2" t="e">
        <f t="shared" ca="1" si="79"/>
        <v>#NAME?</v>
      </c>
      <c r="AB22" s="2">
        <v>1000</v>
      </c>
      <c r="AC22" s="2">
        <v>1000000</v>
      </c>
      <c r="AD22" s="2"/>
      <c r="AE22" s="2">
        <v>0</v>
      </c>
      <c r="AF22" s="2">
        <v>0</v>
      </c>
      <c r="AG22" s="2">
        <v>4872.12</v>
      </c>
      <c r="AH22" s="2">
        <v>26454017.73</v>
      </c>
      <c r="AI22" s="2">
        <v>99900</v>
      </c>
      <c r="AJ22" s="2">
        <v>0</v>
      </c>
      <c r="AK22" s="2">
        <v>0</v>
      </c>
      <c r="AL22" s="2"/>
      <c r="AM22" s="2"/>
      <c r="AN22" s="2"/>
      <c r="AO22" s="2"/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/>
      <c r="BE22" s="2"/>
      <c r="BF22" s="2"/>
      <c r="BG22" s="2"/>
      <c r="BH22" s="2"/>
      <c r="BI22" s="2"/>
      <c r="BJ22" s="2">
        <v>1</v>
      </c>
      <c r="BK22" s="2">
        <v>1</v>
      </c>
      <c r="BL22" s="2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f t="shared" si="15"/>
        <v>0</v>
      </c>
      <c r="BY22" s="1" t="e">
        <f t="shared" ca="1" si="80"/>
        <v>#NAME?</v>
      </c>
      <c r="BZ22" s="1" t="e">
        <f t="shared" ca="1" si="81"/>
        <v>#NAME?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M22" s="1">
        <v>-53200.672822786502</v>
      </c>
      <c r="CN22" s="1">
        <v>-53200.672822786502</v>
      </c>
      <c r="CO22" s="1">
        <v>-53200.672822786502</v>
      </c>
      <c r="CP22" s="1">
        <v>-53200.672822786502</v>
      </c>
      <c r="CQ22" s="1">
        <v>-53200.672822786502</v>
      </c>
      <c r="CR22" s="1">
        <v>-53200.672822786502</v>
      </c>
      <c r="CS22" s="1">
        <v>-53200.672822786502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D22" s="1">
        <v>-1.2587377521625583E-4</v>
      </c>
      <c r="DE22" s="1">
        <v>3.7675675072700278E-7</v>
      </c>
      <c r="DF22" s="1">
        <v>-7.9201799861313288E-3</v>
      </c>
      <c r="DG22" s="1">
        <v>-3.9705605309148645E-6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ED22" s="1">
        <v>8.01</v>
      </c>
      <c r="EE22" s="1">
        <v>131.16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f t="shared" si="18"/>
        <v>0</v>
      </c>
      <c r="EU22" s="1" t="e">
        <f t="shared" ca="1" si="82"/>
        <v>#NAME?</v>
      </c>
      <c r="EV22" s="1" t="e">
        <f t="shared" ca="1" si="83"/>
        <v>#NAME?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H22" s="1">
        <v>29.633698076484148</v>
      </c>
      <c r="FI22" s="1">
        <v>-34.743196936327251</v>
      </c>
      <c r="FJ22" s="1">
        <v>-34.743196936327251</v>
      </c>
      <c r="FK22" s="1">
        <v>-34.743196936327251</v>
      </c>
      <c r="FL22" s="1">
        <v>-34.743196936327251</v>
      </c>
      <c r="FM22" s="1">
        <v>-34.743196936327251</v>
      </c>
      <c r="FN22" s="1">
        <v>-34.743196936327251</v>
      </c>
      <c r="FO22" s="1">
        <v>-34.743196936327251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Z22" s="1">
        <v>106.76009627004585</v>
      </c>
      <c r="GA22" s="1">
        <v>11397.718432009588</v>
      </c>
      <c r="GB22" s="1">
        <v>106.64607885757229</v>
      </c>
      <c r="GC22" s="1">
        <v>106.76398120176705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f t="shared" si="21"/>
        <v>0</v>
      </c>
      <c r="HQ22" s="1" t="e">
        <f t="shared" ca="1" si="84"/>
        <v>#NAME?</v>
      </c>
      <c r="HR22" s="1" t="e">
        <f t="shared" ca="1" si="85"/>
        <v>#NAME?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E22" s="1">
        <v>-52.51988558820053</v>
      </c>
      <c r="IF22" s="1">
        <v>-52.51988558820053</v>
      </c>
      <c r="IG22" s="1">
        <v>-52.51988558820053</v>
      </c>
      <c r="IH22" s="1">
        <v>-52.51988558820053</v>
      </c>
      <c r="II22" s="1">
        <v>-52.51988558820053</v>
      </c>
      <c r="IJ22" s="1">
        <v>-52.51988558820053</v>
      </c>
      <c r="IK22" s="1">
        <v>-52.51988558820053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V22" s="1">
        <v>-3.0360155013124325E-3</v>
      </c>
      <c r="IW22" s="1">
        <v>1.5215121770325736E-4</v>
      </c>
      <c r="IX22" s="1">
        <v>-8.5571052547656734E-2</v>
      </c>
      <c r="IY22" s="1">
        <v>-1.1734340795754861E-4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V22" s="1">
        <v>1</v>
      </c>
      <c r="JW22" s="1">
        <v>1</v>
      </c>
      <c r="JX22" s="1">
        <v>1</v>
      </c>
      <c r="JY22" s="1">
        <v>1</v>
      </c>
      <c r="JZ22" s="1">
        <v>1</v>
      </c>
      <c r="KA22" s="1">
        <v>1</v>
      </c>
      <c r="KB22" s="1">
        <v>1</v>
      </c>
      <c r="KC22" s="1">
        <v>1</v>
      </c>
      <c r="KD22" s="1">
        <v>1</v>
      </c>
      <c r="KE22" s="1">
        <v>1</v>
      </c>
      <c r="KF22" s="1">
        <v>1</v>
      </c>
      <c r="KG22" s="1">
        <v>1</v>
      </c>
      <c r="KH22" s="1">
        <v>1</v>
      </c>
      <c r="KI22" s="1">
        <v>1</v>
      </c>
      <c r="KJ22" s="1">
        <v>1</v>
      </c>
      <c r="KK22" s="1">
        <v>1</v>
      </c>
      <c r="KL22" s="1">
        <f t="shared" si="24"/>
        <v>0</v>
      </c>
      <c r="KM22" s="1" t="e">
        <f t="shared" ca="1" si="86"/>
        <v>#NAME?</v>
      </c>
      <c r="KN22" s="1" t="e">
        <f t="shared" ca="1" si="87"/>
        <v>#NAME?</v>
      </c>
      <c r="KQ22" s="1">
        <v>1</v>
      </c>
      <c r="KR22" s="1">
        <v>1</v>
      </c>
      <c r="KS22" s="1">
        <v>1</v>
      </c>
      <c r="KT22" s="1">
        <v>1</v>
      </c>
      <c r="KU22" s="1">
        <v>1</v>
      </c>
      <c r="KV22" s="1">
        <v>1</v>
      </c>
      <c r="KW22" s="1">
        <v>1</v>
      </c>
      <c r="KX22" s="1">
        <v>1</v>
      </c>
      <c r="KZ22" s="1">
        <v>7.9938758474758878</v>
      </c>
      <c r="LA22" s="1">
        <v>7.9938758474758878</v>
      </c>
      <c r="LB22" s="1">
        <v>7.9938758474758878</v>
      </c>
      <c r="LC22" s="1">
        <v>7.9938758474758878</v>
      </c>
      <c r="LD22" s="1">
        <v>7.9938758474758878</v>
      </c>
      <c r="LE22" s="1">
        <v>7.9938758474758878</v>
      </c>
      <c r="LF22" s="1">
        <v>7.9938758474758878</v>
      </c>
      <c r="LG22" s="1">
        <v>7.9938758474758878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R22" s="1">
        <v>19.993957188204835</v>
      </c>
      <c r="LS22" s="1">
        <v>399.75844612202729</v>
      </c>
      <c r="LT22" s="1">
        <v>19.929757948349394</v>
      </c>
      <c r="LU22" s="1">
        <v>19.997808983756542</v>
      </c>
      <c r="LX22" s="1">
        <v>1</v>
      </c>
      <c r="LY22" s="1">
        <v>1</v>
      </c>
      <c r="LZ22" s="1">
        <v>1</v>
      </c>
      <c r="MA22" s="1">
        <v>1</v>
      </c>
      <c r="MB22" s="1">
        <v>1</v>
      </c>
      <c r="MC22" s="1">
        <v>1</v>
      </c>
      <c r="MD22" s="1">
        <v>1</v>
      </c>
      <c r="ME22" s="1">
        <v>1</v>
      </c>
      <c r="MF22" s="1">
        <v>1</v>
      </c>
      <c r="MG22" s="1">
        <v>1</v>
      </c>
      <c r="MH22" s="1">
        <v>1</v>
      </c>
      <c r="MI22" s="1">
        <v>1</v>
      </c>
      <c r="MJ22" s="1">
        <v>1</v>
      </c>
      <c r="MK22" s="1">
        <v>1</v>
      </c>
      <c r="ML22" s="1">
        <v>1</v>
      </c>
      <c r="MM22" s="1">
        <v>1</v>
      </c>
      <c r="MR22" s="1">
        <v>1</v>
      </c>
      <c r="MS22" s="1">
        <v>1</v>
      </c>
      <c r="MT22" s="1">
        <v>1</v>
      </c>
      <c r="MU22" s="1">
        <v>1</v>
      </c>
      <c r="MV22" s="1">
        <v>1</v>
      </c>
      <c r="MW22" s="1">
        <v>1</v>
      </c>
      <c r="MX22" s="1">
        <v>1</v>
      </c>
      <c r="MY22" s="1">
        <v>1</v>
      </c>
      <c r="MZ22" s="1">
        <v>1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f t="shared" si="27"/>
        <v>0</v>
      </c>
      <c r="NI22" s="1" t="e">
        <f t="shared" ca="1" si="88"/>
        <v>#NAME?</v>
      </c>
      <c r="NJ22" s="1" t="e">
        <f t="shared" ca="1" si="89"/>
        <v>#NAME?</v>
      </c>
      <c r="NM22" s="1">
        <v>1</v>
      </c>
      <c r="NN22" s="1">
        <v>1</v>
      </c>
      <c r="NO22" s="1">
        <v>1</v>
      </c>
      <c r="NP22" s="1">
        <v>1</v>
      </c>
      <c r="NQ22" s="1">
        <v>1</v>
      </c>
      <c r="NR22" s="1">
        <v>1</v>
      </c>
      <c r="NS22" s="1">
        <v>1</v>
      </c>
      <c r="NT22" s="1">
        <v>1</v>
      </c>
      <c r="NV22" s="1">
        <v>5.1642080486577081E-3</v>
      </c>
      <c r="NW22" s="1">
        <v>5.1642080486577081E-3</v>
      </c>
      <c r="NX22" s="1">
        <v>5.1642080486577081E-3</v>
      </c>
      <c r="NY22" s="1">
        <v>5.1642080486577081E-3</v>
      </c>
      <c r="NZ22" s="1">
        <v>5.1642080486577081E-3</v>
      </c>
      <c r="OA22" s="1">
        <v>5.1642080486577081E-3</v>
      </c>
      <c r="OB22" s="1">
        <v>5.1642080486577081E-3</v>
      </c>
      <c r="OC22" s="1">
        <v>5.1642080486577081E-3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N22" s="1">
        <v>0.99221454106978479</v>
      </c>
      <c r="OO22" s="1">
        <v>0.98452532788330349</v>
      </c>
      <c r="OP22" s="1">
        <v>0.95721917334851059</v>
      </c>
      <c r="OQ22" s="1">
        <v>0.99569759054180218</v>
      </c>
    </row>
    <row r="23" spans="1:407" s="1" customFormat="1">
      <c r="A23" s="1">
        <v>1050</v>
      </c>
      <c r="B23" s="1">
        <v>200</v>
      </c>
      <c r="C23" s="1">
        <v>100</v>
      </c>
      <c r="D23" s="1" t="s">
        <v>354</v>
      </c>
      <c r="E23" s="1">
        <v>70.90512990500001</v>
      </c>
      <c r="F23" s="1">
        <v>5354.1859995782879</v>
      </c>
      <c r="G23" s="1">
        <f t="shared" si="0"/>
        <v>326.64855273336161</v>
      </c>
      <c r="H23" s="1" t="e">
        <f t="shared" ca="1" si="70"/>
        <v>#NAME?</v>
      </c>
      <c r="I23" s="1" t="e">
        <f t="shared" ca="1" si="71"/>
        <v>#NAME?</v>
      </c>
      <c r="J23" s="1">
        <f t="shared" si="3"/>
        <v>6.7528695147619057E-4</v>
      </c>
      <c r="K23" s="1" t="e">
        <f t="shared" ca="1" si="72"/>
        <v>#NAME?</v>
      </c>
      <c r="L23" s="1" t="e">
        <f t="shared" ca="1" si="73"/>
        <v>#NAME?</v>
      </c>
      <c r="M23" s="1">
        <v>0</v>
      </c>
      <c r="N23" s="1">
        <v>0</v>
      </c>
      <c r="O23" s="1">
        <v>0</v>
      </c>
      <c r="P23" s="1">
        <v>0</v>
      </c>
      <c r="Q23" s="1">
        <f t="shared" si="6"/>
        <v>0</v>
      </c>
      <c r="R23" s="1" t="e">
        <f t="shared" ca="1" si="74"/>
        <v>#NAME?</v>
      </c>
      <c r="S23" s="1" t="e">
        <f t="shared" ca="1" si="75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6"/>
        <v>#NAME?</v>
      </c>
      <c r="X23" s="2" t="e">
        <f t="shared" ca="1" si="77"/>
        <v>#NAME?</v>
      </c>
      <c r="Y23" s="2">
        <f t="shared" si="12"/>
        <v>0.99904761904761907</v>
      </c>
      <c r="Z23" s="2" t="e">
        <f t="shared" ca="1" si="78"/>
        <v>#NAME?</v>
      </c>
      <c r="AA23" s="2" t="e">
        <f t="shared" ca="1" si="79"/>
        <v>#NAME?</v>
      </c>
      <c r="AB23" s="2">
        <v>1050</v>
      </c>
      <c r="AC23" s="2">
        <v>1102500</v>
      </c>
      <c r="AD23" s="2"/>
      <c r="AE23" s="2">
        <v>0</v>
      </c>
      <c r="AF23" s="2">
        <v>0</v>
      </c>
      <c r="AG23" s="2">
        <v>5175.2849999999999</v>
      </c>
      <c r="AH23" s="2">
        <v>29340559.105</v>
      </c>
      <c r="AI23" s="2">
        <v>104900</v>
      </c>
      <c r="AJ23" s="2">
        <v>0</v>
      </c>
      <c r="AK23" s="2">
        <v>0</v>
      </c>
      <c r="AL23" s="2"/>
      <c r="AM23" s="2"/>
      <c r="AN23" s="2"/>
      <c r="AO23" s="2"/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/>
      <c r="BE23" s="2"/>
      <c r="BF23" s="2"/>
      <c r="BG23" s="2"/>
      <c r="BH23" s="2"/>
      <c r="BI23" s="2"/>
      <c r="BJ23" s="2">
        <v>1</v>
      </c>
      <c r="BK23" s="2">
        <v>1</v>
      </c>
      <c r="BL23" s="2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f t="shared" si="15"/>
        <v>0</v>
      </c>
      <c r="BY23" s="1" t="e">
        <f t="shared" ca="1" si="80"/>
        <v>#NAME?</v>
      </c>
      <c r="BZ23" s="1" t="e">
        <f t="shared" ca="1" si="81"/>
        <v>#NAME?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M23" s="1">
        <v>-52825.803379204561</v>
      </c>
      <c r="CN23" s="1">
        <v>-52825.803379204561</v>
      </c>
      <c r="CO23" s="1">
        <v>-52825.803379204561</v>
      </c>
      <c r="CP23" s="1">
        <v>-52825.803379204561</v>
      </c>
      <c r="CQ23" s="1">
        <v>-52825.803379204561</v>
      </c>
      <c r="CR23" s="1">
        <v>-52825.803379204561</v>
      </c>
      <c r="CS23" s="1">
        <v>-52825.803379204561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D23" s="1">
        <v>-5.7468525658809238E-5</v>
      </c>
      <c r="DE23" s="1">
        <v>1.4535081717307264E-8</v>
      </c>
      <c r="DF23" s="1">
        <v>-7.1671043235915007E-4</v>
      </c>
      <c r="DG23" s="1">
        <v>-1.7863159447750347E-6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ED23" s="1">
        <v>7.2</v>
      </c>
      <c r="EE23" s="1">
        <v>104.23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f t="shared" si="18"/>
        <v>0</v>
      </c>
      <c r="EU23" s="1" t="e">
        <f t="shared" ca="1" si="82"/>
        <v>#NAME?</v>
      </c>
      <c r="EV23" s="1" t="e">
        <f t="shared" ca="1" si="83"/>
        <v>#NAME?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H23" s="1">
        <v>27.993734857333905</v>
      </c>
      <c r="FI23" s="1">
        <v>-38.084446454168159</v>
      </c>
      <c r="FJ23" s="1">
        <v>-38.084446454168159</v>
      </c>
      <c r="FK23" s="1">
        <v>-38.084446454168159</v>
      </c>
      <c r="FL23" s="1">
        <v>-38.084446454168159</v>
      </c>
      <c r="FM23" s="1">
        <v>-38.084446454168159</v>
      </c>
      <c r="FN23" s="1">
        <v>-38.084446454168159</v>
      </c>
      <c r="FO23" s="1">
        <v>-38.084446454168159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Z23" s="1">
        <v>106.76069513488775</v>
      </c>
      <c r="GA23" s="1">
        <v>11397.846141087743</v>
      </c>
      <c r="GB23" s="1">
        <v>106.64032543261776</v>
      </c>
      <c r="GC23" s="1">
        <v>106.76446829494922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f t="shared" si="21"/>
        <v>0</v>
      </c>
      <c r="HQ23" s="1" t="e">
        <f t="shared" ca="1" si="84"/>
        <v>#NAME?</v>
      </c>
      <c r="HR23" s="1" t="e">
        <f t="shared" ca="1" si="85"/>
        <v>#NAME?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E23" s="1">
        <v>-53.759837179691097</v>
      </c>
      <c r="IF23" s="1">
        <v>-53.759837179691097</v>
      </c>
      <c r="IG23" s="1">
        <v>-53.759837179691097</v>
      </c>
      <c r="IH23" s="1">
        <v>-53.759837179691097</v>
      </c>
      <c r="II23" s="1">
        <v>-53.759837179691097</v>
      </c>
      <c r="IJ23" s="1">
        <v>-53.759837179691097</v>
      </c>
      <c r="IK23" s="1">
        <v>-53.759837179691097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V23" s="1">
        <v>-1.8532333789536538E-3</v>
      </c>
      <c r="IW23" s="1">
        <v>9.1529569049841642E-5</v>
      </c>
      <c r="IX23" s="1">
        <v>-0.10555964972452614</v>
      </c>
      <c r="IY23" s="1">
        <v>-6.8468516651876143E-6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1</v>
      </c>
      <c r="JO23" s="1">
        <v>1</v>
      </c>
      <c r="JP23" s="1">
        <v>1</v>
      </c>
      <c r="JQ23" s="1">
        <v>1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1</v>
      </c>
      <c r="KB23" s="1">
        <v>1</v>
      </c>
      <c r="KC23" s="1">
        <v>1</v>
      </c>
      <c r="KD23" s="1">
        <v>1</v>
      </c>
      <c r="KE23" s="1">
        <v>1</v>
      </c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>
        <f t="shared" si="24"/>
        <v>0</v>
      </c>
      <c r="KM23" s="1" t="e">
        <f t="shared" ca="1" si="86"/>
        <v>#NAME?</v>
      </c>
      <c r="KN23" s="1" t="e">
        <f t="shared" ca="1" si="87"/>
        <v>#NAME?</v>
      </c>
      <c r="KQ23" s="1">
        <v>1</v>
      </c>
      <c r="KR23" s="1">
        <v>1</v>
      </c>
      <c r="KS23" s="1">
        <v>1</v>
      </c>
      <c r="KT23" s="1">
        <v>1</v>
      </c>
      <c r="KU23" s="1">
        <v>1</v>
      </c>
      <c r="KV23" s="1">
        <v>1</v>
      </c>
      <c r="KW23" s="1">
        <v>1</v>
      </c>
      <c r="KX23" s="1">
        <v>1</v>
      </c>
      <c r="KZ23" s="1">
        <v>7.9073329742835234</v>
      </c>
      <c r="LA23" s="1">
        <v>7.9073329742835234</v>
      </c>
      <c r="LB23" s="1">
        <v>7.9073329742835234</v>
      </c>
      <c r="LC23" s="1">
        <v>7.9073329742835234</v>
      </c>
      <c r="LD23" s="1">
        <v>7.9073329742835234</v>
      </c>
      <c r="LE23" s="1">
        <v>7.9073329742835234</v>
      </c>
      <c r="LF23" s="1">
        <v>7.9073329742835234</v>
      </c>
      <c r="LG23" s="1">
        <v>7.9073329742835234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R23" s="1">
        <v>19.995310492923714</v>
      </c>
      <c r="LS23" s="1">
        <v>399.81251503360033</v>
      </c>
      <c r="LT23" s="1">
        <v>19.9205696917113</v>
      </c>
      <c r="LU23" s="1">
        <v>19.99947363476101</v>
      </c>
      <c r="LX23" s="1">
        <v>1</v>
      </c>
      <c r="LY23" s="1">
        <v>1</v>
      </c>
      <c r="LZ23" s="1">
        <v>1</v>
      </c>
      <c r="MA23" s="1">
        <v>1</v>
      </c>
      <c r="MB23" s="1">
        <v>1</v>
      </c>
      <c r="MC23" s="1">
        <v>1</v>
      </c>
      <c r="MD23" s="1">
        <v>1</v>
      </c>
      <c r="ME23" s="1">
        <v>1</v>
      </c>
      <c r="MF23" s="1">
        <v>1</v>
      </c>
      <c r="MG23" s="1">
        <v>1</v>
      </c>
      <c r="MH23" s="1">
        <v>1</v>
      </c>
      <c r="MI23" s="1">
        <v>1</v>
      </c>
      <c r="MJ23" s="1">
        <v>1</v>
      </c>
      <c r="MK23" s="1">
        <v>1</v>
      </c>
      <c r="ML23" s="1">
        <v>1</v>
      </c>
      <c r="MM23" s="1">
        <v>1</v>
      </c>
      <c r="MR23" s="1">
        <v>1</v>
      </c>
      <c r="MS23" s="1">
        <v>1</v>
      </c>
      <c r="MT23" s="1">
        <v>1</v>
      </c>
      <c r="MU23" s="1">
        <v>1</v>
      </c>
      <c r="MV23" s="1">
        <v>1</v>
      </c>
      <c r="MW23" s="1">
        <v>1</v>
      </c>
      <c r="MX23" s="1">
        <v>1</v>
      </c>
      <c r="MY23" s="1">
        <v>1</v>
      </c>
      <c r="MZ23" s="1">
        <v>1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f t="shared" si="27"/>
        <v>0</v>
      </c>
      <c r="NI23" s="1" t="e">
        <f t="shared" ca="1" si="88"/>
        <v>#NAME?</v>
      </c>
      <c r="NJ23" s="1" t="e">
        <f t="shared" ca="1" si="89"/>
        <v>#NAME?</v>
      </c>
      <c r="NM23" s="1">
        <v>1</v>
      </c>
      <c r="NN23" s="1">
        <v>1</v>
      </c>
      <c r="NO23" s="1">
        <v>1</v>
      </c>
      <c r="NP23" s="1">
        <v>1</v>
      </c>
      <c r="NQ23" s="1">
        <v>1</v>
      </c>
      <c r="NR23" s="1">
        <v>1</v>
      </c>
      <c r="NS23" s="1">
        <v>1</v>
      </c>
      <c r="NT23" s="1">
        <v>1</v>
      </c>
      <c r="NV23" s="1">
        <v>7.7556485929308524E-3</v>
      </c>
      <c r="NW23" s="1">
        <v>7.7556485929308524E-3</v>
      </c>
      <c r="NX23" s="1">
        <v>7.7556485929308524E-3</v>
      </c>
      <c r="NY23" s="1">
        <v>7.7556485929308524E-3</v>
      </c>
      <c r="NZ23" s="1">
        <v>7.7556485929308524E-3</v>
      </c>
      <c r="OA23" s="1">
        <v>7.7556485929308524E-3</v>
      </c>
      <c r="OB23" s="1">
        <v>7.7556485929308524E-3</v>
      </c>
      <c r="OC23" s="1">
        <v>7.7556485929308524E-3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N23" s="1">
        <v>0.99615343724183358</v>
      </c>
      <c r="OO23" s="1">
        <v>0.9923468035727997</v>
      </c>
      <c r="OP23" s="1">
        <v>0.92543232460312497</v>
      </c>
      <c r="OQ23" s="1">
        <v>0.99650881971740357</v>
      </c>
    </row>
    <row r="24" spans="1:407" s="1" customFormat="1">
      <c r="A24" s="1">
        <v>1100</v>
      </c>
      <c r="B24" s="1">
        <v>200</v>
      </c>
      <c r="C24" s="1">
        <v>100</v>
      </c>
      <c r="D24" s="1" t="s">
        <v>355</v>
      </c>
      <c r="E24" s="1">
        <v>74.343684624999966</v>
      </c>
      <c r="F24" s="1">
        <v>5997.9890195482249</v>
      </c>
      <c r="G24" s="1">
        <f t="shared" si="0"/>
        <v>471.00557592676887</v>
      </c>
      <c r="H24" s="1" t="e">
        <f t="shared" ca="1" si="70"/>
        <v>#NAME?</v>
      </c>
      <c r="I24" s="1" t="e">
        <f t="shared" ca="1" si="71"/>
        <v>#NAME?</v>
      </c>
      <c r="J24" s="1">
        <f t="shared" si="3"/>
        <v>6.7585167840909061E-4</v>
      </c>
      <c r="K24" s="1" t="e">
        <f t="shared" ca="1" si="72"/>
        <v>#NAME?</v>
      </c>
      <c r="L24" s="1" t="e">
        <f t="shared" ca="1" si="73"/>
        <v>#NAME?</v>
      </c>
      <c r="M24" s="1">
        <v>0</v>
      </c>
      <c r="N24" s="1">
        <v>0</v>
      </c>
      <c r="O24" s="1">
        <v>0</v>
      </c>
      <c r="P24" s="1">
        <v>0</v>
      </c>
      <c r="Q24" s="1">
        <f t="shared" si="6"/>
        <v>0</v>
      </c>
      <c r="R24" s="1" t="e">
        <f t="shared" ca="1" si="74"/>
        <v>#NAME?</v>
      </c>
      <c r="S24" s="1" t="e">
        <f t="shared" ca="1" si="75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6"/>
        <v>#NAME?</v>
      </c>
      <c r="X24" s="2" t="e">
        <f t="shared" ca="1" si="77"/>
        <v>#NAME?</v>
      </c>
      <c r="Y24" s="2">
        <f t="shared" si="12"/>
        <v>0.99909090909090914</v>
      </c>
      <c r="Z24" s="2" t="e">
        <f t="shared" ca="1" si="78"/>
        <v>#NAME?</v>
      </c>
      <c r="AA24" s="2" t="e">
        <f t="shared" ca="1" si="79"/>
        <v>#NAME?</v>
      </c>
      <c r="AB24" s="2">
        <v>1100</v>
      </c>
      <c r="AC24" s="2">
        <v>1210000</v>
      </c>
      <c r="AD24" s="2"/>
      <c r="AE24" s="2">
        <v>0</v>
      </c>
      <c r="AF24" s="2">
        <v>0</v>
      </c>
      <c r="AG24" s="2">
        <v>5363.4</v>
      </c>
      <c r="AH24" s="2">
        <v>32067018.850000001</v>
      </c>
      <c r="AI24" s="2">
        <v>109900</v>
      </c>
      <c r="AJ24" s="2">
        <v>0</v>
      </c>
      <c r="AK24" s="2">
        <v>0</v>
      </c>
      <c r="AL24" s="2"/>
      <c r="AM24" s="2"/>
      <c r="AN24" s="2"/>
      <c r="AO24" s="2"/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/>
      <c r="BE24" s="2"/>
      <c r="BF24" s="2"/>
      <c r="BG24" s="2"/>
      <c r="BH24" s="2"/>
      <c r="BI24" s="2"/>
      <c r="BJ24" s="2">
        <v>1</v>
      </c>
      <c r="BK24" s="2">
        <v>1</v>
      </c>
      <c r="BL24" s="2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f t="shared" si="15"/>
        <v>0</v>
      </c>
      <c r="BY24" s="1" t="e">
        <f t="shared" ca="1" si="80"/>
        <v>#NAME?</v>
      </c>
      <c r="BZ24" s="1" t="e">
        <f t="shared" ca="1" si="81"/>
        <v>#NAME?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M24" s="1">
        <v>-49223.737290220095</v>
      </c>
      <c r="CN24" s="1">
        <v>-49223.737290220095</v>
      </c>
      <c r="CO24" s="1">
        <v>-49223.737290220095</v>
      </c>
      <c r="CP24" s="1">
        <v>-49223.737290220095</v>
      </c>
      <c r="CQ24" s="1">
        <v>-49223.737290220095</v>
      </c>
      <c r="CR24" s="1">
        <v>-49223.737290220095</v>
      </c>
      <c r="CS24" s="1">
        <v>-49223.737290220095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D24" s="1">
        <v>-6.0148554461416308E-5</v>
      </c>
      <c r="DE24" s="1">
        <v>3.840176659065099E-8</v>
      </c>
      <c r="DF24" s="1">
        <v>-1.9658395801991366E-3</v>
      </c>
      <c r="DG24" s="1">
        <v>-6.3273931438965344E-6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ED24" s="1">
        <v>8.6999999999999993</v>
      </c>
      <c r="EE24" s="1">
        <v>128.38999999999999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f t="shared" si="18"/>
        <v>0</v>
      </c>
      <c r="EU24" s="1" t="e">
        <f t="shared" ca="1" si="82"/>
        <v>#NAME?</v>
      </c>
      <c r="EV24" s="1" t="e">
        <f t="shared" ca="1" si="83"/>
        <v>#NAME?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H24" s="1">
        <v>30.550128310686919</v>
      </c>
      <c r="FI24" s="1">
        <v>-33.459556773790176</v>
      </c>
      <c r="FJ24" s="1">
        <v>-33.459556773790176</v>
      </c>
      <c r="FK24" s="1">
        <v>-33.459556773790176</v>
      </c>
      <c r="FL24" s="1">
        <v>-33.459556773790176</v>
      </c>
      <c r="FM24" s="1">
        <v>-33.459556773790176</v>
      </c>
      <c r="FN24" s="1">
        <v>-33.459556773790176</v>
      </c>
      <c r="FO24" s="1">
        <v>-33.459556773790176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Z24" s="1">
        <v>106.7617245458985</v>
      </c>
      <c r="GA24" s="1">
        <v>11398.066018872611</v>
      </c>
      <c r="GB24" s="1">
        <v>106.57201587876071</v>
      </c>
      <c r="GC24" s="1">
        <v>106.76441811051389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1</v>
      </c>
      <c r="HP24" s="1">
        <f t="shared" si="21"/>
        <v>0</v>
      </c>
      <c r="HQ24" s="1" t="e">
        <f t="shared" ca="1" si="84"/>
        <v>#NAME?</v>
      </c>
      <c r="HR24" s="1" t="e">
        <f t="shared" ca="1" si="85"/>
        <v>#NAME?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E24" s="1">
        <v>-52.193770396250017</v>
      </c>
      <c r="IF24" s="1">
        <v>-52.193770396250017</v>
      </c>
      <c r="IG24" s="1">
        <v>-52.193770396250017</v>
      </c>
      <c r="IH24" s="1">
        <v>-52.193770396250017</v>
      </c>
      <c r="II24" s="1">
        <v>-52.193770396250017</v>
      </c>
      <c r="IJ24" s="1">
        <v>-52.193770396250017</v>
      </c>
      <c r="IK24" s="1">
        <v>-52.193770396250017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V24" s="1">
        <v>-3.8982664013301085E-4</v>
      </c>
      <c r="IW24" s="1">
        <v>6.7945549962829214E-7</v>
      </c>
      <c r="IX24" s="1">
        <v>-2.795613821506393E-3</v>
      </c>
      <c r="IY24" s="1">
        <v>-2.9474462175826943E-5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V24" s="1">
        <v>1</v>
      </c>
      <c r="JW24" s="1">
        <v>1</v>
      </c>
      <c r="JX24" s="1">
        <v>1</v>
      </c>
      <c r="JY24" s="1">
        <v>1</v>
      </c>
      <c r="JZ24" s="1">
        <v>1</v>
      </c>
      <c r="KA24" s="1">
        <v>1</v>
      </c>
      <c r="KB24" s="1">
        <v>1</v>
      </c>
      <c r="KC24" s="1">
        <v>1</v>
      </c>
      <c r="KD24" s="1">
        <v>1</v>
      </c>
      <c r="KE24" s="1">
        <v>1</v>
      </c>
      <c r="KF24" s="1">
        <v>1</v>
      </c>
      <c r="KG24" s="1">
        <v>1</v>
      </c>
      <c r="KH24" s="1">
        <v>1</v>
      </c>
      <c r="KI24" s="1">
        <v>1</v>
      </c>
      <c r="KJ24" s="1">
        <v>1</v>
      </c>
      <c r="KK24" s="1">
        <v>1</v>
      </c>
      <c r="KL24" s="1">
        <f t="shared" si="24"/>
        <v>0</v>
      </c>
      <c r="KM24" s="1" t="e">
        <f t="shared" ca="1" si="86"/>
        <v>#NAME?</v>
      </c>
      <c r="KN24" s="1" t="e">
        <f t="shared" ca="1" si="87"/>
        <v>#NAME?</v>
      </c>
      <c r="KQ24" s="1">
        <v>1</v>
      </c>
      <c r="KR24" s="1">
        <v>1</v>
      </c>
      <c r="KS24" s="1">
        <v>1</v>
      </c>
      <c r="KT24" s="1">
        <v>1</v>
      </c>
      <c r="KU24" s="1">
        <v>1</v>
      </c>
      <c r="KV24" s="1">
        <v>1</v>
      </c>
      <c r="KW24" s="1">
        <v>1</v>
      </c>
      <c r="KX24" s="1">
        <v>1</v>
      </c>
      <c r="KZ24" s="1">
        <v>8.0583174197311092</v>
      </c>
      <c r="LA24" s="1">
        <v>8.0583174197311092</v>
      </c>
      <c r="LB24" s="1">
        <v>8.0583174197311092</v>
      </c>
      <c r="LC24" s="1">
        <v>8.0583174197311092</v>
      </c>
      <c r="LD24" s="1">
        <v>8.0583174197311092</v>
      </c>
      <c r="LE24" s="1">
        <v>8.0583174197311092</v>
      </c>
      <c r="LF24" s="1">
        <v>8.0583174197311092</v>
      </c>
      <c r="LG24" s="1">
        <v>8.0583174197311092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R24" s="1">
        <v>19.997265685151575</v>
      </c>
      <c r="LS24" s="1">
        <v>399.890643975172</v>
      </c>
      <c r="LT24" s="1">
        <v>19.989007099757714</v>
      </c>
      <c r="LU24" s="1">
        <v>19.998905844812221</v>
      </c>
      <c r="LX24" s="1">
        <v>1</v>
      </c>
      <c r="LY24" s="1">
        <v>1</v>
      </c>
      <c r="LZ24" s="1">
        <v>1</v>
      </c>
      <c r="MA24" s="1">
        <v>1</v>
      </c>
      <c r="MB24" s="1">
        <v>1</v>
      </c>
      <c r="MC24" s="1">
        <v>1</v>
      </c>
      <c r="MD24" s="1">
        <v>1</v>
      </c>
      <c r="ME24" s="1">
        <v>1</v>
      </c>
      <c r="MF24" s="1">
        <v>1</v>
      </c>
      <c r="MG24" s="1">
        <v>1</v>
      </c>
      <c r="MH24" s="1">
        <v>1</v>
      </c>
      <c r="MI24" s="1">
        <v>1</v>
      </c>
      <c r="MJ24" s="1">
        <v>1</v>
      </c>
      <c r="MK24" s="1">
        <v>1</v>
      </c>
      <c r="ML24" s="1">
        <v>1</v>
      </c>
      <c r="MM24" s="1">
        <v>1</v>
      </c>
      <c r="MR24" s="1">
        <v>1</v>
      </c>
      <c r="MS24" s="1">
        <v>1</v>
      </c>
      <c r="MT24" s="1">
        <v>1</v>
      </c>
      <c r="MU24" s="1">
        <v>1</v>
      </c>
      <c r="MV24" s="1">
        <v>1</v>
      </c>
      <c r="MW24" s="1">
        <v>1</v>
      </c>
      <c r="MX24" s="1">
        <v>1</v>
      </c>
      <c r="MY24" s="1">
        <v>1</v>
      </c>
      <c r="MZ24" s="1">
        <v>1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f t="shared" si="27"/>
        <v>0</v>
      </c>
      <c r="NI24" s="1" t="e">
        <f t="shared" ca="1" si="88"/>
        <v>#NAME?</v>
      </c>
      <c r="NJ24" s="1" t="e">
        <f t="shared" ca="1" si="89"/>
        <v>#NAME?</v>
      </c>
      <c r="NM24" s="1">
        <v>1</v>
      </c>
      <c r="NN24" s="1">
        <v>1</v>
      </c>
      <c r="NO24" s="1">
        <v>1</v>
      </c>
      <c r="NP24" s="1">
        <v>1</v>
      </c>
      <c r="NQ24" s="1">
        <v>1</v>
      </c>
      <c r="NR24" s="1">
        <v>1</v>
      </c>
      <c r="NS24" s="1">
        <v>1</v>
      </c>
      <c r="NT24" s="1">
        <v>1</v>
      </c>
      <c r="NV24" s="1">
        <v>7.0928303786060107E-3</v>
      </c>
      <c r="NW24" s="1">
        <v>7.0928303786060107E-3</v>
      </c>
      <c r="NX24" s="1">
        <v>7.0928303786060107E-3</v>
      </c>
      <c r="NY24" s="1">
        <v>7.0928303786060107E-3</v>
      </c>
      <c r="NZ24" s="1">
        <v>7.0928303786060107E-3</v>
      </c>
      <c r="OA24" s="1">
        <v>7.0928303786060107E-3</v>
      </c>
      <c r="OB24" s="1">
        <v>7.0928303786060107E-3</v>
      </c>
      <c r="OC24" s="1">
        <v>7.0928303786060107E-3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N24" s="1">
        <v>0.99434307663254051</v>
      </c>
      <c r="OO24" s="1">
        <v>0.98873047875982889</v>
      </c>
      <c r="OP24" s="1">
        <v>0.98244608095534891</v>
      </c>
      <c r="OQ24" s="1">
        <v>0.99800676629507301</v>
      </c>
    </row>
    <row r="25" spans="1:407" s="1" customFormat="1">
      <c r="A25" s="1">
        <v>1150</v>
      </c>
      <c r="B25" s="1">
        <v>200</v>
      </c>
      <c r="C25" s="1">
        <v>100</v>
      </c>
      <c r="D25" s="1" t="s">
        <v>356</v>
      </c>
      <c r="E25" s="1">
        <v>76.509398499999961</v>
      </c>
      <c r="F25" s="1">
        <v>6510.9420024146666</v>
      </c>
      <c r="G25" s="1">
        <f t="shared" si="0"/>
        <v>657.25394358287031</v>
      </c>
      <c r="H25" s="1" t="e">
        <f t="shared" ca="1" si="70"/>
        <v>#NAME?</v>
      </c>
      <c r="I25" s="1" t="e">
        <f t="shared" ca="1" si="71"/>
        <v>#NAME?</v>
      </c>
      <c r="J25" s="1">
        <f t="shared" si="3"/>
        <v>6.6529911739130398E-4</v>
      </c>
      <c r="K25" s="1" t="e">
        <f t="shared" ca="1" si="72"/>
        <v>#NAME?</v>
      </c>
      <c r="L25" s="1" t="e">
        <f t="shared" ca="1" si="73"/>
        <v>#NAME?</v>
      </c>
      <c r="M25" s="1">
        <v>0</v>
      </c>
      <c r="N25" s="1">
        <v>0</v>
      </c>
      <c r="O25" s="1">
        <v>0</v>
      </c>
      <c r="P25" s="1">
        <v>0</v>
      </c>
      <c r="Q25" s="1">
        <f t="shared" si="6"/>
        <v>0</v>
      </c>
      <c r="R25" s="1" t="e">
        <f t="shared" ca="1" si="74"/>
        <v>#NAME?</v>
      </c>
      <c r="S25" s="1" t="e">
        <f t="shared" ca="1" si="75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6"/>
        <v>#NAME?</v>
      </c>
      <c r="X25" s="2" t="e">
        <f t="shared" ca="1" si="77"/>
        <v>#NAME?</v>
      </c>
      <c r="Y25" s="2">
        <f t="shared" si="12"/>
        <v>0.99913043478260866</v>
      </c>
      <c r="Z25" s="2" t="e">
        <f t="shared" ca="1" si="78"/>
        <v>#NAME?</v>
      </c>
      <c r="AA25" s="2" t="e">
        <f t="shared" ca="1" si="79"/>
        <v>#NAME?</v>
      </c>
      <c r="AB25" s="2">
        <v>1150</v>
      </c>
      <c r="AC25" s="2">
        <v>1322500</v>
      </c>
      <c r="AD25" s="2"/>
      <c r="AE25" s="2">
        <v>0</v>
      </c>
      <c r="AF25" s="2">
        <v>0</v>
      </c>
      <c r="AG25" s="2">
        <v>5657.5349999999999</v>
      </c>
      <c r="AH25" s="2">
        <v>36306057.805</v>
      </c>
      <c r="AI25" s="2">
        <v>114900</v>
      </c>
      <c r="AJ25" s="2">
        <v>0</v>
      </c>
      <c r="AK25" s="2">
        <v>0</v>
      </c>
      <c r="AL25" s="2"/>
      <c r="AM25" s="2"/>
      <c r="AN25" s="2"/>
      <c r="AO25" s="2"/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/>
      <c r="BE25" s="2"/>
      <c r="BF25" s="2"/>
      <c r="BG25" s="2"/>
      <c r="BH25" s="2"/>
      <c r="BI25" s="2"/>
      <c r="BJ25" s="2">
        <v>1</v>
      </c>
      <c r="BK25" s="2">
        <v>1</v>
      </c>
      <c r="BL25" s="2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f t="shared" si="15"/>
        <v>0</v>
      </c>
      <c r="BY25" s="1" t="e">
        <f t="shared" ca="1" si="80"/>
        <v>#NAME?</v>
      </c>
      <c r="BZ25" s="1" t="e">
        <f t="shared" ca="1" si="81"/>
        <v>#NAME?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M25" s="1">
        <v>-46429.145081647432</v>
      </c>
      <c r="CN25" s="1">
        <v>-46429.145081647432</v>
      </c>
      <c r="CO25" s="1">
        <v>-46429.145081647432</v>
      </c>
      <c r="CP25" s="1">
        <v>-46429.145081647432</v>
      </c>
      <c r="CQ25" s="1">
        <v>-46429.145081647432</v>
      </c>
      <c r="CR25" s="1">
        <v>-46429.145081647432</v>
      </c>
      <c r="CS25" s="1">
        <v>-46429.145081647432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D25" s="1">
        <v>-2.7684429376631253E-5</v>
      </c>
      <c r="DE25" s="1">
        <v>3.9060660238394543E-8</v>
      </c>
      <c r="DF25" s="1">
        <v>-2.7646206615979997E-3</v>
      </c>
      <c r="DG25" s="1">
        <v>-7.8224769082941861E-6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ED25" s="1">
        <v>8.01</v>
      </c>
      <c r="EE25" s="1">
        <v>112.23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f t="shared" si="18"/>
        <v>0</v>
      </c>
      <c r="EU25" s="1" t="e">
        <f t="shared" ca="1" si="82"/>
        <v>#NAME?</v>
      </c>
      <c r="EV25" s="1" t="e">
        <f t="shared" ca="1" si="83"/>
        <v>#NAME?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H25" s="1">
        <v>28.883597799587196</v>
      </c>
      <c r="FI25" s="1">
        <v>-34.450686641520214</v>
      </c>
      <c r="FJ25" s="1">
        <v>-34.450686641520214</v>
      </c>
      <c r="FK25" s="1">
        <v>-34.450686641520214</v>
      </c>
      <c r="FL25" s="1">
        <v>-34.450686641520214</v>
      </c>
      <c r="FM25" s="1">
        <v>-34.450686641520214</v>
      </c>
      <c r="FN25" s="1">
        <v>-34.450686641520214</v>
      </c>
      <c r="FO25" s="1">
        <v>-34.450686641520214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Z25" s="1">
        <v>106.76090611800335</v>
      </c>
      <c r="GA25" s="1">
        <v>11397.89154809104</v>
      </c>
      <c r="GB25" s="1">
        <v>106.5846958637154</v>
      </c>
      <c r="GC25" s="1">
        <v>106.76364957111555</v>
      </c>
      <c r="GH25" s="1">
        <v>1</v>
      </c>
      <c r="GI25" s="1">
        <v>1</v>
      </c>
      <c r="GJ25" s="1">
        <v>1</v>
      </c>
      <c r="GK25" s="1">
        <v>1</v>
      </c>
      <c r="GL25" s="1">
        <v>1</v>
      </c>
      <c r="GM25" s="1">
        <v>1</v>
      </c>
      <c r="GN25" s="1">
        <v>1</v>
      </c>
      <c r="GO25" s="1">
        <v>1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1</v>
      </c>
      <c r="HO25" s="1">
        <v>1</v>
      </c>
      <c r="HP25" s="1">
        <f t="shared" si="21"/>
        <v>0</v>
      </c>
      <c r="HQ25" s="1" t="e">
        <f t="shared" ca="1" si="84"/>
        <v>#NAME?</v>
      </c>
      <c r="HR25" s="1" t="e">
        <f t="shared" ca="1" si="85"/>
        <v>#NAME?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E25" s="1">
        <v>-51.571620281518427</v>
      </c>
      <c r="IF25" s="1">
        <v>-51.571620281518427</v>
      </c>
      <c r="IG25" s="1">
        <v>-51.571620281518427</v>
      </c>
      <c r="IH25" s="1">
        <v>-51.571620281518427</v>
      </c>
      <c r="II25" s="1">
        <v>-51.571620281518427</v>
      </c>
      <c r="IJ25" s="1">
        <v>-51.571620281518427</v>
      </c>
      <c r="IK25" s="1">
        <v>-51.571620281518427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V25" s="1">
        <v>-3.0299542750194773E-3</v>
      </c>
      <c r="IW25" s="1">
        <v>9.033621267214505E-4</v>
      </c>
      <c r="IX25" s="1">
        <v>-0.39241241983112829</v>
      </c>
      <c r="IY25" s="1">
        <v>-1.5590815423038862E-4</v>
      </c>
      <c r="JB25" s="1">
        <v>1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1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>
        <v>1</v>
      </c>
      <c r="JV25" s="1">
        <v>1</v>
      </c>
      <c r="JW25" s="1">
        <v>1</v>
      </c>
      <c r="JX25" s="1">
        <v>1</v>
      </c>
      <c r="JY25" s="1">
        <v>1</v>
      </c>
      <c r="JZ25" s="1">
        <v>1</v>
      </c>
      <c r="KA25" s="1">
        <v>1</v>
      </c>
      <c r="KB25" s="1">
        <v>1</v>
      </c>
      <c r="KC25" s="1">
        <v>1</v>
      </c>
      <c r="KD25" s="1">
        <v>1</v>
      </c>
      <c r="KE25" s="1">
        <v>1</v>
      </c>
      <c r="KF25" s="1">
        <v>1</v>
      </c>
      <c r="KG25" s="1">
        <v>1</v>
      </c>
      <c r="KH25" s="1">
        <v>1</v>
      </c>
      <c r="KI25" s="1">
        <v>1</v>
      </c>
      <c r="KJ25" s="1">
        <v>1</v>
      </c>
      <c r="KK25" s="1">
        <v>1</v>
      </c>
      <c r="KL25" s="1">
        <f t="shared" si="24"/>
        <v>0</v>
      </c>
      <c r="KM25" s="1" t="e">
        <f t="shared" ca="1" si="86"/>
        <v>#NAME?</v>
      </c>
      <c r="KN25" s="1" t="e">
        <f t="shared" ca="1" si="87"/>
        <v>#NAME?</v>
      </c>
      <c r="KQ25" s="1">
        <v>1</v>
      </c>
      <c r="KR25" s="1">
        <v>1</v>
      </c>
      <c r="KS25" s="1">
        <v>1</v>
      </c>
      <c r="KT25" s="1">
        <v>1</v>
      </c>
      <c r="KU25" s="1">
        <v>1</v>
      </c>
      <c r="KV25" s="1">
        <v>1</v>
      </c>
      <c r="KW25" s="1">
        <v>1</v>
      </c>
      <c r="KX25" s="1">
        <v>1</v>
      </c>
      <c r="KZ25" s="1">
        <v>8.2571983757099829</v>
      </c>
      <c r="LA25" s="1">
        <v>8.2571983757099829</v>
      </c>
      <c r="LB25" s="1">
        <v>8.2571983757099829</v>
      </c>
      <c r="LC25" s="1">
        <v>8.2571983757099829</v>
      </c>
      <c r="LD25" s="1">
        <v>8.2571983757099829</v>
      </c>
      <c r="LE25" s="1">
        <v>8.2571983757099829</v>
      </c>
      <c r="LF25" s="1">
        <v>8.2571983757099829</v>
      </c>
      <c r="LG25" s="1">
        <v>8.2571983757099829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R25" s="1">
        <v>19.995451404926342</v>
      </c>
      <c r="LS25" s="1">
        <v>399.81827836909071</v>
      </c>
      <c r="LT25" s="1">
        <v>19.821842329826278</v>
      </c>
      <c r="LU25" s="1">
        <v>19.997471708981998</v>
      </c>
      <c r="LX25" s="1">
        <v>1</v>
      </c>
      <c r="LY25" s="1">
        <v>1</v>
      </c>
      <c r="LZ25" s="1">
        <v>1</v>
      </c>
      <c r="MA25" s="1">
        <v>1</v>
      </c>
      <c r="MB25" s="1">
        <v>1</v>
      </c>
      <c r="MC25" s="1">
        <v>1</v>
      </c>
      <c r="MD25" s="1">
        <v>1</v>
      </c>
      <c r="ME25" s="1">
        <v>1</v>
      </c>
      <c r="MF25" s="1">
        <v>1</v>
      </c>
      <c r="MG25" s="1">
        <v>1</v>
      </c>
      <c r="MH25" s="1">
        <v>1</v>
      </c>
      <c r="MI25" s="1">
        <v>1</v>
      </c>
      <c r="MJ25" s="1">
        <v>1</v>
      </c>
      <c r="MK25" s="1">
        <v>1</v>
      </c>
      <c r="ML25" s="1">
        <v>1</v>
      </c>
      <c r="MM25" s="1">
        <v>1</v>
      </c>
      <c r="MR25" s="1">
        <v>1</v>
      </c>
      <c r="MS25" s="1">
        <v>1</v>
      </c>
      <c r="MT25" s="1">
        <v>1</v>
      </c>
      <c r="MU25" s="1">
        <v>1</v>
      </c>
      <c r="MV25" s="1">
        <v>1</v>
      </c>
      <c r="MW25" s="1">
        <v>1</v>
      </c>
      <c r="MX25" s="1">
        <v>1</v>
      </c>
      <c r="MY25" s="1">
        <v>1</v>
      </c>
      <c r="MZ25" s="1">
        <v>1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f t="shared" si="27"/>
        <v>0</v>
      </c>
      <c r="NI25" s="1" t="e">
        <f t="shared" ca="1" si="88"/>
        <v>#NAME?</v>
      </c>
      <c r="NJ25" s="1" t="e">
        <f t="shared" ca="1" si="89"/>
        <v>#NAME?</v>
      </c>
      <c r="NM25" s="1">
        <v>1</v>
      </c>
      <c r="NN25" s="1">
        <v>1</v>
      </c>
      <c r="NO25" s="1">
        <v>1</v>
      </c>
      <c r="NP25" s="1">
        <v>1</v>
      </c>
      <c r="NQ25" s="1">
        <v>1</v>
      </c>
      <c r="NR25" s="1">
        <v>1</v>
      </c>
      <c r="NS25" s="1">
        <v>1</v>
      </c>
      <c r="NT25" s="1">
        <v>1</v>
      </c>
      <c r="NV25" s="1">
        <v>9.195582257538356E-3</v>
      </c>
      <c r="NW25" s="1">
        <v>9.195582257538356E-3</v>
      </c>
      <c r="NX25" s="1">
        <v>9.195582257538356E-3</v>
      </c>
      <c r="NY25" s="1">
        <v>9.195582257538356E-3</v>
      </c>
      <c r="NZ25" s="1">
        <v>9.195582257538356E-3</v>
      </c>
      <c r="OA25" s="1">
        <v>9.195582257538356E-3</v>
      </c>
      <c r="OB25" s="1">
        <v>9.195582257538356E-3</v>
      </c>
      <c r="OC25" s="1">
        <v>9.195582257538356E-3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N25" s="1">
        <v>0.99526303994300691</v>
      </c>
      <c r="OO25" s="1">
        <v>0.99057074518439792</v>
      </c>
      <c r="OP25" s="1">
        <v>0.96590331969074761</v>
      </c>
      <c r="OQ25" s="1">
        <v>0.9970778255496584</v>
      </c>
    </row>
    <row r="26" spans="1:407" s="1" customFormat="1">
      <c r="A26" s="1">
        <v>1200</v>
      </c>
      <c r="B26" s="1">
        <v>200</v>
      </c>
      <c r="C26" s="1">
        <v>100</v>
      </c>
      <c r="D26" s="1" t="s">
        <v>357</v>
      </c>
      <c r="E26" s="1">
        <v>86.203129110000006</v>
      </c>
      <c r="F26" s="1">
        <v>8687.6965040365867</v>
      </c>
      <c r="G26" s="1">
        <f t="shared" si="0"/>
        <v>1256.7170356812567</v>
      </c>
      <c r="H26" s="1" t="e">
        <f t="shared" ca="1" si="70"/>
        <v>#NAME?</v>
      </c>
      <c r="I26" s="1" t="e">
        <f t="shared" ca="1" si="71"/>
        <v>#NAME?</v>
      </c>
      <c r="J26" s="1">
        <f t="shared" si="3"/>
        <v>7.1835940925E-4</v>
      </c>
      <c r="K26" s="1" t="e">
        <f t="shared" ca="1" si="72"/>
        <v>#NAME?</v>
      </c>
      <c r="L26" s="1" t="e">
        <f t="shared" ca="1" si="73"/>
        <v>#NAME?</v>
      </c>
      <c r="M26" s="1">
        <v>0</v>
      </c>
      <c r="N26" s="1">
        <v>0</v>
      </c>
      <c r="O26" s="1">
        <v>0</v>
      </c>
      <c r="P26" s="1">
        <v>0</v>
      </c>
      <c r="Q26" s="1">
        <f t="shared" si="6"/>
        <v>0</v>
      </c>
      <c r="R26" s="1" t="e">
        <f t="shared" ca="1" si="74"/>
        <v>#NAME?</v>
      </c>
      <c r="S26" s="1" t="e">
        <f t="shared" ca="1" si="75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6"/>
        <v>#NAME?</v>
      </c>
      <c r="X26" s="2" t="e">
        <f t="shared" ca="1" si="77"/>
        <v>#NAME?</v>
      </c>
      <c r="Y26" s="2">
        <f t="shared" si="12"/>
        <v>0.99916666666666665</v>
      </c>
      <c r="Z26" s="2" t="e">
        <f t="shared" ca="1" si="78"/>
        <v>#NAME?</v>
      </c>
      <c r="AA26" s="2" t="e">
        <f t="shared" ca="1" si="79"/>
        <v>#NAME?</v>
      </c>
      <c r="AB26" s="2">
        <v>1200</v>
      </c>
      <c r="AC26" s="2">
        <v>1440000</v>
      </c>
      <c r="AD26" s="2"/>
      <c r="AE26" s="2">
        <v>0</v>
      </c>
      <c r="AF26" s="2">
        <v>0</v>
      </c>
      <c r="AG26" s="2">
        <v>6143.4849999999997</v>
      </c>
      <c r="AH26" s="2">
        <v>44071288.784999996</v>
      </c>
      <c r="AI26" s="2">
        <v>119900</v>
      </c>
      <c r="AJ26" s="2">
        <v>0</v>
      </c>
      <c r="AK26" s="2">
        <v>0</v>
      </c>
      <c r="AL26" s="2"/>
      <c r="AM26" s="2"/>
      <c r="AN26" s="2"/>
      <c r="AO26" s="2"/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/>
      <c r="BE26" s="2"/>
      <c r="BF26" s="2"/>
      <c r="BG26" s="2"/>
      <c r="BH26" s="2"/>
      <c r="BI26" s="2"/>
      <c r="BJ26" s="2">
        <v>1</v>
      </c>
      <c r="BK26" s="2">
        <v>1</v>
      </c>
      <c r="BL26" s="2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f t="shared" si="15"/>
        <v>0</v>
      </c>
      <c r="BY26" s="1" t="e">
        <f t="shared" ca="1" si="80"/>
        <v>#NAME?</v>
      </c>
      <c r="BZ26" s="1" t="e">
        <f t="shared" ca="1" si="81"/>
        <v>#NAME?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M26" s="1">
        <v>-57702.114976258956</v>
      </c>
      <c r="CN26" s="1">
        <v>-57702.114976258956</v>
      </c>
      <c r="CO26" s="1">
        <v>-57702.114976258956</v>
      </c>
      <c r="CP26" s="1">
        <v>-57702.114976258956</v>
      </c>
      <c r="CQ26" s="1">
        <v>-57702.114976258956</v>
      </c>
      <c r="CR26" s="1">
        <v>-57702.114976258956</v>
      </c>
      <c r="CS26" s="1">
        <v>-57702.114976258956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D26" s="1">
        <v>-1.0196617506231399E-5</v>
      </c>
      <c r="DE26" s="1">
        <v>6.8351871595382496E-10</v>
      </c>
      <c r="DF26" s="1">
        <v>-9.4981606059461735E-5</v>
      </c>
      <c r="DG26" s="1">
        <v>-2.584488763145868E-6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ED26" s="1">
        <v>8.0399999999999991</v>
      </c>
      <c r="EE26" s="1">
        <v>117.33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f t="shared" si="18"/>
        <v>0</v>
      </c>
      <c r="EU26" s="1" t="e">
        <f t="shared" ca="1" si="82"/>
        <v>#NAME?</v>
      </c>
      <c r="EV26" s="1" t="e">
        <f t="shared" ca="1" si="83"/>
        <v>#NAME?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H26" s="1">
        <v>26.878535298529663</v>
      </c>
      <c r="FI26" s="1">
        <v>-35.252871985219961</v>
      </c>
      <c r="FJ26" s="1">
        <v>-35.252871985219961</v>
      </c>
      <c r="FK26" s="1">
        <v>-35.252871985219961</v>
      </c>
      <c r="FL26" s="1">
        <v>-35.252871985219961</v>
      </c>
      <c r="FM26" s="1">
        <v>-35.252871985219961</v>
      </c>
      <c r="FN26" s="1">
        <v>-35.252871985219961</v>
      </c>
      <c r="FO26" s="1">
        <v>-35.252871985219961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Z26" s="1">
        <v>106.7641791760427</v>
      </c>
      <c r="GA26" s="1">
        <v>11398.589956430742</v>
      </c>
      <c r="GB26" s="1">
        <v>106.75668215210111</v>
      </c>
      <c r="GC26" s="1">
        <v>106.76451115426599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HB26" s="1">
        <v>1</v>
      </c>
      <c r="HC26" s="1">
        <v>1</v>
      </c>
      <c r="HD26" s="1">
        <v>1</v>
      </c>
      <c r="HE26" s="1">
        <v>1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f t="shared" si="21"/>
        <v>0</v>
      </c>
      <c r="HQ26" s="1" t="e">
        <f t="shared" ca="1" si="84"/>
        <v>#NAME?</v>
      </c>
      <c r="HR26" s="1" t="e">
        <f t="shared" ca="1" si="85"/>
        <v>#NAME?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E26" s="1">
        <v>-54.419264996636187</v>
      </c>
      <c r="IF26" s="1">
        <v>-54.419264996636187</v>
      </c>
      <c r="IG26" s="1">
        <v>-54.419264996636187</v>
      </c>
      <c r="IH26" s="1">
        <v>-54.419264996636187</v>
      </c>
      <c r="II26" s="1">
        <v>-54.419264996636187</v>
      </c>
      <c r="IJ26" s="1">
        <v>-54.419264996636187</v>
      </c>
      <c r="IK26" s="1">
        <v>-54.419264996636187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V26" s="1">
        <v>-8.8068342713477855E-4</v>
      </c>
      <c r="IW26" s="1">
        <v>1.012524469953863E-5</v>
      </c>
      <c r="IX26" s="1">
        <v>-3.056646458920298E-2</v>
      </c>
      <c r="IY26" s="1">
        <v>-2.0175928860410863E-4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>
        <v>1</v>
      </c>
      <c r="JL26" s="1">
        <v>1</v>
      </c>
      <c r="JM26" s="1">
        <v>1</v>
      </c>
      <c r="JN26" s="1">
        <v>1</v>
      </c>
      <c r="JO26" s="1">
        <v>1</v>
      </c>
      <c r="JP26" s="1">
        <v>1</v>
      </c>
      <c r="JQ26" s="1">
        <v>1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1</v>
      </c>
      <c r="KB26" s="1">
        <v>1</v>
      </c>
      <c r="KC26" s="1">
        <v>1</v>
      </c>
      <c r="KD26" s="1">
        <v>1</v>
      </c>
      <c r="KE26" s="1">
        <v>1</v>
      </c>
      <c r="KF26" s="1">
        <v>1</v>
      </c>
      <c r="KG26" s="1">
        <v>1</v>
      </c>
      <c r="KH26" s="1">
        <v>1</v>
      </c>
      <c r="KI26" s="1">
        <v>1</v>
      </c>
      <c r="KJ26" s="1">
        <v>1</v>
      </c>
      <c r="KK26" s="1">
        <v>1</v>
      </c>
      <c r="KL26" s="1">
        <f t="shared" si="24"/>
        <v>0</v>
      </c>
      <c r="KM26" s="1" t="e">
        <f t="shared" ca="1" si="86"/>
        <v>#NAME?</v>
      </c>
      <c r="KN26" s="1" t="e">
        <f t="shared" ca="1" si="87"/>
        <v>#NAME?</v>
      </c>
      <c r="KQ26" s="1">
        <v>1</v>
      </c>
      <c r="KR26" s="1">
        <v>1</v>
      </c>
      <c r="KS26" s="1">
        <v>1</v>
      </c>
      <c r="KT26" s="1">
        <v>1</v>
      </c>
      <c r="KU26" s="1">
        <v>1</v>
      </c>
      <c r="KV26" s="1">
        <v>1</v>
      </c>
      <c r="KW26" s="1">
        <v>1</v>
      </c>
      <c r="KX26" s="1">
        <v>1</v>
      </c>
      <c r="KZ26" s="1">
        <v>7.8685305156082128</v>
      </c>
      <c r="LA26" s="1">
        <v>7.8685305156082128</v>
      </c>
      <c r="LB26" s="1">
        <v>7.8685305156082128</v>
      </c>
      <c r="LC26" s="1">
        <v>7.8685305156082128</v>
      </c>
      <c r="LD26" s="1">
        <v>7.8685305156082128</v>
      </c>
      <c r="LE26" s="1">
        <v>7.8685305156082128</v>
      </c>
      <c r="LF26" s="1">
        <v>7.8685305156082128</v>
      </c>
      <c r="LG26" s="1">
        <v>7.8685305156082128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R26" s="1">
        <v>19.995275284414777</v>
      </c>
      <c r="LS26" s="1">
        <v>399.81105101467091</v>
      </c>
      <c r="LT26" s="1">
        <v>19.960784007542472</v>
      </c>
      <c r="LU26" s="1">
        <v>19.99712058681725</v>
      </c>
      <c r="LX26" s="1">
        <v>1</v>
      </c>
      <c r="LY26" s="1">
        <v>1</v>
      </c>
      <c r="LZ26" s="1">
        <v>1</v>
      </c>
      <c r="MA26" s="1">
        <v>1</v>
      </c>
      <c r="MB26" s="1">
        <v>1</v>
      </c>
      <c r="MC26" s="1">
        <v>1</v>
      </c>
      <c r="MD26" s="1">
        <v>1</v>
      </c>
      <c r="ME26" s="1">
        <v>1</v>
      </c>
      <c r="MF26" s="1">
        <v>1</v>
      </c>
      <c r="MG26" s="1">
        <v>1</v>
      </c>
      <c r="MH26" s="1">
        <v>1</v>
      </c>
      <c r="MI26" s="1">
        <v>1</v>
      </c>
      <c r="MJ26" s="1">
        <v>1</v>
      </c>
      <c r="MK26" s="1">
        <v>1</v>
      </c>
      <c r="ML26" s="1">
        <v>1</v>
      </c>
      <c r="MM26" s="1">
        <v>1</v>
      </c>
      <c r="MR26" s="1">
        <v>1</v>
      </c>
      <c r="MS26" s="1">
        <v>1</v>
      </c>
      <c r="MT26" s="1">
        <v>1</v>
      </c>
      <c r="MU26" s="1">
        <v>1</v>
      </c>
      <c r="MV26" s="1">
        <v>1</v>
      </c>
      <c r="MW26" s="1">
        <v>1</v>
      </c>
      <c r="MX26" s="1">
        <v>1</v>
      </c>
      <c r="MY26" s="1">
        <v>1</v>
      </c>
      <c r="MZ26" s="1">
        <v>1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f t="shared" si="27"/>
        <v>0</v>
      </c>
      <c r="NI26" s="1" t="e">
        <f t="shared" ca="1" si="88"/>
        <v>#NAME?</v>
      </c>
      <c r="NJ26" s="1" t="e">
        <f t="shared" ca="1" si="89"/>
        <v>#NAME?</v>
      </c>
      <c r="NM26" s="1">
        <v>1</v>
      </c>
      <c r="NN26" s="1">
        <v>1</v>
      </c>
      <c r="NO26" s="1">
        <v>1</v>
      </c>
      <c r="NP26" s="1">
        <v>1</v>
      </c>
      <c r="NQ26" s="1">
        <v>1</v>
      </c>
      <c r="NR26" s="1">
        <v>1</v>
      </c>
      <c r="NS26" s="1">
        <v>1</v>
      </c>
      <c r="NT26" s="1">
        <v>1</v>
      </c>
      <c r="NV26" s="1">
        <v>1.0135236154599074E-2</v>
      </c>
      <c r="NW26" s="1">
        <v>1.0135236154599074E-2</v>
      </c>
      <c r="NX26" s="1">
        <v>1.0135236154599074E-2</v>
      </c>
      <c r="NY26" s="1">
        <v>1.0135236154599074E-2</v>
      </c>
      <c r="NZ26" s="1">
        <v>1.0135236154599074E-2</v>
      </c>
      <c r="OA26" s="1">
        <v>1.0135236154599074E-2</v>
      </c>
      <c r="OB26" s="1">
        <v>1.0135236154599074E-2</v>
      </c>
      <c r="OC26" s="1">
        <v>1.0135236154599074E-2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N26" s="1">
        <v>0.99800901070424175</v>
      </c>
      <c r="OO26" s="1">
        <v>0.99602244703439524</v>
      </c>
      <c r="OP26" s="1">
        <v>0.99297252265690028</v>
      </c>
      <c r="OQ26" s="1">
        <v>0.99819825063954082</v>
      </c>
    </row>
    <row r="27" spans="1:407" s="1" customFormat="1">
      <c r="A27" s="1">
        <v>1250</v>
      </c>
      <c r="B27" s="1">
        <v>200</v>
      </c>
      <c r="C27" s="1">
        <v>100</v>
      </c>
      <c r="D27" s="1" t="s">
        <v>358</v>
      </c>
      <c r="E27" s="1">
        <v>91.574261415000038</v>
      </c>
      <c r="F27" s="1">
        <v>9473.0266374064922</v>
      </c>
      <c r="G27" s="1">
        <f t="shared" si="0"/>
        <v>1087.1812837037269</v>
      </c>
      <c r="H27" s="1" t="e">
        <f t="shared" ref="H27:H32" ca="1" si="90">E27-КОРЕНЬ(G27)/КОРЕНЬ(B27)*$B$1</f>
        <v>#NAME?</v>
      </c>
      <c r="I27" s="1" t="e">
        <f t="shared" ref="I27:I32" ca="1" si="91">E27+КОРЕНЬ(G27)/КОРЕНЬ(B27)*$B$1</f>
        <v>#NAME?</v>
      </c>
      <c r="J27" s="1">
        <f t="shared" si="3"/>
        <v>7.3259409132000032E-4</v>
      </c>
      <c r="K27" s="1" t="e">
        <f t="shared" ref="K27:K32" ca="1" si="92">J27-КОРЕНЬ(G27)/КОРЕНЬ(B27)*$B$1</f>
        <v>#NAME?</v>
      </c>
      <c r="L27" s="1" t="e">
        <f t="shared" ref="L27:L32" ca="1" si="93">J27+КОРЕНЬ(G27)/КОРЕНЬ(B27)*$B$1</f>
        <v>#NAME?</v>
      </c>
      <c r="M27" s="1">
        <v>0</v>
      </c>
      <c r="N27" s="1">
        <v>0</v>
      </c>
      <c r="O27" s="1">
        <v>0</v>
      </c>
      <c r="P27" s="1">
        <v>0</v>
      </c>
      <c r="Q27" s="1">
        <f t="shared" si="6"/>
        <v>0</v>
      </c>
      <c r="R27" s="1" t="e">
        <f t="shared" ref="R27:R32" ca="1" si="94">O27-КОРЕНЬ(Q27)/КОРЕНЬ(B27)*$B$1</f>
        <v>#NAME?</v>
      </c>
      <c r="S27" s="1" t="e">
        <f t="shared" ref="S27:S32" ca="1" si="95">O27+КОРЕНЬ(Q27)/КОРЕНЬ(B27)*$B$1</f>
        <v>#NAME?</v>
      </c>
      <c r="T27" s="1">
        <v>124900</v>
      </c>
      <c r="U27" s="2">
        <v>15600010000</v>
      </c>
      <c r="V27" s="2">
        <f t="shared" si="9"/>
        <v>0</v>
      </c>
      <c r="W27" s="2" t="e">
        <f t="shared" ref="W27:W32" ca="1" si="96">T27-КОРЕНЬ(V27)/КОРЕНЬ(B27)*$B$1</f>
        <v>#NAME?</v>
      </c>
      <c r="X27" s="2" t="e">
        <f t="shared" ref="X27:X32" ca="1" si="97">T27+КОРЕНЬ(V27)/КОРЕНЬ(B27)*$B$1</f>
        <v>#NAME?</v>
      </c>
      <c r="Y27" s="2">
        <f t="shared" si="12"/>
        <v>0.99919999999999998</v>
      </c>
      <c r="Z27" s="2" t="e">
        <f t="shared" ref="Z27:Z32" ca="1" si="98">Y27-КОРЕНЬ(V27)/КОРЕНЬ(B27)*$B$1</f>
        <v>#NAME?</v>
      </c>
      <c r="AA27" s="2" t="e">
        <f t="shared" ref="AA27:AA32" ca="1" si="99">Y27+КОРЕНЬ(V27)/КОРЕНЬ(B27)*$B$1</f>
        <v>#NAME?</v>
      </c>
      <c r="AB27" s="2">
        <v>1250</v>
      </c>
      <c r="AC27" s="2">
        <v>1562500</v>
      </c>
      <c r="AD27" s="2"/>
      <c r="AE27" s="2">
        <v>0</v>
      </c>
      <c r="AF27" s="2">
        <v>0</v>
      </c>
      <c r="AG27" s="2">
        <v>6205.97</v>
      </c>
      <c r="AH27" s="2">
        <v>44489365.810000002</v>
      </c>
      <c r="AI27" s="2">
        <v>124900</v>
      </c>
      <c r="AJ27" s="2">
        <v>0</v>
      </c>
      <c r="AK27" s="2">
        <v>0</v>
      </c>
      <c r="AL27" s="2"/>
      <c r="AM27" s="2"/>
      <c r="AN27" s="2"/>
      <c r="AO27" s="2"/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/>
      <c r="BE27" s="2"/>
      <c r="BF27" s="2"/>
      <c r="BG27" s="2"/>
      <c r="BH27" s="2"/>
      <c r="BI27" s="2"/>
      <c r="BJ27" s="2">
        <v>1</v>
      </c>
      <c r="BK27" s="2">
        <v>1</v>
      </c>
      <c r="BL27" s="2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f t="shared" si="15"/>
        <v>0</v>
      </c>
      <c r="BY27" s="1" t="e">
        <f t="shared" ref="BY27:BY32" ca="1" si="100">BN27-КОРЕНЬ(BP27)/КОРЕНЬ(B27)*$B$1</f>
        <v>#NAME?</v>
      </c>
      <c r="BZ27" s="1" t="e">
        <f t="shared" ref="BZ27:BZ32" ca="1" si="101">BN27+КОРЕНЬ(BP27)/КОРЕНЬ(B27)*$B$1</f>
        <v>#NAME?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M27" s="1">
        <v>-47360.982250460693</v>
      </c>
      <c r="CN27" s="1">
        <v>-47360.982250460693</v>
      </c>
      <c r="CO27" s="1">
        <v>-47360.982250460693</v>
      </c>
      <c r="CP27" s="1">
        <v>-47360.982250460693</v>
      </c>
      <c r="CQ27" s="1">
        <v>-47360.982250460693</v>
      </c>
      <c r="CR27" s="1">
        <v>-47360.982250460693</v>
      </c>
      <c r="CS27" s="1">
        <v>-47360.982250460693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D27" s="1">
        <v>-1.624909269113809E-5</v>
      </c>
      <c r="DE27" s="1">
        <v>2.2941272701159654E-8</v>
      </c>
      <c r="DF27" s="1">
        <v>-2.1311041360407828E-3</v>
      </c>
      <c r="DG27" s="1">
        <v>-3.110664350269626E-6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ED27" s="1">
        <v>7.6849999999999996</v>
      </c>
      <c r="EE27" s="1">
        <v>106.905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f t="shared" si="18"/>
        <v>0</v>
      </c>
      <c r="EU27" s="1" t="e">
        <f t="shared" ref="EU27:EU32" ca="1" si="102">BN27-КОРЕНЬ(BP27)/КОРЕНЬ(B27)*$B$1</f>
        <v>#NAME?</v>
      </c>
      <c r="EV27" s="1" t="e">
        <f t="shared" ref="EV27:EV32" ca="1" si="103">BN27+КОРЕНЬ(BP27)/КОРЕНЬ(B27)*$B$1</f>
        <v>#NAME?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H27" s="1">
        <v>29.546510993553532</v>
      </c>
      <c r="FI27" s="1">
        <v>-36.297667993849338</v>
      </c>
      <c r="FJ27" s="1">
        <v>-36.297667993849338</v>
      </c>
      <c r="FK27" s="1">
        <v>-36.297667993849338</v>
      </c>
      <c r="FL27" s="1">
        <v>-36.297667993849338</v>
      </c>
      <c r="FM27" s="1">
        <v>-36.297667993849338</v>
      </c>
      <c r="FN27" s="1">
        <v>-36.297667993849338</v>
      </c>
      <c r="FO27" s="1">
        <v>-36.297667993849338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Z27" s="1">
        <v>106.76151679186243</v>
      </c>
      <c r="GA27" s="1">
        <v>11398.021552295892</v>
      </c>
      <c r="GB27" s="1">
        <v>106.6744882761263</v>
      </c>
      <c r="GC27" s="1">
        <v>106.76442770353954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1</v>
      </c>
      <c r="GT27" s="1">
        <v>1</v>
      </c>
      <c r="GU27" s="1">
        <v>1</v>
      </c>
      <c r="HB27" s="1">
        <v>1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>
        <v>1</v>
      </c>
      <c r="HM27" s="1">
        <v>1</v>
      </c>
      <c r="HN27" s="1">
        <v>1</v>
      </c>
      <c r="HO27" s="1">
        <v>1</v>
      </c>
      <c r="HP27" s="1">
        <f t="shared" si="21"/>
        <v>0</v>
      </c>
      <c r="HQ27" s="1" t="e">
        <f t="shared" ref="HQ27:HQ32" ca="1" si="104">BN27-КОРЕНЬ(BP27)/КОРЕНЬ(B27)*$B$1</f>
        <v>#NAME?</v>
      </c>
      <c r="HR27" s="1" t="e">
        <f t="shared" ref="HR27:HR32" ca="1" si="105">BN27+КОРЕНЬ(BP27)/КОРЕНЬ(B27)*$B$1</f>
        <v>#NAME?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E27" s="1">
        <v>-52.339496319490145</v>
      </c>
      <c r="IF27" s="1">
        <v>-52.339496319490145</v>
      </c>
      <c r="IG27" s="1">
        <v>-52.339496319490145</v>
      </c>
      <c r="IH27" s="1">
        <v>-52.339496319490145</v>
      </c>
      <c r="II27" s="1">
        <v>-52.339496319490145</v>
      </c>
      <c r="IJ27" s="1">
        <v>-52.339496319490145</v>
      </c>
      <c r="IK27" s="1">
        <v>-52.339496319490145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V27" s="1">
        <v>-5.0389495465909208E-4</v>
      </c>
      <c r="IW27" s="1">
        <v>9.8085192021726916E-6</v>
      </c>
      <c r="IX27" s="1">
        <v>-4.2880693292026706E-2</v>
      </c>
      <c r="IY27" s="1">
        <v>-1.3795806306760028E-4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>
        <v>1</v>
      </c>
      <c r="JQ27" s="1">
        <v>1</v>
      </c>
      <c r="JV27" s="1">
        <v>1</v>
      </c>
      <c r="JW27" s="1">
        <v>1</v>
      </c>
      <c r="JX27" s="1">
        <v>1</v>
      </c>
      <c r="JY27" s="1">
        <v>1</v>
      </c>
      <c r="JZ27" s="1">
        <v>1</v>
      </c>
      <c r="KA27" s="1">
        <v>1</v>
      </c>
      <c r="KB27" s="1">
        <v>1</v>
      </c>
      <c r="KC27" s="1">
        <v>1</v>
      </c>
      <c r="KD27" s="1">
        <v>1</v>
      </c>
      <c r="KE27" s="1">
        <v>1</v>
      </c>
      <c r="KF27" s="1">
        <v>1</v>
      </c>
      <c r="KG27" s="1">
        <v>1</v>
      </c>
      <c r="KH27" s="1">
        <v>1</v>
      </c>
      <c r="KI27" s="1">
        <v>1</v>
      </c>
      <c r="KJ27" s="1">
        <v>1</v>
      </c>
      <c r="KK27" s="1">
        <v>1</v>
      </c>
      <c r="KL27" s="1">
        <f t="shared" si="24"/>
        <v>0</v>
      </c>
      <c r="KM27" s="1" t="e">
        <f t="shared" ref="KM27:KM32" ca="1" si="106">BN27-КОРЕНЬ(BP27)/КОРЕНЬ(B27)*$B$1</f>
        <v>#NAME?</v>
      </c>
      <c r="KN27" s="1" t="e">
        <f t="shared" ref="KN27:KN32" ca="1" si="107">BN27+КОРЕНЬ(BP27)/КОРЕНЬ(B27)*$B$1</f>
        <v>#NAME?</v>
      </c>
      <c r="KQ27" s="1">
        <v>1</v>
      </c>
      <c r="KR27" s="1">
        <v>1</v>
      </c>
      <c r="KS27" s="1">
        <v>1</v>
      </c>
      <c r="KT27" s="1">
        <v>1</v>
      </c>
      <c r="KU27" s="1">
        <v>1</v>
      </c>
      <c r="KV27" s="1">
        <v>1</v>
      </c>
      <c r="KW27" s="1">
        <v>1</v>
      </c>
      <c r="KX27" s="1">
        <v>1</v>
      </c>
      <c r="KZ27" s="1">
        <v>8.1191387239274064</v>
      </c>
      <c r="LA27" s="1">
        <v>8.1191387239274064</v>
      </c>
      <c r="LB27" s="1">
        <v>8.1191387239274064</v>
      </c>
      <c r="LC27" s="1">
        <v>8.1191387239274064</v>
      </c>
      <c r="LD27" s="1">
        <v>8.1191387239274064</v>
      </c>
      <c r="LE27" s="1">
        <v>8.1191387239274064</v>
      </c>
      <c r="LF27" s="1">
        <v>8.1191387239274064</v>
      </c>
      <c r="LG27" s="1">
        <v>8.1191387239274064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R27" s="1">
        <v>19.996869024669323</v>
      </c>
      <c r="LS27" s="1">
        <v>399.87478445804686</v>
      </c>
      <c r="LT27" s="1">
        <v>19.952660223642635</v>
      </c>
      <c r="LU27" s="1">
        <v>19.997622869304482</v>
      </c>
      <c r="LX27" s="1">
        <v>1</v>
      </c>
      <c r="LY27" s="1">
        <v>1</v>
      </c>
      <c r="LZ27" s="1">
        <v>1</v>
      </c>
      <c r="MA27" s="1">
        <v>1</v>
      </c>
      <c r="MB27" s="1">
        <v>1</v>
      </c>
      <c r="MC27" s="1">
        <v>1</v>
      </c>
      <c r="MD27" s="1">
        <v>1</v>
      </c>
      <c r="ME27" s="1">
        <v>1</v>
      </c>
      <c r="MF27" s="1">
        <v>1</v>
      </c>
      <c r="MG27" s="1">
        <v>1</v>
      </c>
      <c r="MH27" s="1">
        <v>1</v>
      </c>
      <c r="MI27" s="1">
        <v>1</v>
      </c>
      <c r="MJ27" s="1">
        <v>1</v>
      </c>
      <c r="MK27" s="1">
        <v>1</v>
      </c>
      <c r="ML27" s="1">
        <v>1</v>
      </c>
      <c r="MM27" s="1">
        <v>1</v>
      </c>
      <c r="MR27" s="1">
        <v>1</v>
      </c>
      <c r="MS27" s="1">
        <v>1</v>
      </c>
      <c r="MT27" s="1">
        <v>1</v>
      </c>
      <c r="MU27" s="1">
        <v>1</v>
      </c>
      <c r="MV27" s="1">
        <v>1</v>
      </c>
      <c r="MW27" s="1">
        <v>1</v>
      </c>
      <c r="MX27" s="1">
        <v>1</v>
      </c>
      <c r="MY27" s="1">
        <v>1</v>
      </c>
      <c r="MZ27" s="1">
        <v>1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f t="shared" si="27"/>
        <v>0</v>
      </c>
      <c r="NI27" s="1" t="e">
        <f t="shared" ref="NI27:NI32" ca="1" si="108">BN27-КОРЕНЬ(BP27)/КОРЕНЬ(B27)*$B$1</f>
        <v>#NAME?</v>
      </c>
      <c r="NJ27" s="1" t="e">
        <f t="shared" ref="NJ27:NJ32" ca="1" si="109">BN27+КОРЕНЬ(BP27)/КОРЕНЬ(B27)*$B$1</f>
        <v>#NAME?</v>
      </c>
      <c r="NM27" s="1">
        <v>1</v>
      </c>
      <c r="NN27" s="1">
        <v>1</v>
      </c>
      <c r="NO27" s="1">
        <v>1</v>
      </c>
      <c r="NP27" s="1">
        <v>1</v>
      </c>
      <c r="NQ27" s="1">
        <v>1</v>
      </c>
      <c r="NR27" s="1">
        <v>1</v>
      </c>
      <c r="NS27" s="1">
        <v>1</v>
      </c>
      <c r="NT27" s="1">
        <v>1</v>
      </c>
      <c r="NV27" s="1">
        <v>1.8452675186334866E-2</v>
      </c>
      <c r="NW27" s="1">
        <v>1.8452675186334866E-2</v>
      </c>
      <c r="NX27" s="1">
        <v>1.8452675186334866E-2</v>
      </c>
      <c r="NY27" s="1">
        <v>1.8452675186334866E-2</v>
      </c>
      <c r="NZ27" s="1">
        <v>1.8452675186334866E-2</v>
      </c>
      <c r="OA27" s="1">
        <v>1.8452675186334866E-2</v>
      </c>
      <c r="OB27" s="1">
        <v>1.8452675186334866E-2</v>
      </c>
      <c r="OC27" s="1">
        <v>1.8452675186334866E-2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N27" s="1">
        <v>0.9944861139393254</v>
      </c>
      <c r="OO27" s="1">
        <v>0.98902645911017728</v>
      </c>
      <c r="OP27" s="1">
        <v>0.98076796832890234</v>
      </c>
      <c r="OQ27" s="1">
        <v>0.99735629678077864</v>
      </c>
    </row>
    <row r="28" spans="1:407" s="1" customFormat="1">
      <c r="A28" s="1">
        <v>1300</v>
      </c>
      <c r="B28" s="1">
        <v>200</v>
      </c>
      <c r="C28" s="1">
        <v>100</v>
      </c>
      <c r="D28" s="1" t="s">
        <v>359</v>
      </c>
      <c r="E28" s="1">
        <v>95.983828870000053</v>
      </c>
      <c r="F28" s="1">
        <v>10265.796360871682</v>
      </c>
      <c r="G28" s="1">
        <f t="shared" si="0"/>
        <v>1052.9009563262262</v>
      </c>
      <c r="H28" s="1" t="e">
        <f t="shared" ca="1" si="90"/>
        <v>#NAME?</v>
      </c>
      <c r="I28" s="1" t="e">
        <f t="shared" ca="1" si="91"/>
        <v>#NAME?</v>
      </c>
      <c r="J28" s="1">
        <f t="shared" si="3"/>
        <v>7.3833714515384656E-4</v>
      </c>
      <c r="K28" s="1" t="e">
        <f t="shared" ca="1" si="92"/>
        <v>#NAME?</v>
      </c>
      <c r="L28" s="1" t="e">
        <f t="shared" ca="1" si="93"/>
        <v>#NAME?</v>
      </c>
      <c r="M28" s="1">
        <v>0</v>
      </c>
      <c r="N28" s="1">
        <v>0</v>
      </c>
      <c r="O28" s="1">
        <v>0</v>
      </c>
      <c r="P28" s="1">
        <v>0</v>
      </c>
      <c r="Q28" s="1">
        <f t="shared" si="6"/>
        <v>0</v>
      </c>
      <c r="R28" s="1" t="e">
        <f t="shared" ca="1" si="94"/>
        <v>#NAME?</v>
      </c>
      <c r="S28" s="1" t="e">
        <f t="shared" ca="1" si="95"/>
        <v>#NAME?</v>
      </c>
      <c r="T28" s="1">
        <v>129900</v>
      </c>
      <c r="U28" s="2">
        <v>16874010000</v>
      </c>
      <c r="V28" s="2">
        <f t="shared" si="9"/>
        <v>0</v>
      </c>
      <c r="W28" s="2" t="e">
        <f t="shared" ca="1" si="96"/>
        <v>#NAME?</v>
      </c>
      <c r="X28" s="2" t="e">
        <f t="shared" ca="1" si="97"/>
        <v>#NAME?</v>
      </c>
      <c r="Y28" s="2">
        <f t="shared" si="12"/>
        <v>0.99923076923076926</v>
      </c>
      <c r="Z28" s="2" t="e">
        <f t="shared" ca="1" si="98"/>
        <v>#NAME?</v>
      </c>
      <c r="AA28" s="2" t="e">
        <f t="shared" ca="1" si="99"/>
        <v>#NAME?</v>
      </c>
      <c r="AB28" s="2">
        <v>1300</v>
      </c>
      <c r="AC28" s="2">
        <v>1690000</v>
      </c>
      <c r="AD28" s="2"/>
      <c r="AE28" s="2">
        <v>0</v>
      </c>
      <c r="AF28" s="2">
        <v>0</v>
      </c>
      <c r="AG28" s="2">
        <v>6492.91</v>
      </c>
      <c r="AH28" s="2">
        <v>47728092.799999997</v>
      </c>
      <c r="AI28" s="2">
        <v>129900</v>
      </c>
      <c r="AJ28" s="2">
        <v>0</v>
      </c>
      <c r="AK28" s="2">
        <v>0</v>
      </c>
      <c r="AL28" s="2"/>
      <c r="AM28" s="2"/>
      <c r="AN28" s="2"/>
      <c r="AO28" s="2"/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/>
      <c r="BE28" s="2"/>
      <c r="BF28" s="2"/>
      <c r="BG28" s="2"/>
      <c r="BH28" s="2"/>
      <c r="BI28" s="2"/>
      <c r="BJ28" s="2">
        <v>1</v>
      </c>
      <c r="BK28" s="2">
        <v>1</v>
      </c>
      <c r="BL28" s="2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f t="shared" si="15"/>
        <v>0</v>
      </c>
      <c r="BY28" s="1" t="e">
        <f t="shared" ca="1" si="100"/>
        <v>#NAME?</v>
      </c>
      <c r="BZ28" s="1" t="e">
        <f t="shared" ca="1" si="101"/>
        <v>#NAME?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M28" s="1">
        <v>-50693.612510024745</v>
      </c>
      <c r="CN28" s="1">
        <v>-50693.612510024745</v>
      </c>
      <c r="CO28" s="1">
        <v>-50693.612510024745</v>
      </c>
      <c r="CP28" s="1">
        <v>-50693.612510024745</v>
      </c>
      <c r="CQ28" s="1">
        <v>-50693.612510024745</v>
      </c>
      <c r="CR28" s="1">
        <v>-50693.612510024745</v>
      </c>
      <c r="CS28" s="1">
        <v>-50693.612510024745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D28" s="1">
        <v>-7.7146990478224337E-5</v>
      </c>
      <c r="DE28" s="1">
        <v>1.4658242295394016E-7</v>
      </c>
      <c r="DF28" s="1">
        <v>-3.0897157711094574E-3</v>
      </c>
      <c r="DG28" s="1">
        <v>-7.9870882052305222E-6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ED28" s="1">
        <v>7.7050000000000001</v>
      </c>
      <c r="EE28" s="1">
        <v>106.715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f t="shared" si="18"/>
        <v>0</v>
      </c>
      <c r="EU28" s="1" t="e">
        <f t="shared" ca="1" si="102"/>
        <v>#NAME?</v>
      </c>
      <c r="EV28" s="1" t="e">
        <f t="shared" ca="1" si="103"/>
        <v>#NAME?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H28" s="1">
        <v>29.840374602444761</v>
      </c>
      <c r="FI28" s="1">
        <v>-39.090274438327647</v>
      </c>
      <c r="FJ28" s="1">
        <v>-39.090274438327647</v>
      </c>
      <c r="FK28" s="1">
        <v>-39.090274438327647</v>
      </c>
      <c r="FL28" s="1">
        <v>-39.090274438327647</v>
      </c>
      <c r="FM28" s="1">
        <v>-39.090274438327647</v>
      </c>
      <c r="FN28" s="1">
        <v>-39.090274438327647</v>
      </c>
      <c r="FO28" s="1">
        <v>-39.090274438327647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Z28" s="1">
        <v>106.76119146768788</v>
      </c>
      <c r="GA28" s="1">
        <v>11397.952081927679</v>
      </c>
      <c r="GB28" s="1">
        <v>106.72753110808738</v>
      </c>
      <c r="GC28" s="1">
        <v>106.76453346457896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1</v>
      </c>
      <c r="HN28" s="1">
        <v>1</v>
      </c>
      <c r="HO28" s="1">
        <v>1</v>
      </c>
      <c r="HP28" s="1">
        <f t="shared" si="21"/>
        <v>0</v>
      </c>
      <c r="HQ28" s="1" t="e">
        <f t="shared" ca="1" si="104"/>
        <v>#NAME?</v>
      </c>
      <c r="HR28" s="1" t="e">
        <f t="shared" ca="1" si="105"/>
        <v>#NAME?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E28" s="1">
        <v>-51.461101946905792</v>
      </c>
      <c r="IF28" s="1">
        <v>-51.461101946905792</v>
      </c>
      <c r="IG28" s="1">
        <v>-51.461101946905792</v>
      </c>
      <c r="IH28" s="1">
        <v>-51.461101946905792</v>
      </c>
      <c r="II28" s="1">
        <v>-51.461101946905792</v>
      </c>
      <c r="IJ28" s="1">
        <v>-51.461101946905792</v>
      </c>
      <c r="IK28" s="1">
        <v>-51.461101946905792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V28" s="1">
        <v>-1.1788600807414974E-3</v>
      </c>
      <c r="IW28" s="1">
        <v>2.0415415088835781E-5</v>
      </c>
      <c r="IX28" s="1">
        <v>-3.6743544486999014E-2</v>
      </c>
      <c r="IY28" s="1">
        <v>-1.4350512344307731E-4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f t="shared" si="24"/>
        <v>0</v>
      </c>
      <c r="KM28" s="1" t="e">
        <f t="shared" ca="1" si="106"/>
        <v>#NAME?</v>
      </c>
      <c r="KN28" s="1" t="e">
        <f t="shared" ca="1" si="107"/>
        <v>#NAME?</v>
      </c>
      <c r="KQ28" s="1">
        <v>1</v>
      </c>
      <c r="KR28" s="1">
        <v>1</v>
      </c>
      <c r="KS28" s="1">
        <v>1</v>
      </c>
      <c r="KT28" s="1">
        <v>1</v>
      </c>
      <c r="KU28" s="1">
        <v>1</v>
      </c>
      <c r="KV28" s="1">
        <v>1</v>
      </c>
      <c r="KW28" s="1">
        <v>1</v>
      </c>
      <c r="KX28" s="1">
        <v>1</v>
      </c>
      <c r="KZ28" s="1">
        <v>8.2969400161215692</v>
      </c>
      <c r="LA28" s="1">
        <v>8.2969400161215692</v>
      </c>
      <c r="LB28" s="1">
        <v>8.2969400161215692</v>
      </c>
      <c r="LC28" s="1">
        <v>8.2969400161215692</v>
      </c>
      <c r="LD28" s="1">
        <v>8.2969400161215692</v>
      </c>
      <c r="LE28" s="1">
        <v>8.2969400161215692</v>
      </c>
      <c r="LF28" s="1">
        <v>8.2969400161215692</v>
      </c>
      <c r="LG28" s="1">
        <v>8.2969400161215692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R28" s="1">
        <v>19.995090621703923</v>
      </c>
      <c r="LS28" s="1">
        <v>399.80367977991386</v>
      </c>
      <c r="LT28" s="1">
        <v>19.956573097154266</v>
      </c>
      <c r="LU28" s="1">
        <v>19.997575174126851</v>
      </c>
      <c r="LX28" s="1">
        <v>1</v>
      </c>
      <c r="LY28" s="1">
        <v>1</v>
      </c>
      <c r="LZ28" s="1">
        <v>1</v>
      </c>
      <c r="MA28" s="1">
        <v>1</v>
      </c>
      <c r="MB28" s="1">
        <v>1</v>
      </c>
      <c r="MC28" s="1">
        <v>1</v>
      </c>
      <c r="MD28" s="1">
        <v>1</v>
      </c>
      <c r="ME28" s="1">
        <v>1</v>
      </c>
      <c r="MF28" s="1">
        <v>1</v>
      </c>
      <c r="MG28" s="1">
        <v>1</v>
      </c>
      <c r="MH28" s="1">
        <v>1</v>
      </c>
      <c r="MI28" s="1">
        <v>1</v>
      </c>
      <c r="MJ28" s="1">
        <v>1</v>
      </c>
      <c r="MK28" s="1">
        <v>1</v>
      </c>
      <c r="ML28" s="1">
        <v>1</v>
      </c>
      <c r="MM28" s="1">
        <v>1</v>
      </c>
      <c r="MR28" s="1">
        <v>1</v>
      </c>
      <c r="MS28" s="1">
        <v>1</v>
      </c>
      <c r="MT28" s="1">
        <v>1</v>
      </c>
      <c r="MU28" s="1">
        <v>1</v>
      </c>
      <c r="MV28" s="1">
        <v>1</v>
      </c>
      <c r="MW28" s="1">
        <v>1</v>
      </c>
      <c r="MX28" s="1">
        <v>1</v>
      </c>
      <c r="MY28" s="1">
        <v>1</v>
      </c>
      <c r="MZ28" s="1">
        <v>1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f t="shared" si="27"/>
        <v>0</v>
      </c>
      <c r="NI28" s="1" t="e">
        <f t="shared" ca="1" si="108"/>
        <v>#NAME?</v>
      </c>
      <c r="NJ28" s="1" t="e">
        <f t="shared" ca="1" si="109"/>
        <v>#NAME?</v>
      </c>
      <c r="NM28" s="1">
        <v>1</v>
      </c>
      <c r="NN28" s="1">
        <v>1</v>
      </c>
      <c r="NO28" s="1">
        <v>1</v>
      </c>
      <c r="NP28" s="1">
        <v>1</v>
      </c>
      <c r="NQ28" s="1">
        <v>1</v>
      </c>
      <c r="NR28" s="1">
        <v>1</v>
      </c>
      <c r="NS28" s="1">
        <v>1</v>
      </c>
      <c r="NT28" s="1">
        <v>1</v>
      </c>
      <c r="NV28" s="1">
        <v>1.4841215912963645E-2</v>
      </c>
      <c r="NW28" s="1">
        <v>1.4841215912963645E-2</v>
      </c>
      <c r="NX28" s="1">
        <v>1.4841215912963645E-2</v>
      </c>
      <c r="NY28" s="1">
        <v>1.4841215912963645E-2</v>
      </c>
      <c r="NZ28" s="1">
        <v>1.4841215912963645E-2</v>
      </c>
      <c r="OA28" s="1">
        <v>1.4841215912963645E-2</v>
      </c>
      <c r="OB28" s="1">
        <v>1.4841215912963645E-2</v>
      </c>
      <c r="OC28" s="1">
        <v>1.4841215912963645E-2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N28" s="1">
        <v>0.99616644690771095</v>
      </c>
      <c r="OO28" s="1">
        <v>0.99235294200008983</v>
      </c>
      <c r="OP28" s="1">
        <v>0.98543526369509093</v>
      </c>
      <c r="OQ28" s="1">
        <v>0.99813291176303565</v>
      </c>
    </row>
    <row r="29" spans="1:407" s="1" customFormat="1">
      <c r="A29" s="1">
        <v>1350</v>
      </c>
      <c r="B29" s="1">
        <v>200</v>
      </c>
      <c r="C29" s="1">
        <v>100</v>
      </c>
      <c r="D29" s="1" t="s">
        <v>360</v>
      </c>
      <c r="E29" s="1">
        <v>106.98854987499998</v>
      </c>
      <c r="F29" s="1">
        <v>13524.342460423557</v>
      </c>
      <c r="G29" s="1">
        <f t="shared" si="0"/>
        <v>2077.792656068199</v>
      </c>
      <c r="H29" s="1" t="e">
        <f t="shared" ca="1" si="90"/>
        <v>#NAME?</v>
      </c>
      <c r="I29" s="1" t="e">
        <f t="shared" ca="1" si="91"/>
        <v>#NAME?</v>
      </c>
      <c r="J29" s="1">
        <f t="shared" si="3"/>
        <v>7.9250777685185164E-4</v>
      </c>
      <c r="K29" s="1" t="e">
        <f t="shared" ca="1" si="92"/>
        <v>#NAME?</v>
      </c>
      <c r="L29" s="1" t="e">
        <f t="shared" ca="1" si="93"/>
        <v>#NAME?</v>
      </c>
      <c r="M29" s="1">
        <v>0</v>
      </c>
      <c r="N29" s="1">
        <v>0</v>
      </c>
      <c r="O29" s="1">
        <v>0</v>
      </c>
      <c r="P29" s="1">
        <v>0</v>
      </c>
      <c r="Q29" s="1">
        <f t="shared" si="6"/>
        <v>0</v>
      </c>
      <c r="R29" s="1" t="e">
        <f t="shared" ca="1" si="94"/>
        <v>#NAME?</v>
      </c>
      <c r="S29" s="1" t="e">
        <f t="shared" ca="1" si="95"/>
        <v>#NAME?</v>
      </c>
      <c r="T29" s="1">
        <v>134900</v>
      </c>
      <c r="U29" s="2">
        <v>18198010000</v>
      </c>
      <c r="V29" s="2">
        <f t="shared" si="9"/>
        <v>0</v>
      </c>
      <c r="W29" s="2" t="e">
        <f t="shared" ca="1" si="96"/>
        <v>#NAME?</v>
      </c>
      <c r="X29" s="2" t="e">
        <f t="shared" ca="1" si="97"/>
        <v>#NAME?</v>
      </c>
      <c r="Y29" s="2">
        <f t="shared" si="12"/>
        <v>0.99925925925925929</v>
      </c>
      <c r="Z29" s="2" t="e">
        <f t="shared" ca="1" si="98"/>
        <v>#NAME?</v>
      </c>
      <c r="AA29" s="2" t="e">
        <f t="shared" ca="1" si="99"/>
        <v>#NAME?</v>
      </c>
      <c r="AB29" s="2">
        <v>1350</v>
      </c>
      <c r="AC29" s="2">
        <v>1822500</v>
      </c>
      <c r="AD29" s="2"/>
      <c r="AE29" s="2">
        <v>0</v>
      </c>
      <c r="AF29" s="2">
        <v>0</v>
      </c>
      <c r="AG29" s="2">
        <v>7096.1049999999996</v>
      </c>
      <c r="AH29" s="2">
        <v>58354348.015000001</v>
      </c>
      <c r="AI29" s="2">
        <v>134900</v>
      </c>
      <c r="AJ29" s="2">
        <v>0</v>
      </c>
      <c r="AK29" s="2">
        <v>0</v>
      </c>
      <c r="AL29" s="2"/>
      <c r="AM29" s="2"/>
      <c r="AN29" s="2"/>
      <c r="AO29" s="2"/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/>
      <c r="BE29" s="2"/>
      <c r="BF29" s="2"/>
      <c r="BG29" s="2"/>
      <c r="BH29" s="2"/>
      <c r="BI29" s="2"/>
      <c r="BJ29" s="2">
        <v>1</v>
      </c>
      <c r="BK29" s="2">
        <v>1</v>
      </c>
      <c r="BL29" s="2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f t="shared" si="15"/>
        <v>0</v>
      </c>
      <c r="BY29" s="1" t="e">
        <f t="shared" ca="1" si="100"/>
        <v>#NAME?</v>
      </c>
      <c r="BZ29" s="1" t="e">
        <f t="shared" ca="1" si="101"/>
        <v>#NAME?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M29" s="1">
        <v>-45675.588142883928</v>
      </c>
      <c r="CN29" s="1">
        <v>-45675.588142883928</v>
      </c>
      <c r="CO29" s="1">
        <v>-45675.588142883928</v>
      </c>
      <c r="CP29" s="1">
        <v>-45675.588142883928</v>
      </c>
      <c r="CQ29" s="1">
        <v>-45675.588142883928</v>
      </c>
      <c r="CR29" s="1">
        <v>-45675.588142883928</v>
      </c>
      <c r="CS29" s="1">
        <v>-45675.588142883928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D29" s="1">
        <v>-2.4687536787522122E-5</v>
      </c>
      <c r="DE29" s="1">
        <v>1.4313440401450926E-9</v>
      </c>
      <c r="DF29" s="1">
        <v>-4.0459133169320056E-4</v>
      </c>
      <c r="DG29" s="1">
        <v>-1.8929773382354636E-5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ED29" s="1">
        <v>7.02</v>
      </c>
      <c r="EE29" s="1">
        <v>89.61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f t="shared" si="18"/>
        <v>0</v>
      </c>
      <c r="EU29" s="1" t="e">
        <f t="shared" ca="1" si="102"/>
        <v>#NAME?</v>
      </c>
      <c r="EV29" s="1" t="e">
        <f t="shared" ca="1" si="103"/>
        <v>#NAME?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H29" s="1">
        <v>29.032300375649839</v>
      </c>
      <c r="FI29" s="1">
        <v>-30.154402823168574</v>
      </c>
      <c r="FJ29" s="1">
        <v>-30.154402823168574</v>
      </c>
      <c r="FK29" s="1">
        <v>-30.154402823168574</v>
      </c>
      <c r="FL29" s="1">
        <v>-30.154402823168574</v>
      </c>
      <c r="FM29" s="1">
        <v>-30.154402823168574</v>
      </c>
      <c r="FN29" s="1">
        <v>-30.154402823168574</v>
      </c>
      <c r="FO29" s="1">
        <v>-30.154402823168574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Z29" s="1">
        <v>106.76407500941815</v>
      </c>
      <c r="GA29" s="1">
        <v>11398.567714727435</v>
      </c>
      <c r="GB29" s="1">
        <v>106.75719474371094</v>
      </c>
      <c r="GC29" s="1">
        <v>106.76452489587983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>
        <v>1</v>
      </c>
      <c r="HH29" s="1">
        <v>1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1</v>
      </c>
      <c r="HO29" s="1">
        <v>1</v>
      </c>
      <c r="HP29" s="1">
        <f t="shared" si="21"/>
        <v>0</v>
      </c>
      <c r="HQ29" s="1" t="e">
        <f t="shared" ca="1" si="104"/>
        <v>#NAME?</v>
      </c>
      <c r="HR29" s="1" t="e">
        <f t="shared" ca="1" si="105"/>
        <v>#NAME?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E29" s="1">
        <v>-50.293394644408899</v>
      </c>
      <c r="IF29" s="1">
        <v>-50.293394644408899</v>
      </c>
      <c r="IG29" s="1">
        <v>-50.293394644408899</v>
      </c>
      <c r="IH29" s="1">
        <v>-50.293394644408899</v>
      </c>
      <c r="II29" s="1">
        <v>-50.293394644408899</v>
      </c>
      <c r="IJ29" s="1">
        <v>-50.293394644408899</v>
      </c>
      <c r="IK29" s="1">
        <v>-50.293394644408899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V29" s="1">
        <v>-9.2417605302754782E-4</v>
      </c>
      <c r="IW29" s="1">
        <v>2.7090573972687855E-6</v>
      </c>
      <c r="IX29" s="1">
        <v>-1.451994324181527E-2</v>
      </c>
      <c r="IY29" s="1">
        <v>-1.6182310775292308E-4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>
        <v>1</v>
      </c>
      <c r="JQ29" s="1">
        <v>1</v>
      </c>
      <c r="JV29" s="1">
        <v>1</v>
      </c>
      <c r="JW29" s="1">
        <v>1</v>
      </c>
      <c r="JX29" s="1">
        <v>1</v>
      </c>
      <c r="JY29" s="1">
        <v>1</v>
      </c>
      <c r="JZ29" s="1">
        <v>1</v>
      </c>
      <c r="KA29" s="1">
        <v>1</v>
      </c>
      <c r="KB29" s="1">
        <v>1</v>
      </c>
      <c r="KC29" s="1">
        <v>1</v>
      </c>
      <c r="KD29" s="1">
        <v>1</v>
      </c>
      <c r="KE29" s="1">
        <v>1</v>
      </c>
      <c r="KF29" s="1">
        <v>1</v>
      </c>
      <c r="KG29" s="1">
        <v>1</v>
      </c>
      <c r="KH29" s="1">
        <v>1</v>
      </c>
      <c r="KI29" s="1">
        <v>1</v>
      </c>
      <c r="KJ29" s="1">
        <v>1</v>
      </c>
      <c r="KK29" s="1">
        <v>1</v>
      </c>
      <c r="KL29" s="1">
        <f t="shared" si="24"/>
        <v>0</v>
      </c>
      <c r="KM29" s="1" t="e">
        <f t="shared" ca="1" si="106"/>
        <v>#NAME?</v>
      </c>
      <c r="KN29" s="1" t="e">
        <f t="shared" ca="1" si="107"/>
        <v>#NAME?</v>
      </c>
      <c r="KQ29" s="1">
        <v>1</v>
      </c>
      <c r="KR29" s="1">
        <v>1</v>
      </c>
      <c r="KS29" s="1">
        <v>1</v>
      </c>
      <c r="KT29" s="1">
        <v>1</v>
      </c>
      <c r="KU29" s="1">
        <v>1</v>
      </c>
      <c r="KV29" s="1">
        <v>1</v>
      </c>
      <c r="KW29" s="1">
        <v>1</v>
      </c>
      <c r="KX29" s="1">
        <v>1</v>
      </c>
      <c r="KZ29" s="1">
        <v>8.5020971068175726</v>
      </c>
      <c r="LA29" s="1">
        <v>8.5020971068175726</v>
      </c>
      <c r="LB29" s="1">
        <v>8.5020971068175726</v>
      </c>
      <c r="LC29" s="1">
        <v>8.5020971068175726</v>
      </c>
      <c r="LD29" s="1">
        <v>8.5020971068175726</v>
      </c>
      <c r="LE29" s="1">
        <v>8.5020971068175726</v>
      </c>
      <c r="LF29" s="1">
        <v>8.5020971068175726</v>
      </c>
      <c r="LG29" s="1">
        <v>8.5020971068175726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R29" s="1">
        <v>19.99458609028553</v>
      </c>
      <c r="LS29" s="1">
        <v>399.78348327543512</v>
      </c>
      <c r="LT29" s="1">
        <v>19.973853161400974</v>
      </c>
      <c r="LU29" s="1">
        <v>19.997423794413702</v>
      </c>
      <c r="LX29" s="1">
        <v>1</v>
      </c>
      <c r="LY29" s="1">
        <v>1</v>
      </c>
      <c r="LZ29" s="1">
        <v>1</v>
      </c>
      <c r="MA29" s="1">
        <v>1</v>
      </c>
      <c r="MB29" s="1">
        <v>1</v>
      </c>
      <c r="MC29" s="1">
        <v>1</v>
      </c>
      <c r="MD29" s="1">
        <v>1</v>
      </c>
      <c r="ME29" s="1">
        <v>1</v>
      </c>
      <c r="MF29" s="1">
        <v>1</v>
      </c>
      <c r="MG29" s="1">
        <v>1</v>
      </c>
      <c r="MH29" s="1">
        <v>1</v>
      </c>
      <c r="MI29" s="1">
        <v>1</v>
      </c>
      <c r="MJ29" s="1">
        <v>1</v>
      </c>
      <c r="MK29" s="1">
        <v>1</v>
      </c>
      <c r="ML29" s="1">
        <v>1</v>
      </c>
      <c r="MM29" s="1">
        <v>1</v>
      </c>
      <c r="MR29" s="1">
        <v>1</v>
      </c>
      <c r="MS29" s="1">
        <v>1</v>
      </c>
      <c r="MT29" s="1">
        <v>1</v>
      </c>
      <c r="MU29" s="1">
        <v>1</v>
      </c>
      <c r="MV29" s="1">
        <v>1</v>
      </c>
      <c r="MW29" s="1">
        <v>1</v>
      </c>
      <c r="MX29" s="1">
        <v>1</v>
      </c>
      <c r="MY29" s="1">
        <v>1</v>
      </c>
      <c r="MZ29" s="1">
        <v>1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f t="shared" si="27"/>
        <v>0</v>
      </c>
      <c r="NI29" s="1" t="e">
        <f t="shared" ca="1" si="108"/>
        <v>#NAME?</v>
      </c>
      <c r="NJ29" s="1" t="e">
        <f t="shared" ca="1" si="109"/>
        <v>#NAME?</v>
      </c>
      <c r="NM29" s="1">
        <v>1</v>
      </c>
      <c r="NN29" s="1">
        <v>1</v>
      </c>
      <c r="NO29" s="1">
        <v>1</v>
      </c>
      <c r="NP29" s="1">
        <v>1</v>
      </c>
      <c r="NQ29" s="1">
        <v>1</v>
      </c>
      <c r="NR29" s="1">
        <v>1</v>
      </c>
      <c r="NS29" s="1">
        <v>1</v>
      </c>
      <c r="NT29" s="1">
        <v>1</v>
      </c>
      <c r="NV29" s="1">
        <v>2.147718472942188E-2</v>
      </c>
      <c r="NW29" s="1">
        <v>2.147718472942188E-2</v>
      </c>
      <c r="NX29" s="1">
        <v>2.147718472942188E-2</v>
      </c>
      <c r="NY29" s="1">
        <v>2.147718472942188E-2</v>
      </c>
      <c r="NZ29" s="1">
        <v>2.147718472942188E-2</v>
      </c>
      <c r="OA29" s="1">
        <v>2.147718472942188E-2</v>
      </c>
      <c r="OB29" s="1">
        <v>2.147718472942188E-2</v>
      </c>
      <c r="OC29" s="1">
        <v>2.147718472942188E-2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N29" s="1">
        <v>0.99676612012732457</v>
      </c>
      <c r="OO29" s="1">
        <v>0.99355219569569231</v>
      </c>
      <c r="OP29" s="1">
        <v>0.98401939754802825</v>
      </c>
      <c r="OQ29" s="1">
        <v>0.99860007596198941</v>
      </c>
    </row>
    <row r="30" spans="1:407" s="1" customFormat="1">
      <c r="A30" s="1">
        <v>1400</v>
      </c>
      <c r="B30" s="1">
        <v>200</v>
      </c>
      <c r="C30" s="1">
        <v>100</v>
      </c>
      <c r="D30" s="1" t="s">
        <v>361</v>
      </c>
      <c r="E30" s="1">
        <v>107.33929007999991</v>
      </c>
      <c r="F30" s="1">
        <v>13161.345606045861</v>
      </c>
      <c r="G30" s="1">
        <f t="shared" si="0"/>
        <v>1639.6224111674928</v>
      </c>
      <c r="H30" s="1" t="e">
        <f t="shared" ca="1" si="90"/>
        <v>#NAME?</v>
      </c>
      <c r="I30" s="1" t="e">
        <f t="shared" ca="1" si="91"/>
        <v>#NAME?</v>
      </c>
      <c r="J30" s="1">
        <f t="shared" si="3"/>
        <v>7.6670921485714224E-4</v>
      </c>
      <c r="K30" s="1" t="e">
        <f t="shared" ca="1" si="92"/>
        <v>#NAME?</v>
      </c>
      <c r="L30" s="1" t="e">
        <f t="shared" ca="1" si="93"/>
        <v>#NAME?</v>
      </c>
      <c r="M30" s="1">
        <v>0</v>
      </c>
      <c r="N30" s="1">
        <v>0</v>
      </c>
      <c r="O30" s="1">
        <v>0</v>
      </c>
      <c r="P30" s="1">
        <v>0</v>
      </c>
      <c r="Q30" s="1">
        <f t="shared" si="6"/>
        <v>0</v>
      </c>
      <c r="R30" s="1" t="e">
        <f t="shared" ca="1" si="94"/>
        <v>#NAME?</v>
      </c>
      <c r="S30" s="1" t="e">
        <f t="shared" ca="1" si="95"/>
        <v>#NAME?</v>
      </c>
      <c r="T30" s="1">
        <v>139900</v>
      </c>
      <c r="U30" s="2">
        <v>19572010000</v>
      </c>
      <c r="V30" s="2">
        <f t="shared" si="9"/>
        <v>0</v>
      </c>
      <c r="W30" s="2" t="e">
        <f t="shared" ca="1" si="96"/>
        <v>#NAME?</v>
      </c>
      <c r="X30" s="2" t="e">
        <f t="shared" ca="1" si="97"/>
        <v>#NAME?</v>
      </c>
      <c r="Y30" s="2">
        <f t="shared" si="12"/>
        <v>0.99928571428571433</v>
      </c>
      <c r="Z30" s="2" t="e">
        <f t="shared" ca="1" si="98"/>
        <v>#NAME?</v>
      </c>
      <c r="AA30" s="2" t="e">
        <f t="shared" ca="1" si="99"/>
        <v>#NAME?</v>
      </c>
      <c r="AB30" s="2">
        <v>1400</v>
      </c>
      <c r="AC30" s="2">
        <v>1960000</v>
      </c>
      <c r="AD30" s="2"/>
      <c r="AE30" s="2">
        <v>0</v>
      </c>
      <c r="AF30" s="2">
        <v>0</v>
      </c>
      <c r="AG30" s="2">
        <v>7094.4</v>
      </c>
      <c r="AH30" s="2">
        <v>57197069.409999996</v>
      </c>
      <c r="AI30" s="2">
        <v>139900</v>
      </c>
      <c r="AJ30" s="2">
        <v>0</v>
      </c>
      <c r="AK30" s="2">
        <v>0</v>
      </c>
      <c r="AL30" s="2"/>
      <c r="AM30" s="2"/>
      <c r="AN30" s="2"/>
      <c r="AO30" s="2"/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/>
      <c r="BE30" s="2"/>
      <c r="BF30" s="2"/>
      <c r="BG30" s="2"/>
      <c r="BH30" s="2"/>
      <c r="BI30" s="2"/>
      <c r="BJ30" s="2">
        <v>1</v>
      </c>
      <c r="BK30" s="2">
        <v>1</v>
      </c>
      <c r="BL30" s="2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f t="shared" si="15"/>
        <v>0</v>
      </c>
      <c r="BY30" s="1" t="e">
        <f t="shared" ca="1" si="100"/>
        <v>#NAME?</v>
      </c>
      <c r="BZ30" s="1" t="e">
        <f t="shared" ca="1" si="101"/>
        <v>#NAME?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M30" s="1">
        <v>-57563.581410266634</v>
      </c>
      <c r="CN30" s="1">
        <v>-57563.581410266634</v>
      </c>
      <c r="CO30" s="1">
        <v>-57563.581410266634</v>
      </c>
      <c r="CP30" s="1">
        <v>-57563.581410266634</v>
      </c>
      <c r="CQ30" s="1">
        <v>-57563.581410266634</v>
      </c>
      <c r="CR30" s="1">
        <v>-57563.581410266634</v>
      </c>
      <c r="CS30" s="1">
        <v>-57563.581410266634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D30" s="1">
        <v>-3.0781661647786231E-5</v>
      </c>
      <c r="DE30" s="1">
        <v>2.2203256903431064E-8</v>
      </c>
      <c r="DF30" s="1">
        <v>-1.9933068530236919E-3</v>
      </c>
      <c r="DG30" s="1">
        <v>-2.3542830178867416E-6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ED30" s="1">
        <v>8.6349999999999998</v>
      </c>
      <c r="EE30" s="1">
        <v>132.155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f t="shared" si="18"/>
        <v>0</v>
      </c>
      <c r="EU30" s="1" t="e">
        <f t="shared" ca="1" si="102"/>
        <v>#NAME?</v>
      </c>
      <c r="EV30" s="1" t="e">
        <f t="shared" ca="1" si="103"/>
        <v>#NAME?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H30" s="1">
        <v>30.020611661733515</v>
      </c>
      <c r="FI30" s="1">
        <v>-34.280410342241709</v>
      </c>
      <c r="FJ30" s="1">
        <v>-34.280410342241709</v>
      </c>
      <c r="FK30" s="1">
        <v>-34.280410342241709</v>
      </c>
      <c r="FL30" s="1">
        <v>-34.280410342241709</v>
      </c>
      <c r="FM30" s="1">
        <v>-34.280410342241709</v>
      </c>
      <c r="FN30" s="1">
        <v>-34.280410342241709</v>
      </c>
      <c r="FO30" s="1">
        <v>-34.280410342241709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Z30" s="1">
        <v>106.76300698502826</v>
      </c>
      <c r="GA30" s="1">
        <v>11398.339665342237</v>
      </c>
      <c r="GB30" s="1">
        <v>106.75742850615192</v>
      </c>
      <c r="GC30" s="1">
        <v>106.76395187163509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HB30" s="1">
        <v>1</v>
      </c>
      <c r="HC30" s="1">
        <v>1</v>
      </c>
      <c r="HD30" s="1">
        <v>1</v>
      </c>
      <c r="HE30" s="1">
        <v>1</v>
      </c>
      <c r="HF30" s="1">
        <v>1</v>
      </c>
      <c r="HG30" s="1">
        <v>1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N30" s="1">
        <v>1</v>
      </c>
      <c r="HO30" s="1">
        <v>1</v>
      </c>
      <c r="HP30" s="1">
        <f t="shared" si="21"/>
        <v>0</v>
      </c>
      <c r="HQ30" s="1" t="e">
        <f t="shared" ca="1" si="104"/>
        <v>#NAME?</v>
      </c>
      <c r="HR30" s="1" t="e">
        <f t="shared" ca="1" si="105"/>
        <v>#NAME?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E30" s="1">
        <v>-51.373146885777189</v>
      </c>
      <c r="IF30" s="1">
        <v>-51.373146885777189</v>
      </c>
      <c r="IG30" s="1">
        <v>-51.373146885777189</v>
      </c>
      <c r="IH30" s="1">
        <v>-51.373146885777189</v>
      </c>
      <c r="II30" s="1">
        <v>-51.373146885777189</v>
      </c>
      <c r="IJ30" s="1">
        <v>-51.373146885777189</v>
      </c>
      <c r="IK30" s="1">
        <v>-51.373146885777189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V30" s="1">
        <v>-9.6678883003068709E-4</v>
      </c>
      <c r="IW30" s="1">
        <v>3.365331843931775E-6</v>
      </c>
      <c r="IX30" s="1">
        <v>-1.1741442996536122E-2</v>
      </c>
      <c r="IY30" s="1">
        <v>-5.0204491006766716E-4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V30" s="1">
        <v>1</v>
      </c>
      <c r="JW30" s="1">
        <v>1</v>
      </c>
      <c r="JX30" s="1">
        <v>1</v>
      </c>
      <c r="JY30" s="1">
        <v>1</v>
      </c>
      <c r="JZ30" s="1">
        <v>1</v>
      </c>
      <c r="KA30" s="1">
        <v>1</v>
      </c>
      <c r="KB30" s="1">
        <v>1</v>
      </c>
      <c r="KC30" s="1">
        <v>1</v>
      </c>
      <c r="KD30" s="1">
        <v>1</v>
      </c>
      <c r="KE30" s="1">
        <v>1</v>
      </c>
      <c r="KF30" s="1">
        <v>1</v>
      </c>
      <c r="KG30" s="1">
        <v>1</v>
      </c>
      <c r="KH30" s="1">
        <v>1</v>
      </c>
      <c r="KI30" s="1">
        <v>1</v>
      </c>
      <c r="KJ30" s="1">
        <v>1</v>
      </c>
      <c r="KK30" s="1">
        <v>1</v>
      </c>
      <c r="KL30" s="1">
        <f t="shared" si="24"/>
        <v>0</v>
      </c>
      <c r="KM30" s="1" t="e">
        <f t="shared" ca="1" si="106"/>
        <v>#NAME?</v>
      </c>
      <c r="KN30" s="1" t="e">
        <f t="shared" ca="1" si="107"/>
        <v>#NAME?</v>
      </c>
      <c r="KQ30" s="1">
        <v>1</v>
      </c>
      <c r="KR30" s="1">
        <v>1</v>
      </c>
      <c r="KS30" s="1">
        <v>1</v>
      </c>
      <c r="KT30" s="1">
        <v>1</v>
      </c>
      <c r="KU30" s="1">
        <v>1</v>
      </c>
      <c r="KV30" s="1">
        <v>1</v>
      </c>
      <c r="KW30" s="1">
        <v>1</v>
      </c>
      <c r="KX30" s="1">
        <v>1</v>
      </c>
      <c r="KZ30" s="1">
        <v>8.2668126162805287</v>
      </c>
      <c r="LA30" s="1">
        <v>8.2668126162805287</v>
      </c>
      <c r="LB30" s="1">
        <v>8.2668126162805287</v>
      </c>
      <c r="LC30" s="1">
        <v>8.2668126162805287</v>
      </c>
      <c r="LD30" s="1">
        <v>8.2668126162805287</v>
      </c>
      <c r="LE30" s="1">
        <v>8.2668126162805287</v>
      </c>
      <c r="LF30" s="1">
        <v>8.2668126162805287</v>
      </c>
      <c r="LG30" s="1">
        <v>8.2668126162805287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R30" s="1">
        <v>19.994299302262334</v>
      </c>
      <c r="LS30" s="1">
        <v>399.77201374159404</v>
      </c>
      <c r="LT30" s="1">
        <v>19.97666323337506</v>
      </c>
      <c r="LU30" s="1">
        <v>19.995433211733332</v>
      </c>
      <c r="LX30" s="1">
        <v>1</v>
      </c>
      <c r="LY30" s="1">
        <v>1</v>
      </c>
      <c r="LZ30" s="1">
        <v>1</v>
      </c>
      <c r="MA30" s="1">
        <v>1</v>
      </c>
      <c r="MB30" s="1">
        <v>1</v>
      </c>
      <c r="MC30" s="1">
        <v>1</v>
      </c>
      <c r="MD30" s="1">
        <v>1</v>
      </c>
      <c r="ME30" s="1">
        <v>1</v>
      </c>
      <c r="MF30" s="1">
        <v>1</v>
      </c>
      <c r="MG30" s="1">
        <v>1</v>
      </c>
      <c r="MH30" s="1">
        <v>1</v>
      </c>
      <c r="MI30" s="1">
        <v>1</v>
      </c>
      <c r="MJ30" s="1">
        <v>1</v>
      </c>
      <c r="MK30" s="1">
        <v>1</v>
      </c>
      <c r="ML30" s="1">
        <v>1</v>
      </c>
      <c r="MM30" s="1">
        <v>1</v>
      </c>
      <c r="MR30" s="1">
        <v>1</v>
      </c>
      <c r="MS30" s="1">
        <v>1</v>
      </c>
      <c r="MT30" s="1">
        <v>1</v>
      </c>
      <c r="MU30" s="1">
        <v>1</v>
      </c>
      <c r="MV30" s="1">
        <v>1</v>
      </c>
      <c r="MW30" s="1">
        <v>1</v>
      </c>
      <c r="MX30" s="1">
        <v>1</v>
      </c>
      <c r="MY30" s="1">
        <v>1</v>
      </c>
      <c r="MZ30" s="1">
        <v>1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f t="shared" si="27"/>
        <v>0</v>
      </c>
      <c r="NI30" s="1" t="e">
        <f t="shared" ca="1" si="108"/>
        <v>#NAME?</v>
      </c>
      <c r="NJ30" s="1" t="e">
        <f t="shared" ca="1" si="109"/>
        <v>#NAME?</v>
      </c>
      <c r="NM30" s="1">
        <v>1</v>
      </c>
      <c r="NN30" s="1">
        <v>1</v>
      </c>
      <c r="NO30" s="1">
        <v>1</v>
      </c>
      <c r="NP30" s="1">
        <v>1</v>
      </c>
      <c r="NQ30" s="1">
        <v>1</v>
      </c>
      <c r="NR30" s="1">
        <v>1</v>
      </c>
      <c r="NS30" s="1">
        <v>1</v>
      </c>
      <c r="NT30" s="1">
        <v>1</v>
      </c>
      <c r="NV30" s="1">
        <v>5.7565638898513412E-3</v>
      </c>
      <c r="NW30" s="1">
        <v>5.7565638898513412E-3</v>
      </c>
      <c r="NX30" s="1">
        <v>5.7565638898513412E-3</v>
      </c>
      <c r="NY30" s="1">
        <v>5.7565638898513412E-3</v>
      </c>
      <c r="NZ30" s="1">
        <v>5.7565638898513412E-3</v>
      </c>
      <c r="OA30" s="1">
        <v>5.7565638898513412E-3</v>
      </c>
      <c r="OB30" s="1">
        <v>5.7565638898513412E-3</v>
      </c>
      <c r="OC30" s="1">
        <v>5.7565638898513412E-3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N30" s="1">
        <v>0.99406227017116533</v>
      </c>
      <c r="OO30" s="1">
        <v>0.9881948336377071</v>
      </c>
      <c r="OP30" s="1">
        <v>0.94658357482063882</v>
      </c>
      <c r="OQ30" s="1">
        <v>0.99829849001957838</v>
      </c>
    </row>
    <row r="31" spans="1:407" s="1" customFormat="1">
      <c r="A31" s="1">
        <v>1450</v>
      </c>
      <c r="B31" s="1">
        <v>200</v>
      </c>
      <c r="C31" s="1">
        <v>100</v>
      </c>
      <c r="D31" s="1" t="s">
        <v>362</v>
      </c>
      <c r="E31" s="1">
        <v>117.23179573500005</v>
      </c>
      <c r="F31" s="1">
        <v>15605.272034013879</v>
      </c>
      <c r="G31" s="1">
        <f t="shared" si="0"/>
        <v>1861.9781027611025</v>
      </c>
      <c r="H31" s="1" t="e">
        <f t="shared" ca="1" si="90"/>
        <v>#NAME?</v>
      </c>
      <c r="I31" s="1" t="e">
        <f t="shared" ca="1" si="91"/>
        <v>#NAME?</v>
      </c>
      <c r="J31" s="1">
        <f t="shared" si="3"/>
        <v>8.084951430000003E-4</v>
      </c>
      <c r="K31" s="1" t="e">
        <f t="shared" ca="1" si="92"/>
        <v>#NAME?</v>
      </c>
      <c r="L31" s="1" t="e">
        <f t="shared" ca="1" si="93"/>
        <v>#NAME?</v>
      </c>
      <c r="M31" s="1">
        <v>0</v>
      </c>
      <c r="N31" s="1">
        <v>0</v>
      </c>
      <c r="O31" s="1">
        <v>0</v>
      </c>
      <c r="P31" s="1">
        <v>0</v>
      </c>
      <c r="Q31" s="1">
        <f t="shared" si="6"/>
        <v>0</v>
      </c>
      <c r="R31" s="1" t="e">
        <f t="shared" ca="1" si="94"/>
        <v>#NAME?</v>
      </c>
      <c r="S31" s="1" t="e">
        <f t="shared" ca="1" si="95"/>
        <v>#NAME?</v>
      </c>
      <c r="T31" s="1">
        <v>144900</v>
      </c>
      <c r="U31" s="2">
        <v>20996010000</v>
      </c>
      <c r="V31" s="2">
        <f t="shared" si="9"/>
        <v>0</v>
      </c>
      <c r="W31" s="2" t="e">
        <f t="shared" ca="1" si="96"/>
        <v>#NAME?</v>
      </c>
      <c r="X31" s="2" t="e">
        <f t="shared" ca="1" si="97"/>
        <v>#NAME?</v>
      </c>
      <c r="Y31" s="2">
        <f t="shared" si="12"/>
        <v>0.99931034482758618</v>
      </c>
      <c r="Z31" s="2" t="e">
        <f t="shared" ca="1" si="98"/>
        <v>#NAME?</v>
      </c>
      <c r="AA31" s="2" t="e">
        <f t="shared" ca="1" si="99"/>
        <v>#NAME?</v>
      </c>
      <c r="AB31" s="2">
        <v>1450</v>
      </c>
      <c r="AC31" s="2">
        <v>2102500</v>
      </c>
      <c r="AD31" s="2"/>
      <c r="AE31" s="2">
        <v>0</v>
      </c>
      <c r="AF31" s="2">
        <v>0</v>
      </c>
      <c r="AG31" s="2">
        <v>7465.0249999999996</v>
      </c>
      <c r="AH31" s="2">
        <v>63502509.155000001</v>
      </c>
      <c r="AI31" s="2">
        <v>144900</v>
      </c>
      <c r="AJ31" s="2">
        <v>0</v>
      </c>
      <c r="AK31" s="2">
        <v>0</v>
      </c>
      <c r="AL31" s="2"/>
      <c r="AM31" s="2"/>
      <c r="AN31" s="2"/>
      <c r="AO31" s="2"/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/>
      <c r="BE31" s="2"/>
      <c r="BF31" s="2"/>
      <c r="BG31" s="2"/>
      <c r="BH31" s="2"/>
      <c r="BI31" s="2"/>
      <c r="BJ31" s="2">
        <v>1</v>
      </c>
      <c r="BK31" s="2">
        <v>1</v>
      </c>
      <c r="BL31" s="2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f t="shared" si="15"/>
        <v>0</v>
      </c>
      <c r="BY31" s="1" t="e">
        <f t="shared" ca="1" si="100"/>
        <v>#NAME?</v>
      </c>
      <c r="BZ31" s="1" t="e">
        <f t="shared" ca="1" si="101"/>
        <v>#NAME?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M31" s="1">
        <v>-46941.626416433028</v>
      </c>
      <c r="CN31" s="1">
        <v>-46941.626416433028</v>
      </c>
      <c r="CO31" s="1">
        <v>-46941.626416433028</v>
      </c>
      <c r="CP31" s="1">
        <v>-46941.626416433028</v>
      </c>
      <c r="CQ31" s="1">
        <v>-46941.626416433028</v>
      </c>
      <c r="CR31" s="1">
        <v>-46941.626416433028</v>
      </c>
      <c r="CS31" s="1">
        <v>-46941.626416433028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D31" s="1">
        <v>-6.9933091782609978E-5</v>
      </c>
      <c r="DE31" s="1">
        <v>5.5736062980426532E-8</v>
      </c>
      <c r="DF31" s="1">
        <v>-1.8027097153531821E-3</v>
      </c>
      <c r="DG31" s="1">
        <v>-7.5593470836916545E-6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ED31" s="1">
        <v>7.585</v>
      </c>
      <c r="EE31" s="1">
        <v>110.235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f t="shared" si="18"/>
        <v>0</v>
      </c>
      <c r="EU31" s="1" t="e">
        <f t="shared" ca="1" si="102"/>
        <v>#NAME?</v>
      </c>
      <c r="EV31" s="1" t="e">
        <f t="shared" ca="1" si="103"/>
        <v>#NAME?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H31" s="1">
        <v>27.08450412773659</v>
      </c>
      <c r="FI31" s="1">
        <v>-35.090280815143416</v>
      </c>
      <c r="FJ31" s="1">
        <v>-35.090280815143416</v>
      </c>
      <c r="FK31" s="1">
        <v>-35.090280815143416</v>
      </c>
      <c r="FL31" s="1">
        <v>-35.090280815143416</v>
      </c>
      <c r="FM31" s="1">
        <v>-35.090280815143416</v>
      </c>
      <c r="FN31" s="1">
        <v>-35.090280815143416</v>
      </c>
      <c r="FO31" s="1">
        <v>-35.090280815143416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Z31" s="1">
        <v>106.75960667398462</v>
      </c>
      <c r="GA31" s="1">
        <v>11397.61566640045</v>
      </c>
      <c r="GB31" s="1">
        <v>106.13440836957732</v>
      </c>
      <c r="GC31" s="1">
        <v>106.76401160914362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HB31" s="1">
        <v>1</v>
      </c>
      <c r="HC31" s="1">
        <v>1</v>
      </c>
      <c r="HD31" s="1">
        <v>1</v>
      </c>
      <c r="HE31" s="1">
        <v>1</v>
      </c>
      <c r="HF31" s="1">
        <v>1</v>
      </c>
      <c r="HG31" s="1">
        <v>1</v>
      </c>
      <c r="HH31" s="1">
        <v>1</v>
      </c>
      <c r="HI31" s="1">
        <v>1</v>
      </c>
      <c r="HJ31" s="1">
        <v>1</v>
      </c>
      <c r="HK31" s="1">
        <v>1</v>
      </c>
      <c r="HL31" s="1">
        <v>1</v>
      </c>
      <c r="HM31" s="1">
        <v>1</v>
      </c>
      <c r="HN31" s="1">
        <v>1</v>
      </c>
      <c r="HO31" s="1">
        <v>1</v>
      </c>
      <c r="HP31" s="1">
        <f t="shared" si="21"/>
        <v>0</v>
      </c>
      <c r="HQ31" s="1" t="e">
        <f t="shared" ca="1" si="104"/>
        <v>#NAME?</v>
      </c>
      <c r="HR31" s="1" t="e">
        <f t="shared" ca="1" si="105"/>
        <v>#NAME?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E31" s="1">
        <v>-51.778535686005299</v>
      </c>
      <c r="IF31" s="1">
        <v>-51.778535686005299</v>
      </c>
      <c r="IG31" s="1">
        <v>-51.778535686005299</v>
      </c>
      <c r="IH31" s="1">
        <v>-51.778535686005299</v>
      </c>
      <c r="II31" s="1">
        <v>-51.778535686005299</v>
      </c>
      <c r="IJ31" s="1">
        <v>-51.778535686005299</v>
      </c>
      <c r="IK31" s="1">
        <v>-51.778535686005299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V31" s="1">
        <v>-1.1379953560252875E-3</v>
      </c>
      <c r="IW31" s="1">
        <v>3.6321358501303703E-5</v>
      </c>
      <c r="IX31" s="1">
        <v>-8.229566464757454E-2</v>
      </c>
      <c r="IY31" s="1">
        <v>-1.4679721157939696E-4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>
        <v>1</v>
      </c>
      <c r="JP31" s="1">
        <v>1</v>
      </c>
      <c r="JQ31" s="1">
        <v>1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1</v>
      </c>
      <c r="KB31" s="1">
        <v>1</v>
      </c>
      <c r="KC31" s="1">
        <v>1</v>
      </c>
      <c r="KD31" s="1">
        <v>1</v>
      </c>
      <c r="KE31" s="1">
        <v>1</v>
      </c>
      <c r="KF31" s="1">
        <v>1</v>
      </c>
      <c r="KG31" s="1">
        <v>1</v>
      </c>
      <c r="KH31" s="1">
        <v>1</v>
      </c>
      <c r="KI31" s="1">
        <v>1</v>
      </c>
      <c r="KJ31" s="1">
        <v>1</v>
      </c>
      <c r="KK31" s="1">
        <v>1</v>
      </c>
      <c r="KL31" s="1">
        <f t="shared" si="24"/>
        <v>0</v>
      </c>
      <c r="KM31" s="1" t="e">
        <f t="shared" ca="1" si="106"/>
        <v>#NAME?</v>
      </c>
      <c r="KN31" s="1" t="e">
        <f t="shared" ca="1" si="107"/>
        <v>#NAME?</v>
      </c>
      <c r="KQ31" s="1">
        <v>1</v>
      </c>
      <c r="KR31" s="1">
        <v>1</v>
      </c>
      <c r="KS31" s="1">
        <v>1</v>
      </c>
      <c r="KT31" s="1">
        <v>1</v>
      </c>
      <c r="KU31" s="1">
        <v>1</v>
      </c>
      <c r="KV31" s="1">
        <v>1</v>
      </c>
      <c r="KW31" s="1">
        <v>1</v>
      </c>
      <c r="KX31" s="1">
        <v>1</v>
      </c>
      <c r="KZ31" s="1">
        <v>8.2927119743080251</v>
      </c>
      <c r="LA31" s="1">
        <v>8.2927119743080251</v>
      </c>
      <c r="LB31" s="1">
        <v>8.2927119743080251</v>
      </c>
      <c r="LC31" s="1">
        <v>8.2927119743080251</v>
      </c>
      <c r="LD31" s="1">
        <v>8.2927119743080251</v>
      </c>
      <c r="LE31" s="1">
        <v>8.2927119743080251</v>
      </c>
      <c r="LF31" s="1">
        <v>8.2927119743080251</v>
      </c>
      <c r="LG31" s="1">
        <v>8.2927119743080251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R31" s="1">
        <v>19.995133934017261</v>
      </c>
      <c r="LS31" s="1">
        <v>399.80541226799903</v>
      </c>
      <c r="LT31" s="1">
        <v>19.931331919357611</v>
      </c>
      <c r="LU31" s="1">
        <v>19.997547297477531</v>
      </c>
      <c r="LX31" s="1">
        <v>1</v>
      </c>
      <c r="LY31" s="1">
        <v>1</v>
      </c>
      <c r="LZ31" s="1">
        <v>1</v>
      </c>
      <c r="MA31" s="1">
        <v>1</v>
      </c>
      <c r="MB31" s="1">
        <v>1</v>
      </c>
      <c r="MC31" s="1">
        <v>1</v>
      </c>
      <c r="MD31" s="1">
        <v>1</v>
      </c>
      <c r="ME31" s="1">
        <v>1</v>
      </c>
      <c r="MF31" s="1">
        <v>1</v>
      </c>
      <c r="MG31" s="1">
        <v>1</v>
      </c>
      <c r="MH31" s="1">
        <v>1</v>
      </c>
      <c r="MI31" s="1">
        <v>1</v>
      </c>
      <c r="MJ31" s="1">
        <v>1</v>
      </c>
      <c r="MK31" s="1">
        <v>1</v>
      </c>
      <c r="ML31" s="1">
        <v>1</v>
      </c>
      <c r="MM31" s="1">
        <v>1</v>
      </c>
      <c r="MR31" s="1">
        <v>1</v>
      </c>
      <c r="MS31" s="1">
        <v>1</v>
      </c>
      <c r="MT31" s="1">
        <v>1</v>
      </c>
      <c r="MU31" s="1">
        <v>1</v>
      </c>
      <c r="MV31" s="1">
        <v>1</v>
      </c>
      <c r="MW31" s="1">
        <v>1</v>
      </c>
      <c r="MX31" s="1">
        <v>1</v>
      </c>
      <c r="MY31" s="1">
        <v>1</v>
      </c>
      <c r="MZ31" s="1">
        <v>1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f t="shared" si="27"/>
        <v>0</v>
      </c>
      <c r="NI31" s="1" t="e">
        <f t="shared" ca="1" si="108"/>
        <v>#NAME?</v>
      </c>
      <c r="NJ31" s="1" t="e">
        <f t="shared" ca="1" si="109"/>
        <v>#NAME?</v>
      </c>
      <c r="NM31" s="1">
        <v>1</v>
      </c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V31" s="1">
        <v>1.3165951559535786E-2</v>
      </c>
      <c r="NW31" s="1">
        <v>1.3165951559535786E-2</v>
      </c>
      <c r="NX31" s="1">
        <v>1.3165951559535786E-2</v>
      </c>
      <c r="NY31" s="1">
        <v>1.3165951559535786E-2</v>
      </c>
      <c r="NZ31" s="1">
        <v>1.3165951559535786E-2</v>
      </c>
      <c r="OA31" s="1">
        <v>1.3165951559535786E-2</v>
      </c>
      <c r="OB31" s="1">
        <v>1.3165951559535786E-2</v>
      </c>
      <c r="OC31" s="1">
        <v>1.3165951559535786E-2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N31" s="1">
        <v>0.99856167179421218</v>
      </c>
      <c r="OO31" s="1">
        <v>0.99712850074328219</v>
      </c>
      <c r="OP31" s="1">
        <v>0.98317029377629417</v>
      </c>
      <c r="OQ31" s="1">
        <v>0.99877817457125329</v>
      </c>
    </row>
    <row r="32" spans="1:407" s="1" customFormat="1">
      <c r="A32" s="1">
        <v>1500</v>
      </c>
      <c r="B32" s="1">
        <v>200</v>
      </c>
      <c r="C32" s="1">
        <v>100</v>
      </c>
      <c r="D32" s="1" t="s">
        <v>363</v>
      </c>
      <c r="E32" s="1">
        <v>111.92275873499999</v>
      </c>
      <c r="F32" s="1">
        <v>14696.454916879873</v>
      </c>
      <c r="G32" s="1">
        <f t="shared" si="0"/>
        <v>2169.7509940268574</v>
      </c>
      <c r="H32" s="1" t="e">
        <f t="shared" ca="1" si="90"/>
        <v>#NAME?</v>
      </c>
      <c r="I32" s="1" t="e">
        <f t="shared" ca="1" si="91"/>
        <v>#NAME?</v>
      </c>
      <c r="J32" s="1">
        <f t="shared" si="3"/>
        <v>7.4615172489999996E-4</v>
      </c>
      <c r="K32" s="1" t="e">
        <f t="shared" ca="1" si="92"/>
        <v>#NAME?</v>
      </c>
      <c r="L32" s="1" t="e">
        <f t="shared" ca="1" si="93"/>
        <v>#NAME?</v>
      </c>
      <c r="M32" s="1">
        <v>0</v>
      </c>
      <c r="N32" s="1">
        <v>0</v>
      </c>
      <c r="O32" s="1">
        <v>0</v>
      </c>
      <c r="P32" s="1">
        <v>0</v>
      </c>
      <c r="Q32" s="1">
        <f t="shared" si="6"/>
        <v>0</v>
      </c>
      <c r="R32" s="1" t="e">
        <f t="shared" ca="1" si="94"/>
        <v>#NAME?</v>
      </c>
      <c r="S32" s="1" t="e">
        <f t="shared" ca="1" si="95"/>
        <v>#NAME?</v>
      </c>
      <c r="T32" s="1">
        <v>149900</v>
      </c>
      <c r="U32" s="2">
        <v>22470010000</v>
      </c>
      <c r="V32" s="2">
        <f t="shared" si="9"/>
        <v>0</v>
      </c>
      <c r="W32" s="2" t="e">
        <f t="shared" ca="1" si="96"/>
        <v>#NAME?</v>
      </c>
      <c r="X32" s="2" t="e">
        <f t="shared" ca="1" si="97"/>
        <v>#NAME?</v>
      </c>
      <c r="Y32" s="2">
        <f t="shared" si="12"/>
        <v>0.9993333333333333</v>
      </c>
      <c r="Z32" s="2" t="e">
        <f t="shared" ca="1" si="98"/>
        <v>#NAME?</v>
      </c>
      <c r="AA32" s="2" t="e">
        <f t="shared" ca="1" si="99"/>
        <v>#NAME?</v>
      </c>
      <c r="AB32" s="2">
        <v>1500</v>
      </c>
      <c r="AC32" s="2">
        <v>2250000</v>
      </c>
      <c r="AD32" s="2"/>
      <c r="AE32" s="2">
        <v>0</v>
      </c>
      <c r="AF32" s="2">
        <v>0</v>
      </c>
      <c r="AG32" s="2">
        <v>7747.7049999999999</v>
      </c>
      <c r="AH32" s="2">
        <v>68951332.105000004</v>
      </c>
      <c r="AI32" s="2">
        <v>149900</v>
      </c>
      <c r="AJ32" s="2">
        <v>0</v>
      </c>
      <c r="AK32" s="2">
        <v>0</v>
      </c>
      <c r="AL32" s="2"/>
      <c r="AM32" s="2"/>
      <c r="AN32" s="2"/>
      <c r="AO32" s="2"/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/>
      <c r="BE32" s="2"/>
      <c r="BF32" s="2"/>
      <c r="BG32" s="2"/>
      <c r="BH32" s="2"/>
      <c r="BI32" s="2"/>
      <c r="BJ32" s="2">
        <v>1</v>
      </c>
      <c r="BK32" s="2">
        <v>1</v>
      </c>
      <c r="BL32" s="2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f t="shared" si="15"/>
        <v>0</v>
      </c>
      <c r="BY32" s="1" t="e">
        <f t="shared" ca="1" si="100"/>
        <v>#NAME?</v>
      </c>
      <c r="BZ32" s="1" t="e">
        <f t="shared" ca="1" si="101"/>
        <v>#NAME?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M32" s="1">
        <v>-53061.400279660113</v>
      </c>
      <c r="CN32" s="1">
        <v>-53061.400279660113</v>
      </c>
      <c r="CO32" s="1">
        <v>-53061.400279660113</v>
      </c>
      <c r="CP32" s="1">
        <v>-53061.400279660113</v>
      </c>
      <c r="CQ32" s="1">
        <v>-53061.400279660113</v>
      </c>
      <c r="CR32" s="1">
        <v>-53061.400279660113</v>
      </c>
      <c r="CS32" s="1">
        <v>-53061.400279660113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D32" s="1">
        <v>-3.128821605936156E-6</v>
      </c>
      <c r="DE32" s="1">
        <v>7.2170882781380191E-10</v>
      </c>
      <c r="DF32" s="1">
        <v>-3.784857103339256E-4</v>
      </c>
      <c r="DG32" s="1">
        <v>-3.4259825353990677E-7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ED32" s="1">
        <v>7.7949999999999999</v>
      </c>
      <c r="EE32" s="1">
        <v>116.395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f t="shared" si="18"/>
        <v>0</v>
      </c>
      <c r="EU32" s="1" t="e">
        <f t="shared" ca="1" si="102"/>
        <v>#NAME?</v>
      </c>
      <c r="EV32" s="1" t="e">
        <f t="shared" ca="1" si="103"/>
        <v>#NAME?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H32" s="1">
        <v>29.485217432543596</v>
      </c>
      <c r="FI32" s="1">
        <v>-36.418437315745038</v>
      </c>
      <c r="FJ32" s="1">
        <v>-36.418437315745038</v>
      </c>
      <c r="FK32" s="1">
        <v>-36.418437315745038</v>
      </c>
      <c r="FL32" s="1">
        <v>-36.418437315745038</v>
      </c>
      <c r="FM32" s="1">
        <v>-36.418437315745038</v>
      </c>
      <c r="FN32" s="1">
        <v>-36.418437315745038</v>
      </c>
      <c r="FO32" s="1">
        <v>-36.418437315745038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Z32" s="1">
        <v>106.76164399475418</v>
      </c>
      <c r="GA32" s="1">
        <v>11398.048682789304</v>
      </c>
      <c r="GB32" s="1">
        <v>106.70836610285011</v>
      </c>
      <c r="GC32" s="1">
        <v>106.76405410098985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f t="shared" si="21"/>
        <v>0</v>
      </c>
      <c r="HQ32" s="1" t="e">
        <f t="shared" ca="1" si="104"/>
        <v>#NAME?</v>
      </c>
      <c r="HR32" s="1" t="e">
        <f t="shared" ca="1" si="105"/>
        <v>#NAME?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E32" s="1">
        <v>-53.672687921740632</v>
      </c>
      <c r="IF32" s="1">
        <v>-53.672687921740632</v>
      </c>
      <c r="IG32" s="1">
        <v>-53.672687921740632</v>
      </c>
      <c r="IH32" s="1">
        <v>-53.672687921740632</v>
      </c>
      <c r="II32" s="1">
        <v>-53.672687921740632</v>
      </c>
      <c r="IJ32" s="1">
        <v>-53.672687921740632</v>
      </c>
      <c r="IK32" s="1">
        <v>-53.672687921740632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V32" s="1">
        <v>-1.0454485203654329E-3</v>
      </c>
      <c r="IW32" s="1">
        <v>1.330356956325039E-4</v>
      </c>
      <c r="IX32" s="1">
        <v>-0.16197031153110686</v>
      </c>
      <c r="IY32" s="1">
        <v>-9.5252629908060271E-6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1</v>
      </c>
      <c r="KF32" s="1">
        <v>1</v>
      </c>
      <c r="KG32" s="1">
        <v>1</v>
      </c>
      <c r="KH32" s="1">
        <v>1</v>
      </c>
      <c r="KI32" s="1">
        <v>1</v>
      </c>
      <c r="KJ32" s="1">
        <v>1</v>
      </c>
      <c r="KK32" s="1">
        <v>1</v>
      </c>
      <c r="KL32" s="1">
        <f t="shared" si="24"/>
        <v>0</v>
      </c>
      <c r="KM32" s="1" t="e">
        <f t="shared" ca="1" si="106"/>
        <v>#NAME?</v>
      </c>
      <c r="KN32" s="1" t="e">
        <f t="shared" ca="1" si="107"/>
        <v>#NAME?</v>
      </c>
      <c r="KQ32" s="1">
        <v>1</v>
      </c>
      <c r="KR32" s="1">
        <v>1</v>
      </c>
      <c r="KS32" s="1">
        <v>1</v>
      </c>
      <c r="KT32" s="1">
        <v>1</v>
      </c>
      <c r="KU32" s="1">
        <v>1</v>
      </c>
      <c r="KV32" s="1">
        <v>1</v>
      </c>
      <c r="KW32" s="1">
        <v>1</v>
      </c>
      <c r="KX32" s="1">
        <v>1</v>
      </c>
      <c r="KZ32" s="1">
        <v>8.0204324828961404</v>
      </c>
      <c r="LA32" s="1">
        <v>8.0204324828961404</v>
      </c>
      <c r="LB32" s="1">
        <v>8.0204324828961404</v>
      </c>
      <c r="LC32" s="1">
        <v>8.0204324828961404</v>
      </c>
      <c r="LD32" s="1">
        <v>8.0204324828961404</v>
      </c>
      <c r="LE32" s="1">
        <v>8.0204324828961404</v>
      </c>
      <c r="LF32" s="1">
        <v>8.0204324828961404</v>
      </c>
      <c r="LG32" s="1">
        <v>8.0204324828961404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R32" s="1">
        <v>19.997657409690717</v>
      </c>
      <c r="LS32" s="1">
        <v>399.906359463223</v>
      </c>
      <c r="LT32" s="1">
        <v>19.897460548812667</v>
      </c>
      <c r="LU32" s="1">
        <v>19.999378964655207</v>
      </c>
      <c r="LX32" s="1">
        <v>1</v>
      </c>
      <c r="LY32" s="1">
        <v>1</v>
      </c>
      <c r="LZ32" s="1">
        <v>1</v>
      </c>
      <c r="MA32" s="1">
        <v>1</v>
      </c>
      <c r="MB32" s="1">
        <v>1</v>
      </c>
      <c r="MC32" s="1">
        <v>1</v>
      </c>
      <c r="MD32" s="1">
        <v>1</v>
      </c>
      <c r="ME32" s="1">
        <v>1</v>
      </c>
      <c r="MF32" s="1">
        <v>1</v>
      </c>
      <c r="MG32" s="1">
        <v>1</v>
      </c>
      <c r="MH32" s="1">
        <v>1</v>
      </c>
      <c r="MI32" s="1">
        <v>1</v>
      </c>
      <c r="MJ32" s="1">
        <v>1</v>
      </c>
      <c r="MK32" s="1">
        <v>1</v>
      </c>
      <c r="ML32" s="1">
        <v>1</v>
      </c>
      <c r="MM32" s="1">
        <v>1</v>
      </c>
      <c r="MR32" s="1">
        <v>1</v>
      </c>
      <c r="MS32" s="1">
        <v>1</v>
      </c>
      <c r="MT32" s="1">
        <v>1</v>
      </c>
      <c r="MU32" s="1">
        <v>1</v>
      </c>
      <c r="MV32" s="1">
        <v>1</v>
      </c>
      <c r="MW32" s="1">
        <v>1</v>
      </c>
      <c r="MX32" s="1">
        <v>1</v>
      </c>
      <c r="MY32" s="1">
        <v>1</v>
      </c>
      <c r="MZ32" s="1">
        <v>1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f t="shared" si="27"/>
        <v>0</v>
      </c>
      <c r="NI32" s="1" t="e">
        <f t="shared" ca="1" si="108"/>
        <v>#NAME?</v>
      </c>
      <c r="NJ32" s="1" t="e">
        <f t="shared" ca="1" si="109"/>
        <v>#NAME?</v>
      </c>
      <c r="NM32" s="1">
        <v>1</v>
      </c>
      <c r="NN32" s="1">
        <v>1</v>
      </c>
      <c r="NO32" s="1">
        <v>1</v>
      </c>
      <c r="NP32" s="1">
        <v>1</v>
      </c>
      <c r="NQ32" s="1">
        <v>1</v>
      </c>
      <c r="NR32" s="1">
        <v>1</v>
      </c>
      <c r="NS32" s="1">
        <v>1</v>
      </c>
      <c r="NT32" s="1">
        <v>1</v>
      </c>
      <c r="NV32" s="1">
        <v>1.6981866842509071E-2</v>
      </c>
      <c r="NW32" s="1">
        <v>1.6981866842509071E-2</v>
      </c>
      <c r="NX32" s="1">
        <v>1.6981866842509071E-2</v>
      </c>
      <c r="NY32" s="1">
        <v>1.6981866842509071E-2</v>
      </c>
      <c r="NZ32" s="1">
        <v>1.6981866842509071E-2</v>
      </c>
      <c r="OA32" s="1">
        <v>1.6981866842509071E-2</v>
      </c>
      <c r="OB32" s="1">
        <v>1.6981866842509071E-2</v>
      </c>
      <c r="OC32" s="1">
        <v>1.6981866842509071E-2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N32" s="1">
        <v>0.99511124655372063</v>
      </c>
      <c r="OO32" s="1">
        <v>0.99027279079489805</v>
      </c>
      <c r="OP32" s="1">
        <v>0.96627215290251833</v>
      </c>
      <c r="OQ32" s="1">
        <v>0.99648808181524806</v>
      </c>
    </row>
    <row r="33" spans="1:407" s="1" customFormat="1">
      <c r="A33" s="1">
        <v>1550</v>
      </c>
      <c r="B33" s="1">
        <v>200</v>
      </c>
      <c r="C33" s="1">
        <v>100</v>
      </c>
      <c r="D33" s="1" t="s">
        <v>364</v>
      </c>
      <c r="E33" s="1">
        <v>123.69554296499994</v>
      </c>
      <c r="F33" s="1">
        <v>18079.989298556826</v>
      </c>
      <c r="G33" s="1">
        <f t="shared" si="0"/>
        <v>2779.4019491506788</v>
      </c>
      <c r="H33" s="1" t="e">
        <f t="shared" ref="H33:H38" ca="1" si="110">E33-КОРЕНЬ(G33)/КОРЕНЬ(B33)*$B$1</f>
        <v>#NAME?</v>
      </c>
      <c r="I33" s="1" t="e">
        <f t="shared" ref="I33:I38" ca="1" si="111">E33+КОРЕНЬ(G33)/КОРЕНЬ(B33)*$B$1</f>
        <v>#NAME?</v>
      </c>
      <c r="J33" s="1">
        <f t="shared" si="3"/>
        <v>7.9803576106451577E-4</v>
      </c>
      <c r="K33" s="1" t="e">
        <f t="shared" ref="K33:K38" ca="1" si="112">J33-КОРЕНЬ(G33)/КОРЕНЬ(B33)*$B$1</f>
        <v>#NAME?</v>
      </c>
      <c r="L33" s="1" t="e">
        <f t="shared" ref="L33:L38" ca="1" si="113">J33+КОРЕНЬ(G33)/КОРЕНЬ(B33)*$B$1</f>
        <v>#NAME?</v>
      </c>
      <c r="M33" s="1">
        <v>0</v>
      </c>
      <c r="N33" s="1">
        <v>5.0000000000000001E-3</v>
      </c>
      <c r="O33" s="1">
        <v>5.0000000000000001E-3</v>
      </c>
      <c r="P33" s="1">
        <v>5.0000000000000001E-3</v>
      </c>
      <c r="Q33" s="1">
        <f t="shared" si="6"/>
        <v>4.9750000000000003E-3</v>
      </c>
      <c r="R33" s="1" t="e">
        <f t="shared" ref="R33:R38" ca="1" si="114">O33-КОРЕНЬ(Q33)/КОРЕНЬ(B33)*$B$1</f>
        <v>#NAME?</v>
      </c>
      <c r="S33" s="1" t="e">
        <f t="shared" ref="S33:S38" ca="1" si="115">O33+КОРЕНЬ(Q33)/КОРЕНЬ(B33)*$B$1</f>
        <v>#NAME?</v>
      </c>
      <c r="T33" s="1">
        <v>154900</v>
      </c>
      <c r="U33" s="2">
        <v>23994010000</v>
      </c>
      <c r="V33" s="2">
        <f t="shared" si="9"/>
        <v>0</v>
      </c>
      <c r="W33" s="2" t="e">
        <f t="shared" ref="W33:W38" ca="1" si="116">T33-КОРЕНЬ(V33)/КОРЕНЬ(B33)*$B$1</f>
        <v>#NAME?</v>
      </c>
      <c r="X33" s="2" t="e">
        <f t="shared" ref="X33:X38" ca="1" si="117">T33+КОРЕНЬ(V33)/КОРЕНЬ(B33)*$B$1</f>
        <v>#NAME?</v>
      </c>
      <c r="Y33" s="2">
        <f t="shared" si="12"/>
        <v>0.99935483870967745</v>
      </c>
      <c r="Z33" s="2" t="e">
        <f t="shared" ref="Z33:Z38" ca="1" si="118">Y33-КОРЕНЬ(V33)/КОРЕНЬ(B33)*$B$1</f>
        <v>#NAME?</v>
      </c>
      <c r="AA33" s="2" t="e">
        <f t="shared" ref="AA33:AA38" ca="1" si="119">Y33+КОРЕНЬ(V33)/КОРЕНЬ(B33)*$B$1</f>
        <v>#NAME?</v>
      </c>
      <c r="AB33" s="2">
        <v>1550</v>
      </c>
      <c r="AC33" s="2">
        <v>2402500</v>
      </c>
      <c r="AD33" s="2"/>
      <c r="AE33" s="2">
        <v>0</v>
      </c>
      <c r="AF33" s="2">
        <v>0</v>
      </c>
      <c r="AG33" s="2">
        <v>7729.9750000000004</v>
      </c>
      <c r="AH33" s="2">
        <v>69982733.614999995</v>
      </c>
      <c r="AI33" s="2">
        <v>154900</v>
      </c>
      <c r="AJ33" s="2">
        <v>0</v>
      </c>
      <c r="AK33" s="2">
        <v>0</v>
      </c>
      <c r="AL33" s="2"/>
      <c r="AM33" s="2"/>
      <c r="AN33" s="2"/>
      <c r="AO33" s="2"/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/>
      <c r="BE33" s="2"/>
      <c r="BF33" s="2"/>
      <c r="BG33" s="2"/>
      <c r="BH33" s="2"/>
      <c r="BI33" s="2"/>
      <c r="BJ33" s="2">
        <v>1</v>
      </c>
      <c r="BK33" s="2">
        <v>1</v>
      </c>
      <c r="BL33" s="2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f t="shared" si="15"/>
        <v>0</v>
      </c>
      <c r="BY33" s="1" t="e">
        <f t="shared" ref="BY33:BY38" ca="1" si="120">BN33-КОРЕНЬ(BP33)/КОРЕНЬ(B33)*$B$1</f>
        <v>#NAME?</v>
      </c>
      <c r="BZ33" s="1" t="e">
        <f t="shared" ref="BZ33:BZ38" ca="1" si="121">BN33+КОРЕНЬ(BP33)/КОРЕНЬ(B33)*$B$1</f>
        <v>#NAME?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M33" s="1">
        <v>-46512.074055713339</v>
      </c>
      <c r="CN33" s="1">
        <v>-46512.074055713339</v>
      </c>
      <c r="CO33" s="1">
        <v>-46512.074055713339</v>
      </c>
      <c r="CP33" s="1">
        <v>-46512.074055713339</v>
      </c>
      <c r="CQ33" s="1">
        <v>-46512.074055713339</v>
      </c>
      <c r="CR33" s="1">
        <v>-46512.074055713339</v>
      </c>
      <c r="CS33" s="1">
        <v>-46512.074055713339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D33" s="1">
        <v>-6.4240159782105835E-5</v>
      </c>
      <c r="DE33" s="1">
        <v>4.2671736516960184E-8</v>
      </c>
      <c r="DF33" s="1">
        <v>-1.8272872576420979E-3</v>
      </c>
      <c r="DG33" s="1">
        <v>-8.8188873362982083E-6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ED33" s="1">
        <v>7.69</v>
      </c>
      <c r="EE33" s="1">
        <v>106.89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f t="shared" si="18"/>
        <v>0</v>
      </c>
      <c r="EU33" s="1" t="e">
        <f t="shared" ref="EU33:EU38" ca="1" si="122">BN33-КОРЕНЬ(BP33)/КОРЕНЬ(B33)*$B$1</f>
        <v>#NAME?</v>
      </c>
      <c r="EV33" s="1" t="e">
        <f t="shared" ref="EV33:EV38" ca="1" si="123">BN33+КОРЕНЬ(BP33)/КОРЕНЬ(B33)*$B$1</f>
        <v>#NAME?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H33" s="1">
        <v>31.027780664993028</v>
      </c>
      <c r="FI33" s="1">
        <v>-34.382436037042439</v>
      </c>
      <c r="FJ33" s="1">
        <v>-34.382436037042439</v>
      </c>
      <c r="FK33" s="1">
        <v>-34.382436037042439</v>
      </c>
      <c r="FL33" s="1">
        <v>-34.382436037042439</v>
      </c>
      <c r="FM33" s="1">
        <v>-34.382436037042439</v>
      </c>
      <c r="FN33" s="1">
        <v>-34.382436037042439</v>
      </c>
      <c r="FO33" s="1">
        <v>-34.382436037042439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Z33" s="1">
        <v>106.7629042796471</v>
      </c>
      <c r="GA33" s="1">
        <v>11398.317744625223</v>
      </c>
      <c r="GB33" s="1">
        <v>106.72557253225074</v>
      </c>
      <c r="GC33" s="1">
        <v>106.76440018409644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f t="shared" si="21"/>
        <v>0</v>
      </c>
      <c r="HQ33" s="1" t="e">
        <f t="shared" ref="HQ33:HQ38" ca="1" si="124">BN33-КОРЕНЬ(BP33)/КОРЕНЬ(B33)*$B$1</f>
        <v>#NAME?</v>
      </c>
      <c r="HR33" s="1" t="e">
        <f t="shared" ref="HR33:HR38" ca="1" si="125">BN33+КОРЕНЬ(BP33)/КОРЕНЬ(B33)*$B$1</f>
        <v>#NAME?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E33" s="1">
        <v>-51.699597769843074</v>
      </c>
      <c r="IF33" s="1">
        <v>-51.699597769843074</v>
      </c>
      <c r="IG33" s="1">
        <v>-51.699597769843074</v>
      </c>
      <c r="IH33" s="1">
        <v>-51.699597769843074</v>
      </c>
      <c r="II33" s="1">
        <v>-51.699597769843074</v>
      </c>
      <c r="IJ33" s="1">
        <v>-51.699597769843074</v>
      </c>
      <c r="IK33" s="1">
        <v>-51.699597769843074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V33" s="1">
        <v>-1.7172505715113485E-3</v>
      </c>
      <c r="IW33" s="1">
        <v>1.3525736661075413E-4</v>
      </c>
      <c r="IX33" s="1">
        <v>-0.15805416145406248</v>
      </c>
      <c r="IY33" s="1">
        <v>-6.716666730355314E-6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>
        <v>1</v>
      </c>
      <c r="JO33" s="1">
        <v>1</v>
      </c>
      <c r="JP33" s="1">
        <v>1</v>
      </c>
      <c r="JQ33" s="1">
        <v>1</v>
      </c>
      <c r="JV33" s="1">
        <v>1</v>
      </c>
      <c r="JW33" s="1">
        <v>1</v>
      </c>
      <c r="JX33" s="1">
        <v>1</v>
      </c>
      <c r="JY33" s="1">
        <v>1</v>
      </c>
      <c r="JZ33" s="1">
        <v>1</v>
      </c>
      <c r="KA33" s="1">
        <v>1</v>
      </c>
      <c r="KB33" s="1">
        <v>1</v>
      </c>
      <c r="KC33" s="1">
        <v>1</v>
      </c>
      <c r="KD33" s="1">
        <v>1</v>
      </c>
      <c r="KE33" s="1">
        <v>1</v>
      </c>
      <c r="KF33" s="1">
        <v>1</v>
      </c>
      <c r="KG33" s="1">
        <v>1</v>
      </c>
      <c r="KH33" s="1">
        <v>1</v>
      </c>
      <c r="KI33" s="1">
        <v>1</v>
      </c>
      <c r="KJ33" s="1">
        <v>1</v>
      </c>
      <c r="KK33" s="1">
        <v>1</v>
      </c>
      <c r="KL33" s="1">
        <f t="shared" si="24"/>
        <v>0</v>
      </c>
      <c r="KM33" s="1" t="e">
        <f t="shared" ref="KM33:KM38" ca="1" si="126">BN33-КОРЕНЬ(BP33)/КОРЕНЬ(B33)*$B$1</f>
        <v>#NAME?</v>
      </c>
      <c r="KN33" s="1" t="e">
        <f t="shared" ref="KN33:KN38" ca="1" si="127">BN33+КОРЕНЬ(BP33)/КОРЕНЬ(B33)*$B$1</f>
        <v>#NAME?</v>
      </c>
      <c r="KQ33" s="1">
        <v>1</v>
      </c>
      <c r="KR33" s="1">
        <v>1</v>
      </c>
      <c r="KS33" s="1">
        <v>1</v>
      </c>
      <c r="KT33" s="1">
        <v>1</v>
      </c>
      <c r="KU33" s="1">
        <v>1</v>
      </c>
      <c r="KV33" s="1">
        <v>1</v>
      </c>
      <c r="KW33" s="1">
        <v>1</v>
      </c>
      <c r="KX33" s="1">
        <v>1</v>
      </c>
      <c r="KZ33" s="1">
        <v>8.2559031126298539</v>
      </c>
      <c r="LA33" s="1">
        <v>8.2559031126298539</v>
      </c>
      <c r="LB33" s="1">
        <v>8.2559031126298539</v>
      </c>
      <c r="LC33" s="1">
        <v>8.2559031126298539</v>
      </c>
      <c r="LD33" s="1">
        <v>8.2559031126298539</v>
      </c>
      <c r="LE33" s="1">
        <v>8.2559031126298539</v>
      </c>
      <c r="LF33" s="1">
        <v>8.2559031126298539</v>
      </c>
      <c r="LG33" s="1">
        <v>8.2559031126298539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R33" s="1">
        <v>19.996422591722141</v>
      </c>
      <c r="LS33" s="1">
        <v>399.85699733033181</v>
      </c>
      <c r="LT33" s="1">
        <v>19.898984011254743</v>
      </c>
      <c r="LU33" s="1">
        <v>19.999478671581297</v>
      </c>
      <c r="LX33" s="1">
        <v>1</v>
      </c>
      <c r="LY33" s="1">
        <v>1</v>
      </c>
      <c r="LZ33" s="1">
        <v>1</v>
      </c>
      <c r="MA33" s="1">
        <v>1</v>
      </c>
      <c r="MB33" s="1">
        <v>1</v>
      </c>
      <c r="MC33" s="1">
        <v>1</v>
      </c>
      <c r="MD33" s="1">
        <v>1</v>
      </c>
      <c r="ME33" s="1">
        <v>1</v>
      </c>
      <c r="MF33" s="1">
        <v>1</v>
      </c>
      <c r="MG33" s="1">
        <v>1</v>
      </c>
      <c r="MH33" s="1">
        <v>1</v>
      </c>
      <c r="MI33" s="1">
        <v>1</v>
      </c>
      <c r="MJ33" s="1">
        <v>1</v>
      </c>
      <c r="MK33" s="1">
        <v>1</v>
      </c>
      <c r="ML33" s="1">
        <v>1</v>
      </c>
      <c r="MM33" s="1">
        <v>1</v>
      </c>
      <c r="MR33" s="1">
        <v>1</v>
      </c>
      <c r="MS33" s="1">
        <v>1</v>
      </c>
      <c r="MT33" s="1">
        <v>1</v>
      </c>
      <c r="MU33" s="1">
        <v>1</v>
      </c>
      <c r="MV33" s="1">
        <v>1</v>
      </c>
      <c r="MW33" s="1">
        <v>1</v>
      </c>
      <c r="MX33" s="1">
        <v>1</v>
      </c>
      <c r="MY33" s="1">
        <v>1</v>
      </c>
      <c r="MZ33" s="1">
        <v>1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f t="shared" si="27"/>
        <v>0</v>
      </c>
      <c r="NI33" s="1" t="e">
        <f t="shared" ref="NI33:NI38" ca="1" si="128">BN33-КОРЕНЬ(BP33)/КОРЕНЬ(B33)*$B$1</f>
        <v>#NAME?</v>
      </c>
      <c r="NJ33" s="1" t="e">
        <f t="shared" ref="NJ33:NJ38" ca="1" si="129">BN33+КОРЕНЬ(BP33)/КОРЕНЬ(B33)*$B$1</f>
        <v>#NAME?</v>
      </c>
      <c r="NM33" s="1">
        <v>1</v>
      </c>
      <c r="NN33" s="1">
        <v>1</v>
      </c>
      <c r="NO33" s="1">
        <v>1</v>
      </c>
      <c r="NP33" s="1">
        <v>1</v>
      </c>
      <c r="NQ33" s="1">
        <v>1</v>
      </c>
      <c r="NR33" s="1">
        <v>1</v>
      </c>
      <c r="NS33" s="1">
        <v>1</v>
      </c>
      <c r="NT33" s="1">
        <v>1</v>
      </c>
      <c r="NV33" s="1">
        <v>1.1597719299533165E-2</v>
      </c>
      <c r="NW33" s="1">
        <v>1.1597719299533165E-2</v>
      </c>
      <c r="NX33" s="1">
        <v>1.1597719299533165E-2</v>
      </c>
      <c r="NY33" s="1">
        <v>1.1597719299533165E-2</v>
      </c>
      <c r="NZ33" s="1">
        <v>1.1597719299533165E-2</v>
      </c>
      <c r="OA33" s="1">
        <v>1.1597719299533165E-2</v>
      </c>
      <c r="OB33" s="1">
        <v>1.1597719299533165E-2</v>
      </c>
      <c r="OC33" s="1">
        <v>1.1597719299533165E-2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N33" s="1">
        <v>0.99460643725596587</v>
      </c>
      <c r="OO33" s="1">
        <v>0.98931442520792334</v>
      </c>
      <c r="OP33" s="1">
        <v>0.90417945044393322</v>
      </c>
      <c r="OQ33" s="1">
        <v>0.99719938712642231</v>
      </c>
    </row>
    <row r="34" spans="1:407" s="1" customFormat="1">
      <c r="A34" s="1">
        <v>1600</v>
      </c>
      <c r="B34" s="1">
        <v>200</v>
      </c>
      <c r="C34" s="1">
        <v>100</v>
      </c>
      <c r="D34" s="1" t="s">
        <v>365</v>
      </c>
      <c r="E34" s="1">
        <v>133.51772648000002</v>
      </c>
      <c r="F34" s="1">
        <v>21372.577420823523</v>
      </c>
      <c r="G34" s="1">
        <f t="shared" si="0"/>
        <v>3545.5941364354258</v>
      </c>
      <c r="H34" s="1" t="e">
        <f t="shared" ca="1" si="110"/>
        <v>#NAME?</v>
      </c>
      <c r="I34" s="1" t="e">
        <f t="shared" ca="1" si="111"/>
        <v>#NAME?</v>
      </c>
      <c r="J34" s="1">
        <f t="shared" si="3"/>
        <v>8.3448579050000014E-4</v>
      </c>
      <c r="K34" s="1" t="e">
        <f t="shared" ca="1" si="112"/>
        <v>#NAME?</v>
      </c>
      <c r="L34" s="1" t="e">
        <f t="shared" ca="1" si="113"/>
        <v>#NAME?</v>
      </c>
      <c r="M34" s="1">
        <v>0</v>
      </c>
      <c r="N34" s="1">
        <v>5.0000000000000001E-3</v>
      </c>
      <c r="O34" s="1">
        <v>5.0000000000000001E-3</v>
      </c>
      <c r="P34" s="1">
        <v>5.0000000000000001E-3</v>
      </c>
      <c r="Q34" s="1">
        <f t="shared" si="6"/>
        <v>4.9750000000000003E-3</v>
      </c>
      <c r="R34" s="1" t="e">
        <f t="shared" ca="1" si="114"/>
        <v>#NAME?</v>
      </c>
      <c r="S34" s="1" t="e">
        <f t="shared" ca="1" si="115"/>
        <v>#NAME?</v>
      </c>
      <c r="T34" s="1">
        <v>159900</v>
      </c>
      <c r="U34" s="2">
        <v>25568010000</v>
      </c>
      <c r="V34" s="2">
        <f t="shared" si="9"/>
        <v>0</v>
      </c>
      <c r="W34" s="2" t="e">
        <f t="shared" ca="1" si="116"/>
        <v>#NAME?</v>
      </c>
      <c r="X34" s="2" t="e">
        <f t="shared" ca="1" si="117"/>
        <v>#NAME?</v>
      </c>
      <c r="Y34" s="2">
        <f t="shared" si="12"/>
        <v>0.99937500000000001</v>
      </c>
      <c r="Z34" s="2" t="e">
        <f t="shared" ca="1" si="118"/>
        <v>#NAME?</v>
      </c>
      <c r="AA34" s="2" t="e">
        <f t="shared" ca="1" si="119"/>
        <v>#NAME?</v>
      </c>
      <c r="AB34" s="2">
        <v>1600</v>
      </c>
      <c r="AC34" s="2">
        <v>2560000</v>
      </c>
      <c r="AD34" s="2"/>
      <c r="AE34" s="2">
        <v>0</v>
      </c>
      <c r="AF34" s="2">
        <v>0</v>
      </c>
      <c r="AG34" s="2">
        <v>7984.4449999999997</v>
      </c>
      <c r="AH34" s="2">
        <v>75165986.265000001</v>
      </c>
      <c r="AI34" s="2">
        <v>159900</v>
      </c>
      <c r="AJ34" s="2">
        <v>0</v>
      </c>
      <c r="AK34" s="2">
        <v>0</v>
      </c>
      <c r="AL34" s="2"/>
      <c r="AM34" s="2"/>
      <c r="AN34" s="2"/>
      <c r="AO34" s="2"/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/>
      <c r="BE34" s="2"/>
      <c r="BF34" s="2"/>
      <c r="BG34" s="2"/>
      <c r="BH34" s="2"/>
      <c r="BI34" s="2"/>
      <c r="BJ34" s="2">
        <v>1</v>
      </c>
      <c r="BK34" s="2">
        <v>1</v>
      </c>
      <c r="BL34" s="2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f t="shared" si="15"/>
        <v>0</v>
      </c>
      <c r="BY34" s="1" t="e">
        <f t="shared" ca="1" si="120"/>
        <v>#NAME?</v>
      </c>
      <c r="BZ34" s="1" t="e">
        <f t="shared" ca="1" si="121"/>
        <v>#NAME?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M34" s="1">
        <v>-46574.072674385359</v>
      </c>
      <c r="CN34" s="1">
        <v>-46574.072674385359</v>
      </c>
      <c r="CO34" s="1">
        <v>-46574.072674385359</v>
      </c>
      <c r="CP34" s="1">
        <v>-46574.072674385359</v>
      </c>
      <c r="CQ34" s="1">
        <v>-46574.072674385359</v>
      </c>
      <c r="CR34" s="1">
        <v>-46574.072674385359</v>
      </c>
      <c r="CS34" s="1">
        <v>-46574.072674385359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D34" s="1">
        <v>-4.2249826098205394E-5</v>
      </c>
      <c r="DE34" s="1">
        <v>2.1011003599193621E-8</v>
      </c>
      <c r="DF34" s="1">
        <v>-9.5472929001069067E-4</v>
      </c>
      <c r="DG34" s="1">
        <v>-6.2310079925475055E-6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ED34" s="1">
        <v>8.4149999999999991</v>
      </c>
      <c r="EE34" s="1">
        <v>122.36499999999999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f t="shared" si="18"/>
        <v>0</v>
      </c>
      <c r="EU34" s="1" t="e">
        <f t="shared" ca="1" si="122"/>
        <v>#NAME?</v>
      </c>
      <c r="EV34" s="1" t="e">
        <f t="shared" ca="1" si="123"/>
        <v>#NAME?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H34" s="1">
        <v>31.663113099752632</v>
      </c>
      <c r="FI34" s="1">
        <v>-39.395504341750033</v>
      </c>
      <c r="FJ34" s="1">
        <v>-39.395504341750033</v>
      </c>
      <c r="FK34" s="1">
        <v>-39.395504341750033</v>
      </c>
      <c r="FL34" s="1">
        <v>-39.395504341750033</v>
      </c>
      <c r="FM34" s="1">
        <v>-39.395504341750033</v>
      </c>
      <c r="FN34" s="1">
        <v>-39.395504341750033</v>
      </c>
      <c r="FO34" s="1">
        <v>-39.395504341750033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Z34" s="1">
        <v>106.76121673711643</v>
      </c>
      <c r="GA34" s="1">
        <v>11397.957582136774</v>
      </c>
      <c r="GB34" s="1">
        <v>106.67328582194274</v>
      </c>
      <c r="GC34" s="1">
        <v>106.76388412639797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f t="shared" si="21"/>
        <v>0</v>
      </c>
      <c r="HQ34" s="1" t="e">
        <f t="shared" ca="1" si="124"/>
        <v>#NAME?</v>
      </c>
      <c r="HR34" s="1" t="e">
        <f t="shared" ca="1" si="125"/>
        <v>#NAME?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E34" s="1">
        <v>-53.068578872344602</v>
      </c>
      <c r="IF34" s="1">
        <v>-53.068578872344602</v>
      </c>
      <c r="IG34" s="1">
        <v>-53.068578872344602</v>
      </c>
      <c r="IH34" s="1">
        <v>-53.068578872344602</v>
      </c>
      <c r="II34" s="1">
        <v>-53.068578872344602</v>
      </c>
      <c r="IJ34" s="1">
        <v>-53.068578872344602</v>
      </c>
      <c r="IK34" s="1">
        <v>-53.068578872344602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V34" s="1">
        <v>-3.0362409420134819E-3</v>
      </c>
      <c r="IW34" s="1">
        <v>4.3844673876996263E-4</v>
      </c>
      <c r="IX34" s="1">
        <v>-0.19359117051389596</v>
      </c>
      <c r="IY34" s="1">
        <v>-2.1248922580241469E-4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f t="shared" si="24"/>
        <v>0</v>
      </c>
      <c r="KM34" s="1" t="e">
        <f t="shared" ca="1" si="126"/>
        <v>#NAME?</v>
      </c>
      <c r="KN34" s="1" t="e">
        <f t="shared" ca="1" si="127"/>
        <v>#NAME?</v>
      </c>
      <c r="KQ34" s="1">
        <v>1</v>
      </c>
      <c r="KR34" s="1">
        <v>1</v>
      </c>
      <c r="KS34" s="1">
        <v>1</v>
      </c>
      <c r="KT34" s="1">
        <v>1</v>
      </c>
      <c r="KU34" s="1">
        <v>1</v>
      </c>
      <c r="KV34" s="1">
        <v>1</v>
      </c>
      <c r="KW34" s="1">
        <v>1</v>
      </c>
      <c r="KX34" s="1">
        <v>1</v>
      </c>
      <c r="KZ34" s="1">
        <v>8.1465238103737772</v>
      </c>
      <c r="LA34" s="1">
        <v>8.1465238103737772</v>
      </c>
      <c r="LB34" s="1">
        <v>8.1465238103737772</v>
      </c>
      <c r="LC34" s="1">
        <v>8.1465238103737772</v>
      </c>
      <c r="LD34" s="1">
        <v>8.1465238103737772</v>
      </c>
      <c r="LE34" s="1">
        <v>8.1465238103737772</v>
      </c>
      <c r="LF34" s="1">
        <v>8.1465238103737772</v>
      </c>
      <c r="LG34" s="1">
        <v>8.1465238103737772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R34" s="1">
        <v>19.994269596022583</v>
      </c>
      <c r="LS34" s="1">
        <v>399.77097122595046</v>
      </c>
      <c r="LT34" s="1">
        <v>19.885648177584809</v>
      </c>
      <c r="LU34" s="1">
        <v>19.997044282160076</v>
      </c>
      <c r="LX34" s="1">
        <v>1</v>
      </c>
      <c r="LY34" s="1">
        <v>1</v>
      </c>
      <c r="LZ34" s="1">
        <v>1</v>
      </c>
      <c r="MA34" s="1">
        <v>1</v>
      </c>
      <c r="MB34" s="1">
        <v>1</v>
      </c>
      <c r="MC34" s="1">
        <v>1</v>
      </c>
      <c r="MD34" s="1">
        <v>1</v>
      </c>
      <c r="ME34" s="1">
        <v>1</v>
      </c>
      <c r="MF34" s="1">
        <v>1</v>
      </c>
      <c r="MG34" s="1">
        <v>1</v>
      </c>
      <c r="MH34" s="1">
        <v>1</v>
      </c>
      <c r="MI34" s="1">
        <v>1</v>
      </c>
      <c r="MJ34" s="1">
        <v>1</v>
      </c>
      <c r="MK34" s="1">
        <v>1</v>
      </c>
      <c r="ML34" s="1">
        <v>1</v>
      </c>
      <c r="MM34" s="1">
        <v>1</v>
      </c>
      <c r="MR34" s="1">
        <v>1</v>
      </c>
      <c r="MS34" s="1">
        <v>1</v>
      </c>
      <c r="MT34" s="1">
        <v>1</v>
      </c>
      <c r="MU34" s="1">
        <v>1</v>
      </c>
      <c r="MV34" s="1">
        <v>1</v>
      </c>
      <c r="MW34" s="1">
        <v>1</v>
      </c>
      <c r="MX34" s="1">
        <v>1</v>
      </c>
      <c r="MY34" s="1">
        <v>1</v>
      </c>
      <c r="MZ34" s="1">
        <v>1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f t="shared" si="27"/>
        <v>0</v>
      </c>
      <c r="NI34" s="1" t="e">
        <f t="shared" ca="1" si="128"/>
        <v>#NAME?</v>
      </c>
      <c r="NJ34" s="1" t="e">
        <f t="shared" ca="1" si="129"/>
        <v>#NAME?</v>
      </c>
      <c r="NM34" s="1">
        <v>1</v>
      </c>
      <c r="NN34" s="1">
        <v>1</v>
      </c>
      <c r="NO34" s="1">
        <v>1</v>
      </c>
      <c r="NP34" s="1">
        <v>1</v>
      </c>
      <c r="NQ34" s="1">
        <v>1</v>
      </c>
      <c r="NR34" s="1">
        <v>1</v>
      </c>
      <c r="NS34" s="1">
        <v>1</v>
      </c>
      <c r="NT34" s="1">
        <v>1</v>
      </c>
      <c r="NV34" s="1">
        <v>1.1988082710188898E-2</v>
      </c>
      <c r="NW34" s="1">
        <v>1.1988082710188898E-2</v>
      </c>
      <c r="NX34" s="1">
        <v>1.1988082710188898E-2</v>
      </c>
      <c r="NY34" s="1">
        <v>1.1988082710188898E-2</v>
      </c>
      <c r="NZ34" s="1">
        <v>1.1988082710188898E-2</v>
      </c>
      <c r="OA34" s="1">
        <v>1.1988082710188898E-2</v>
      </c>
      <c r="OB34" s="1">
        <v>1.1988082710188898E-2</v>
      </c>
      <c r="OC34" s="1">
        <v>1.1988082710188898E-2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N34" s="1">
        <v>0.99308792780590793</v>
      </c>
      <c r="OO34" s="1">
        <v>0.9862785522238593</v>
      </c>
      <c r="OP34" s="1">
        <v>0.95295267209148327</v>
      </c>
      <c r="OQ34" s="1">
        <v>0.99755184550287779</v>
      </c>
    </row>
    <row r="35" spans="1:407" s="1" customFormat="1">
      <c r="A35" s="1">
        <v>1650</v>
      </c>
      <c r="B35" s="1">
        <v>200</v>
      </c>
      <c r="C35" s="1">
        <v>100</v>
      </c>
      <c r="D35" s="1" t="s">
        <v>366</v>
      </c>
      <c r="E35" s="1">
        <v>143.69913676499996</v>
      </c>
      <c r="F35" s="1">
        <v>26655.351217653555</v>
      </c>
      <c r="G35" s="1">
        <f t="shared" si="0"/>
        <v>6005.909310647392</v>
      </c>
      <c r="H35" s="1" t="e">
        <f t="shared" ca="1" si="110"/>
        <v>#NAME?</v>
      </c>
      <c r="I35" s="1" t="e">
        <f t="shared" ca="1" si="111"/>
        <v>#NAME?</v>
      </c>
      <c r="J35" s="1">
        <f t="shared" si="3"/>
        <v>8.7090385918181794E-4</v>
      </c>
      <c r="K35" s="1" t="e">
        <f t="shared" ca="1" si="112"/>
        <v>#NAME?</v>
      </c>
      <c r="L35" s="1" t="e">
        <f t="shared" ca="1" si="113"/>
        <v>#NAME?</v>
      </c>
      <c r="M35" s="1">
        <v>0</v>
      </c>
      <c r="N35" s="1">
        <v>0</v>
      </c>
      <c r="O35" s="1">
        <v>0</v>
      </c>
      <c r="P35" s="1">
        <v>0</v>
      </c>
      <c r="Q35" s="1">
        <f t="shared" si="6"/>
        <v>0</v>
      </c>
      <c r="R35" s="1" t="e">
        <f t="shared" ca="1" si="114"/>
        <v>#NAME?</v>
      </c>
      <c r="S35" s="1" t="e">
        <f t="shared" ca="1" si="115"/>
        <v>#NAME?</v>
      </c>
      <c r="T35" s="1">
        <v>164900</v>
      </c>
      <c r="U35" s="2">
        <v>27192010000</v>
      </c>
      <c r="V35" s="2">
        <f t="shared" si="9"/>
        <v>0</v>
      </c>
      <c r="W35" s="2" t="e">
        <f t="shared" ca="1" si="116"/>
        <v>#NAME?</v>
      </c>
      <c r="X35" s="2" t="e">
        <f t="shared" ca="1" si="117"/>
        <v>#NAME?</v>
      </c>
      <c r="Y35" s="2">
        <f t="shared" si="12"/>
        <v>0.99939393939393939</v>
      </c>
      <c r="Z35" s="2" t="e">
        <f t="shared" ca="1" si="118"/>
        <v>#NAME?</v>
      </c>
      <c r="AA35" s="2" t="e">
        <f t="shared" ca="1" si="119"/>
        <v>#NAME?</v>
      </c>
      <c r="AB35" s="2">
        <v>1650</v>
      </c>
      <c r="AC35" s="2">
        <v>2722500</v>
      </c>
      <c r="AD35" s="2"/>
      <c r="AE35" s="2">
        <v>0</v>
      </c>
      <c r="AF35" s="2">
        <v>0</v>
      </c>
      <c r="AG35" s="2">
        <v>8892.4699999999993</v>
      </c>
      <c r="AH35" s="2">
        <v>93527279.609999999</v>
      </c>
      <c r="AI35" s="2">
        <v>164900</v>
      </c>
      <c r="AJ35" s="2">
        <v>0</v>
      </c>
      <c r="AK35" s="2">
        <v>0</v>
      </c>
      <c r="AL35" s="2"/>
      <c r="AM35" s="2"/>
      <c r="AN35" s="2"/>
      <c r="AO35" s="2"/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/>
      <c r="BE35" s="2"/>
      <c r="BF35" s="2"/>
      <c r="BG35" s="2"/>
      <c r="BH35" s="2"/>
      <c r="BI35" s="2"/>
      <c r="BJ35" s="2">
        <v>1</v>
      </c>
      <c r="BK35" s="2">
        <v>1</v>
      </c>
      <c r="BL35" s="2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f t="shared" si="15"/>
        <v>0</v>
      </c>
      <c r="BY35" s="1" t="e">
        <f t="shared" ca="1" si="120"/>
        <v>#NAME?</v>
      </c>
      <c r="BZ35" s="1" t="e">
        <f t="shared" ca="1" si="121"/>
        <v>#NAME?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M35" s="1">
        <v>-43757.038744238896</v>
      </c>
      <c r="CN35" s="1">
        <v>-43757.038744238896</v>
      </c>
      <c r="CO35" s="1">
        <v>-43757.038744238896</v>
      </c>
      <c r="CP35" s="1">
        <v>-43757.038744238896</v>
      </c>
      <c r="CQ35" s="1">
        <v>-43757.038744238896</v>
      </c>
      <c r="CR35" s="1">
        <v>-43757.038744238896</v>
      </c>
      <c r="CS35" s="1">
        <v>-43757.038744238896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D35" s="1">
        <v>-2.333280144192291E-6</v>
      </c>
      <c r="DE35" s="1">
        <v>5.4747760247562692E-12</v>
      </c>
      <c r="DF35" s="1">
        <v>-2.4946785757222628E-6</v>
      </c>
      <c r="DG35" s="1">
        <v>-2.1438124202223151E-6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ED35" s="1">
        <v>8.5</v>
      </c>
      <c r="EE35" s="1">
        <v>114.27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f t="shared" si="18"/>
        <v>0</v>
      </c>
      <c r="EU35" s="1" t="e">
        <f t="shared" ca="1" si="122"/>
        <v>#NAME?</v>
      </c>
      <c r="EV35" s="1" t="e">
        <f t="shared" ca="1" si="123"/>
        <v>#NAME?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H35" s="1">
        <v>27.451126555522592</v>
      </c>
      <c r="FI35" s="1">
        <v>-32.007452470758906</v>
      </c>
      <c r="FJ35" s="1">
        <v>-32.007452470758906</v>
      </c>
      <c r="FK35" s="1">
        <v>-32.007452470758906</v>
      </c>
      <c r="FL35" s="1">
        <v>-32.007452470758906</v>
      </c>
      <c r="FM35" s="1">
        <v>-32.007452470758906</v>
      </c>
      <c r="FN35" s="1">
        <v>-32.007452470758906</v>
      </c>
      <c r="FO35" s="1">
        <v>-32.007452470758906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Z35" s="1">
        <v>106.76241889813694</v>
      </c>
      <c r="GA35" s="1">
        <v>11398.214102195787</v>
      </c>
      <c r="GB35" s="1">
        <v>106.72658829497217</v>
      </c>
      <c r="GC35" s="1">
        <v>106.76382013962485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f t="shared" si="21"/>
        <v>0</v>
      </c>
      <c r="HQ35" s="1" t="e">
        <f t="shared" ca="1" si="124"/>
        <v>#NAME?</v>
      </c>
      <c r="HR35" s="1" t="e">
        <f t="shared" ca="1" si="125"/>
        <v>#NAME?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E35" s="1">
        <v>-53.026868640556614</v>
      </c>
      <c r="IF35" s="1">
        <v>-53.026868640556614</v>
      </c>
      <c r="IG35" s="1">
        <v>-53.026868640556614</v>
      </c>
      <c r="IH35" s="1">
        <v>-53.026868640556614</v>
      </c>
      <c r="II35" s="1">
        <v>-53.026868640556614</v>
      </c>
      <c r="IJ35" s="1">
        <v>-53.026868640556614</v>
      </c>
      <c r="IK35" s="1">
        <v>-53.026868640556614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V35" s="1">
        <v>-3.9408588143366783E-4</v>
      </c>
      <c r="IW35" s="1">
        <v>1.7248498996335354E-6</v>
      </c>
      <c r="IX35" s="1">
        <v>-8.7917914609612069E-3</v>
      </c>
      <c r="IY35" s="1">
        <v>-2.5499218260449652E-5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1</v>
      </c>
      <c r="KA35" s="1">
        <v>1</v>
      </c>
      <c r="KB35" s="1">
        <v>1</v>
      </c>
      <c r="KC35" s="1">
        <v>1</v>
      </c>
      <c r="KD35" s="1">
        <v>1</v>
      </c>
      <c r="KE35" s="1">
        <v>1</v>
      </c>
      <c r="KF35" s="1">
        <v>1</v>
      </c>
      <c r="KG35" s="1">
        <v>1</v>
      </c>
      <c r="KH35" s="1">
        <v>1</v>
      </c>
      <c r="KI35" s="1">
        <v>1</v>
      </c>
      <c r="KJ35" s="1">
        <v>1</v>
      </c>
      <c r="KK35" s="1">
        <v>1</v>
      </c>
      <c r="KL35" s="1">
        <f t="shared" si="24"/>
        <v>0</v>
      </c>
      <c r="KM35" s="1" t="e">
        <f t="shared" ca="1" si="126"/>
        <v>#NAME?</v>
      </c>
      <c r="KN35" s="1" t="e">
        <f t="shared" ca="1" si="127"/>
        <v>#NAME?</v>
      </c>
      <c r="KQ35" s="1">
        <v>1</v>
      </c>
      <c r="KR35" s="1">
        <v>1</v>
      </c>
      <c r="KS35" s="1">
        <v>1</v>
      </c>
      <c r="KT35" s="1">
        <v>1</v>
      </c>
      <c r="KU35" s="1">
        <v>1</v>
      </c>
      <c r="KV35" s="1">
        <v>1</v>
      </c>
      <c r="KW35" s="1">
        <v>1</v>
      </c>
      <c r="KX35" s="1">
        <v>1</v>
      </c>
      <c r="KZ35" s="1">
        <v>8.0862535196578751</v>
      </c>
      <c r="LA35" s="1">
        <v>8.0862535196578751</v>
      </c>
      <c r="LB35" s="1">
        <v>8.0862535196578751</v>
      </c>
      <c r="LC35" s="1">
        <v>8.0862535196578751</v>
      </c>
      <c r="LD35" s="1">
        <v>8.0862535196578751</v>
      </c>
      <c r="LE35" s="1">
        <v>8.0862535196578751</v>
      </c>
      <c r="LF35" s="1">
        <v>8.0862535196578751</v>
      </c>
      <c r="LG35" s="1">
        <v>8.0862535196578751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R35" s="1">
        <v>19.997032811451792</v>
      </c>
      <c r="LS35" s="1">
        <v>399.88132954722391</v>
      </c>
      <c r="LT35" s="1">
        <v>19.979990229985439</v>
      </c>
      <c r="LU35" s="1">
        <v>19.99898255798653</v>
      </c>
      <c r="LX35" s="1">
        <v>1</v>
      </c>
      <c r="LY35" s="1">
        <v>1</v>
      </c>
      <c r="LZ35" s="1">
        <v>1</v>
      </c>
      <c r="MA35" s="1">
        <v>1</v>
      </c>
      <c r="MB35" s="1">
        <v>1</v>
      </c>
      <c r="MC35" s="1">
        <v>1</v>
      </c>
      <c r="MD35" s="1">
        <v>1</v>
      </c>
      <c r="ME35" s="1">
        <v>1</v>
      </c>
      <c r="MF35" s="1">
        <v>1</v>
      </c>
      <c r="MG35" s="1">
        <v>1</v>
      </c>
      <c r="MH35" s="1">
        <v>1</v>
      </c>
      <c r="MI35" s="1">
        <v>1</v>
      </c>
      <c r="MJ35" s="1">
        <v>1</v>
      </c>
      <c r="MK35" s="1">
        <v>1</v>
      </c>
      <c r="ML35" s="1">
        <v>1</v>
      </c>
      <c r="MM35" s="1">
        <v>1</v>
      </c>
      <c r="MR35" s="1">
        <v>1</v>
      </c>
      <c r="MS35" s="1">
        <v>1</v>
      </c>
      <c r="MT35" s="1">
        <v>1</v>
      </c>
      <c r="MU35" s="1">
        <v>1</v>
      </c>
      <c r="MV35" s="1">
        <v>1</v>
      </c>
      <c r="MW35" s="1">
        <v>1</v>
      </c>
      <c r="MX35" s="1">
        <v>1</v>
      </c>
      <c r="MY35" s="1">
        <v>1</v>
      </c>
      <c r="MZ35" s="1">
        <v>1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f t="shared" si="27"/>
        <v>0</v>
      </c>
      <c r="NI35" s="1" t="e">
        <f t="shared" ca="1" si="128"/>
        <v>#NAME?</v>
      </c>
      <c r="NJ35" s="1" t="e">
        <f t="shared" ca="1" si="129"/>
        <v>#NAME?</v>
      </c>
      <c r="NM35" s="1">
        <v>1</v>
      </c>
      <c r="NN35" s="1">
        <v>1</v>
      </c>
      <c r="NO35" s="1">
        <v>1</v>
      </c>
      <c r="NP35" s="1">
        <v>1</v>
      </c>
      <c r="NQ35" s="1">
        <v>1</v>
      </c>
      <c r="NR35" s="1">
        <v>1</v>
      </c>
      <c r="NS35" s="1">
        <v>1</v>
      </c>
      <c r="NT35" s="1">
        <v>1</v>
      </c>
      <c r="NV35" s="1">
        <v>1.0457404090756319E-2</v>
      </c>
      <c r="NW35" s="1">
        <v>1.0457404090756319E-2</v>
      </c>
      <c r="NX35" s="1">
        <v>1.0457404090756319E-2</v>
      </c>
      <c r="NY35" s="1">
        <v>1.0457404090756319E-2</v>
      </c>
      <c r="NZ35" s="1">
        <v>1.0457404090756319E-2</v>
      </c>
      <c r="OA35" s="1">
        <v>1.0457404090756319E-2</v>
      </c>
      <c r="OB35" s="1">
        <v>1.0457404090756319E-2</v>
      </c>
      <c r="OC35" s="1">
        <v>1.0457404090756319E-2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N35" s="1">
        <v>0.99672043271991884</v>
      </c>
      <c r="OO35" s="1">
        <v>0.9935524099767099</v>
      </c>
      <c r="OP35" s="1">
        <v>0.88320233272166682</v>
      </c>
      <c r="OQ35" s="1">
        <v>0.99949202790634173</v>
      </c>
    </row>
    <row r="36" spans="1:407" s="1" customFormat="1">
      <c r="A36" s="1">
        <v>1700</v>
      </c>
      <c r="B36" s="1">
        <v>200</v>
      </c>
      <c r="C36" s="1">
        <v>100</v>
      </c>
      <c r="D36" s="1" t="s">
        <v>367</v>
      </c>
      <c r="E36" s="1">
        <v>144.99095570000006</v>
      </c>
      <c r="F36" s="1">
        <v>24184.592640221697</v>
      </c>
      <c r="G36" s="1">
        <f t="shared" si="0"/>
        <v>3162.2154054223174</v>
      </c>
      <c r="H36" s="1" t="e">
        <f t="shared" ca="1" si="110"/>
        <v>#NAME?</v>
      </c>
      <c r="I36" s="1" t="e">
        <f t="shared" ca="1" si="111"/>
        <v>#NAME?</v>
      </c>
      <c r="J36" s="1">
        <f t="shared" si="3"/>
        <v>8.5288797470588272E-4</v>
      </c>
      <c r="K36" s="1" t="e">
        <f t="shared" ca="1" si="112"/>
        <v>#NAME?</v>
      </c>
      <c r="L36" s="1" t="e">
        <f t="shared" ca="1" si="113"/>
        <v>#NAME?</v>
      </c>
      <c r="M36" s="1">
        <v>0</v>
      </c>
      <c r="N36" s="1">
        <v>5.0000000000000001E-3</v>
      </c>
      <c r="O36" s="1">
        <v>5.0000000000000001E-3</v>
      </c>
      <c r="P36" s="1">
        <v>5.0000000000000001E-3</v>
      </c>
      <c r="Q36" s="1">
        <f t="shared" si="6"/>
        <v>4.9750000000000003E-3</v>
      </c>
      <c r="R36" s="1" t="e">
        <f t="shared" ca="1" si="114"/>
        <v>#NAME?</v>
      </c>
      <c r="S36" s="1" t="e">
        <f t="shared" ca="1" si="115"/>
        <v>#NAME?</v>
      </c>
      <c r="T36" s="1">
        <v>169900</v>
      </c>
      <c r="U36" s="2">
        <v>28866010000</v>
      </c>
      <c r="V36" s="2">
        <f t="shared" si="9"/>
        <v>0</v>
      </c>
      <c r="W36" s="2" t="e">
        <f t="shared" ca="1" si="116"/>
        <v>#NAME?</v>
      </c>
      <c r="X36" s="2" t="e">
        <f t="shared" ca="1" si="117"/>
        <v>#NAME?</v>
      </c>
      <c r="Y36" s="2">
        <f t="shared" si="12"/>
        <v>0.99941176470588233</v>
      </c>
      <c r="Z36" s="2" t="e">
        <f t="shared" ca="1" si="118"/>
        <v>#NAME?</v>
      </c>
      <c r="AA36" s="2" t="e">
        <f t="shared" ca="1" si="119"/>
        <v>#NAME?</v>
      </c>
      <c r="AB36" s="2">
        <v>1700</v>
      </c>
      <c r="AC36" s="2">
        <v>2890000</v>
      </c>
      <c r="AD36" s="2"/>
      <c r="AE36" s="2">
        <v>0</v>
      </c>
      <c r="AF36" s="2">
        <v>0</v>
      </c>
      <c r="AG36" s="2">
        <v>8610.6749999999993</v>
      </c>
      <c r="AH36" s="2">
        <v>84859088.295000002</v>
      </c>
      <c r="AI36" s="2">
        <v>169900</v>
      </c>
      <c r="AJ36" s="2">
        <v>0</v>
      </c>
      <c r="AK36" s="2">
        <v>0</v>
      </c>
      <c r="AL36" s="2"/>
      <c r="AM36" s="2"/>
      <c r="AN36" s="2"/>
      <c r="AO36" s="2"/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/>
      <c r="BE36" s="2"/>
      <c r="BF36" s="2"/>
      <c r="BG36" s="2"/>
      <c r="BH36" s="2"/>
      <c r="BI36" s="2"/>
      <c r="BJ36" s="2">
        <v>1</v>
      </c>
      <c r="BK36" s="2">
        <v>1</v>
      </c>
      <c r="BL36" s="2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f t="shared" si="15"/>
        <v>0</v>
      </c>
      <c r="BY36" s="1" t="e">
        <f t="shared" ca="1" si="120"/>
        <v>#NAME?</v>
      </c>
      <c r="BZ36" s="1" t="e">
        <f t="shared" ca="1" si="121"/>
        <v>#NAME?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M36" s="1">
        <v>-55043.519894735444</v>
      </c>
      <c r="CN36" s="1">
        <v>-55043.519894735444</v>
      </c>
      <c r="CO36" s="1">
        <v>-55043.519894735444</v>
      </c>
      <c r="CP36" s="1">
        <v>-55043.519894735444</v>
      </c>
      <c r="CQ36" s="1">
        <v>-55043.519894735444</v>
      </c>
      <c r="CR36" s="1">
        <v>-55043.519894735444</v>
      </c>
      <c r="CS36" s="1">
        <v>-55043.519894735444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D36" s="1">
        <v>-5.5184688798223649E-6</v>
      </c>
      <c r="DE36" s="1">
        <v>4.9430503220007048E-10</v>
      </c>
      <c r="DF36" s="1">
        <v>-1.9463024645313624E-4</v>
      </c>
      <c r="DG36" s="1">
        <v>-9.4579085328137002E-7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ED36" s="1">
        <v>7.9550000000000001</v>
      </c>
      <c r="EE36" s="1">
        <v>107.045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f t="shared" si="18"/>
        <v>0</v>
      </c>
      <c r="EU36" s="1" t="e">
        <f t="shared" ca="1" si="122"/>
        <v>#NAME?</v>
      </c>
      <c r="EV36" s="1" t="e">
        <f t="shared" ca="1" si="123"/>
        <v>#NAME?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H36" s="1">
        <v>27.12740160779569</v>
      </c>
      <c r="FI36" s="1">
        <v>-33.240139797285053</v>
      </c>
      <c r="FJ36" s="1">
        <v>-33.240139797285053</v>
      </c>
      <c r="FK36" s="1">
        <v>-33.240139797285053</v>
      </c>
      <c r="FL36" s="1">
        <v>-33.240139797285053</v>
      </c>
      <c r="FM36" s="1">
        <v>-33.240139797285053</v>
      </c>
      <c r="FN36" s="1">
        <v>-33.240139797285053</v>
      </c>
      <c r="FO36" s="1">
        <v>-33.240139797285053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Z36" s="1">
        <v>106.76275237892325</v>
      </c>
      <c r="GA36" s="1">
        <v>11398.285364307652</v>
      </c>
      <c r="GB36" s="1">
        <v>106.68139172704944</v>
      </c>
      <c r="GC36" s="1">
        <v>106.76415173103349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f t="shared" si="21"/>
        <v>0</v>
      </c>
      <c r="HQ36" s="1" t="e">
        <f t="shared" ca="1" si="124"/>
        <v>#NAME?</v>
      </c>
      <c r="HR36" s="1" t="e">
        <f t="shared" ca="1" si="125"/>
        <v>#NAME?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E36" s="1">
        <v>-54.199180129067621</v>
      </c>
      <c r="IF36" s="1">
        <v>-54.199180129067621</v>
      </c>
      <c r="IG36" s="1">
        <v>-54.199180129067621</v>
      </c>
      <c r="IH36" s="1">
        <v>-54.199180129067621</v>
      </c>
      <c r="II36" s="1">
        <v>-54.199180129067621</v>
      </c>
      <c r="IJ36" s="1">
        <v>-54.199180129067621</v>
      </c>
      <c r="IK36" s="1">
        <v>-54.199180129067621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V36" s="1">
        <v>-3.5420694838937726E-4</v>
      </c>
      <c r="IW36" s="1">
        <v>1.1110184800752698E-6</v>
      </c>
      <c r="IX36" s="1">
        <v>-3.6559363032431236E-3</v>
      </c>
      <c r="IY36" s="1">
        <v>-9.7599528459113571E-6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>
        <v>1</v>
      </c>
      <c r="JP36" s="1">
        <v>1</v>
      </c>
      <c r="JQ36" s="1">
        <v>1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1</v>
      </c>
      <c r="KI36" s="1">
        <v>1</v>
      </c>
      <c r="KJ36" s="1">
        <v>1</v>
      </c>
      <c r="KK36" s="1">
        <v>1</v>
      </c>
      <c r="KL36" s="1">
        <f t="shared" si="24"/>
        <v>0</v>
      </c>
      <c r="KM36" s="1" t="e">
        <f t="shared" ca="1" si="126"/>
        <v>#NAME?</v>
      </c>
      <c r="KN36" s="1" t="e">
        <f t="shared" ca="1" si="127"/>
        <v>#NAME?</v>
      </c>
      <c r="KQ36" s="1">
        <v>1</v>
      </c>
      <c r="KR36" s="1">
        <v>1</v>
      </c>
      <c r="KS36" s="1">
        <v>1</v>
      </c>
      <c r="KT36" s="1">
        <v>1</v>
      </c>
      <c r="KU36" s="1">
        <v>1</v>
      </c>
      <c r="KV36" s="1">
        <v>1</v>
      </c>
      <c r="KW36" s="1">
        <v>1</v>
      </c>
      <c r="KX36" s="1">
        <v>1</v>
      </c>
      <c r="KZ36" s="1">
        <v>8.1589529133684735</v>
      </c>
      <c r="LA36" s="1">
        <v>8.1589529133684735</v>
      </c>
      <c r="LB36" s="1">
        <v>8.1589529133684735</v>
      </c>
      <c r="LC36" s="1">
        <v>8.1589529133684735</v>
      </c>
      <c r="LD36" s="1">
        <v>8.1589529133684735</v>
      </c>
      <c r="LE36" s="1">
        <v>8.1589529133684735</v>
      </c>
      <c r="LF36" s="1">
        <v>8.1589529133684735</v>
      </c>
      <c r="LG36" s="1">
        <v>8.1589529133684735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R36" s="1">
        <v>19.997808619287863</v>
      </c>
      <c r="LS36" s="1">
        <v>399.91236010264481</v>
      </c>
      <c r="LT36" s="1">
        <v>19.98736735104411</v>
      </c>
      <c r="LU36" s="1">
        <v>19.999371344619171</v>
      </c>
      <c r="LX36" s="1">
        <v>1</v>
      </c>
      <c r="LY36" s="1">
        <v>1</v>
      </c>
      <c r="LZ36" s="1">
        <v>1</v>
      </c>
      <c r="MA36" s="1">
        <v>1</v>
      </c>
      <c r="MB36" s="1">
        <v>1</v>
      </c>
      <c r="MC36" s="1">
        <v>1</v>
      </c>
      <c r="MD36" s="1">
        <v>1</v>
      </c>
      <c r="ME36" s="1">
        <v>1</v>
      </c>
      <c r="MF36" s="1">
        <v>1</v>
      </c>
      <c r="MG36" s="1">
        <v>1</v>
      </c>
      <c r="MH36" s="1">
        <v>1</v>
      </c>
      <c r="MI36" s="1">
        <v>1</v>
      </c>
      <c r="MJ36" s="1">
        <v>1</v>
      </c>
      <c r="MK36" s="1">
        <v>1</v>
      </c>
      <c r="ML36" s="1">
        <v>1</v>
      </c>
      <c r="MM36" s="1">
        <v>1</v>
      </c>
      <c r="MR36" s="1">
        <v>1</v>
      </c>
      <c r="MS36" s="1">
        <v>1</v>
      </c>
      <c r="MT36" s="1">
        <v>1</v>
      </c>
      <c r="MU36" s="1">
        <v>1</v>
      </c>
      <c r="MV36" s="1">
        <v>1</v>
      </c>
      <c r="MW36" s="1">
        <v>1</v>
      </c>
      <c r="MX36" s="1">
        <v>1</v>
      </c>
      <c r="MY36" s="1">
        <v>1</v>
      </c>
      <c r="MZ36" s="1">
        <v>1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f t="shared" si="27"/>
        <v>0</v>
      </c>
      <c r="NI36" s="1" t="e">
        <f t="shared" ca="1" si="128"/>
        <v>#NAME?</v>
      </c>
      <c r="NJ36" s="1" t="e">
        <f t="shared" ca="1" si="129"/>
        <v>#NAME?</v>
      </c>
      <c r="NM36" s="1">
        <v>1</v>
      </c>
      <c r="NN36" s="1">
        <v>1</v>
      </c>
      <c r="NO36" s="1">
        <v>1</v>
      </c>
      <c r="NP36" s="1">
        <v>1</v>
      </c>
      <c r="NQ36" s="1">
        <v>1</v>
      </c>
      <c r="NR36" s="1">
        <v>1</v>
      </c>
      <c r="NS36" s="1">
        <v>1</v>
      </c>
      <c r="NT36" s="1">
        <v>1</v>
      </c>
      <c r="NV36" s="1">
        <v>1.8861661725401574E-2</v>
      </c>
      <c r="NW36" s="1">
        <v>1.8861661725401574E-2</v>
      </c>
      <c r="NX36" s="1">
        <v>1.8861661725401574E-2</v>
      </c>
      <c r="NY36" s="1">
        <v>1.8861661725401574E-2</v>
      </c>
      <c r="NZ36" s="1">
        <v>1.8861661725401574E-2</v>
      </c>
      <c r="OA36" s="1">
        <v>1.8861661725401574E-2</v>
      </c>
      <c r="OB36" s="1">
        <v>1.8861661725401574E-2</v>
      </c>
      <c r="OC36" s="1">
        <v>1.8861661725401574E-2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N36" s="1">
        <v>0.99662393802813554</v>
      </c>
      <c r="OO36" s="1">
        <v>0.99327251525282945</v>
      </c>
      <c r="OP36" s="1">
        <v>0.98832277392075052</v>
      </c>
      <c r="OQ36" s="1">
        <v>0.99897650161528717</v>
      </c>
    </row>
    <row r="37" spans="1:407" s="1" customFormat="1">
      <c r="A37" s="1">
        <v>1750</v>
      </c>
      <c r="B37" s="1">
        <v>200</v>
      </c>
      <c r="C37" s="1">
        <v>100</v>
      </c>
      <c r="D37" s="1" t="s">
        <v>368</v>
      </c>
      <c r="E37" s="1">
        <v>159.63300331000011</v>
      </c>
      <c r="F37" s="1">
        <v>33143.632234576253</v>
      </c>
      <c r="G37" s="1">
        <f t="shared" si="0"/>
        <v>7660.9364888057462</v>
      </c>
      <c r="H37" s="1" t="e">
        <f t="shared" ca="1" si="110"/>
        <v>#NAME?</v>
      </c>
      <c r="I37" s="1" t="e">
        <f t="shared" ca="1" si="111"/>
        <v>#NAME?</v>
      </c>
      <c r="J37" s="1">
        <f t="shared" si="3"/>
        <v>9.121885903428578E-4</v>
      </c>
      <c r="K37" s="1" t="e">
        <f t="shared" ca="1" si="112"/>
        <v>#NAME?</v>
      </c>
      <c r="L37" s="1" t="e">
        <f t="shared" ca="1" si="113"/>
        <v>#NAME?</v>
      </c>
      <c r="M37" s="1">
        <v>0</v>
      </c>
      <c r="N37" s="1">
        <v>5.0000000000000001E-3</v>
      </c>
      <c r="O37" s="1">
        <v>5.0000000000000001E-3</v>
      </c>
      <c r="P37" s="1">
        <v>5.0000000000000001E-3</v>
      </c>
      <c r="Q37" s="1">
        <f t="shared" si="6"/>
        <v>4.9750000000000003E-3</v>
      </c>
      <c r="R37" s="1" t="e">
        <f t="shared" ca="1" si="114"/>
        <v>#NAME?</v>
      </c>
      <c r="S37" s="1" t="e">
        <f t="shared" ca="1" si="115"/>
        <v>#NAME?</v>
      </c>
      <c r="T37" s="1">
        <v>174900</v>
      </c>
      <c r="U37" s="2">
        <v>30590010000</v>
      </c>
      <c r="V37" s="2">
        <f t="shared" si="9"/>
        <v>0</v>
      </c>
      <c r="W37" s="2" t="e">
        <f t="shared" ca="1" si="116"/>
        <v>#NAME?</v>
      </c>
      <c r="X37" s="2" t="e">
        <f t="shared" ca="1" si="117"/>
        <v>#NAME?</v>
      </c>
      <c r="Y37" s="2">
        <f t="shared" si="12"/>
        <v>0.99942857142857144</v>
      </c>
      <c r="Z37" s="2" t="e">
        <f t="shared" ca="1" si="118"/>
        <v>#NAME?</v>
      </c>
      <c r="AA37" s="2" t="e">
        <f t="shared" ca="1" si="119"/>
        <v>#NAME?</v>
      </c>
      <c r="AB37" s="2">
        <v>1750</v>
      </c>
      <c r="AC37" s="2">
        <v>3062500</v>
      </c>
      <c r="AD37" s="2"/>
      <c r="AE37" s="2">
        <v>0</v>
      </c>
      <c r="AF37" s="2">
        <v>0</v>
      </c>
      <c r="AG37" s="2">
        <v>9192.5349999999999</v>
      </c>
      <c r="AH37" s="2">
        <v>100966718.52500001</v>
      </c>
      <c r="AI37" s="2">
        <v>174900</v>
      </c>
      <c r="AJ37" s="2">
        <v>0</v>
      </c>
      <c r="AK37" s="2">
        <v>0</v>
      </c>
      <c r="AL37" s="2"/>
      <c r="AM37" s="2"/>
      <c r="AN37" s="2"/>
      <c r="AO37" s="2"/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/>
      <c r="BE37" s="2"/>
      <c r="BF37" s="2"/>
      <c r="BG37" s="2"/>
      <c r="BH37" s="2"/>
      <c r="BI37" s="2"/>
      <c r="BJ37" s="2">
        <v>1</v>
      </c>
      <c r="BK37" s="2">
        <v>1</v>
      </c>
      <c r="BL37" s="2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f t="shared" si="15"/>
        <v>0</v>
      </c>
      <c r="BY37" s="1" t="e">
        <f t="shared" ca="1" si="120"/>
        <v>#NAME?</v>
      </c>
      <c r="BZ37" s="1" t="e">
        <f t="shared" ca="1" si="121"/>
        <v>#NAME?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M37" s="1">
        <v>-53697.110537472123</v>
      </c>
      <c r="CN37" s="1">
        <v>-53697.110537472123</v>
      </c>
      <c r="CO37" s="1">
        <v>-53697.110537472123</v>
      </c>
      <c r="CP37" s="1">
        <v>-53697.110537472123</v>
      </c>
      <c r="CQ37" s="1">
        <v>-53697.110537472123</v>
      </c>
      <c r="CR37" s="1">
        <v>-53697.110537472123</v>
      </c>
      <c r="CS37" s="1">
        <v>-53697.110537472123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D37" s="1">
        <v>-3.9972533417354899E-5</v>
      </c>
      <c r="DE37" s="1">
        <v>1.6655341914721212E-8</v>
      </c>
      <c r="DF37" s="1">
        <v>-1.2068161168407505E-3</v>
      </c>
      <c r="DG37" s="1">
        <v>-4.2502092340404355E-6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ED37" s="1">
        <v>8.5649999999999995</v>
      </c>
      <c r="EE37" s="1">
        <v>135.57499999999999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f t="shared" si="18"/>
        <v>0</v>
      </c>
      <c r="EU37" s="1" t="e">
        <f t="shared" ca="1" si="122"/>
        <v>#NAME?</v>
      </c>
      <c r="EV37" s="1" t="e">
        <f t="shared" ca="1" si="123"/>
        <v>#NAME?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H37" s="1">
        <v>29.995093527761416</v>
      </c>
      <c r="FI37" s="1">
        <v>-35.347060738156536</v>
      </c>
      <c r="FJ37" s="1">
        <v>-35.347060738156536</v>
      </c>
      <c r="FK37" s="1">
        <v>-35.347060738156536</v>
      </c>
      <c r="FL37" s="1">
        <v>-35.347060738156536</v>
      </c>
      <c r="FM37" s="1">
        <v>-35.347060738156536</v>
      </c>
      <c r="FN37" s="1">
        <v>-35.347060738156536</v>
      </c>
      <c r="FO37" s="1">
        <v>-35.347060738156536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Z37" s="1">
        <v>106.7628703687455</v>
      </c>
      <c r="GA37" s="1">
        <v>11398.310505390993</v>
      </c>
      <c r="GB37" s="1">
        <v>106.74435318663284</v>
      </c>
      <c r="GC37" s="1">
        <v>106.76430065368027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f t="shared" si="21"/>
        <v>0</v>
      </c>
      <c r="HQ37" s="1" t="e">
        <f t="shared" ca="1" si="124"/>
        <v>#NAME?</v>
      </c>
      <c r="HR37" s="1" t="e">
        <f t="shared" ca="1" si="125"/>
        <v>#NAME?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E37" s="1">
        <v>-54.680068184572022</v>
      </c>
      <c r="IF37" s="1">
        <v>-54.680068184572022</v>
      </c>
      <c r="IG37" s="1">
        <v>-54.680068184572022</v>
      </c>
      <c r="IH37" s="1">
        <v>-54.680068184572022</v>
      </c>
      <c r="II37" s="1">
        <v>-54.680068184572022</v>
      </c>
      <c r="IJ37" s="1">
        <v>-54.680068184572022</v>
      </c>
      <c r="IK37" s="1">
        <v>-54.680068184572022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V37" s="1">
        <v>-8.7850290456311872E-4</v>
      </c>
      <c r="IW37" s="1">
        <v>2.0148603234214195E-5</v>
      </c>
      <c r="IX37" s="1">
        <v>-3.9037364413703202E-2</v>
      </c>
      <c r="IY37" s="1">
        <v>-8.0136770232996923E-5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>
        <v>1</v>
      </c>
      <c r="JM37" s="1">
        <v>1</v>
      </c>
      <c r="JN37" s="1">
        <v>1</v>
      </c>
      <c r="JO37" s="1">
        <v>1</v>
      </c>
      <c r="JP37" s="1">
        <v>1</v>
      </c>
      <c r="JQ37" s="1">
        <v>1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1</v>
      </c>
      <c r="KB37" s="1">
        <v>1</v>
      </c>
      <c r="KC37" s="1">
        <v>1</v>
      </c>
      <c r="KD37" s="1">
        <v>1</v>
      </c>
      <c r="KE37" s="1">
        <v>1</v>
      </c>
      <c r="KF37" s="1">
        <v>1</v>
      </c>
      <c r="KG37" s="1">
        <v>1</v>
      </c>
      <c r="KH37" s="1">
        <v>1</v>
      </c>
      <c r="KI37" s="1">
        <v>1</v>
      </c>
      <c r="KJ37" s="1">
        <v>1</v>
      </c>
      <c r="KK37" s="1">
        <v>1</v>
      </c>
      <c r="KL37" s="1">
        <f t="shared" si="24"/>
        <v>0</v>
      </c>
      <c r="KM37" s="1" t="e">
        <f t="shared" ca="1" si="126"/>
        <v>#NAME?</v>
      </c>
      <c r="KN37" s="1" t="e">
        <f t="shared" ca="1" si="127"/>
        <v>#NAME?</v>
      </c>
      <c r="KQ37" s="1">
        <v>1</v>
      </c>
      <c r="KR37" s="1">
        <v>1</v>
      </c>
      <c r="KS37" s="1">
        <v>1</v>
      </c>
      <c r="KT37" s="1">
        <v>1</v>
      </c>
      <c r="KU37" s="1">
        <v>1</v>
      </c>
      <c r="KV37" s="1">
        <v>1</v>
      </c>
      <c r="KW37" s="1">
        <v>1</v>
      </c>
      <c r="KX37" s="1">
        <v>1</v>
      </c>
      <c r="KZ37" s="1">
        <v>7.9339867087429869</v>
      </c>
      <c r="LA37" s="1">
        <v>7.9339867087429869</v>
      </c>
      <c r="LB37" s="1">
        <v>7.9339867087429869</v>
      </c>
      <c r="LC37" s="1">
        <v>7.9339867087429869</v>
      </c>
      <c r="LD37" s="1">
        <v>7.9339867087429869</v>
      </c>
      <c r="LE37" s="1">
        <v>7.9339867087429869</v>
      </c>
      <c r="LF37" s="1">
        <v>7.9339867087429869</v>
      </c>
      <c r="LG37" s="1">
        <v>7.9339867087429869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R37" s="1">
        <v>19.99620064628985</v>
      </c>
      <c r="LS37" s="1">
        <v>399.84806773844571</v>
      </c>
      <c r="LT37" s="1">
        <v>19.955078341979053</v>
      </c>
      <c r="LU37" s="1">
        <v>19.998191619512308</v>
      </c>
      <c r="LX37" s="1">
        <v>1</v>
      </c>
      <c r="LY37" s="1">
        <v>1</v>
      </c>
      <c r="LZ37" s="1">
        <v>1</v>
      </c>
      <c r="MA37" s="1">
        <v>1</v>
      </c>
      <c r="MB37" s="1">
        <v>1</v>
      </c>
      <c r="MC37" s="1">
        <v>1</v>
      </c>
      <c r="MD37" s="1">
        <v>1</v>
      </c>
      <c r="ME37" s="1">
        <v>1</v>
      </c>
      <c r="MF37" s="1">
        <v>1</v>
      </c>
      <c r="MG37" s="1">
        <v>1</v>
      </c>
      <c r="MH37" s="1">
        <v>1</v>
      </c>
      <c r="MI37" s="1">
        <v>1</v>
      </c>
      <c r="MJ37" s="1">
        <v>1</v>
      </c>
      <c r="MK37" s="1">
        <v>1</v>
      </c>
      <c r="ML37" s="1">
        <v>1</v>
      </c>
      <c r="MM37" s="1">
        <v>1</v>
      </c>
      <c r="MR37" s="1">
        <v>1</v>
      </c>
      <c r="MS37" s="1">
        <v>1</v>
      </c>
      <c r="MT37" s="1">
        <v>1</v>
      </c>
      <c r="MU37" s="1">
        <v>1</v>
      </c>
      <c r="MV37" s="1">
        <v>1</v>
      </c>
      <c r="MW37" s="1">
        <v>1</v>
      </c>
      <c r="MX37" s="1">
        <v>1</v>
      </c>
      <c r="MY37" s="1">
        <v>1</v>
      </c>
      <c r="MZ37" s="1">
        <v>1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f t="shared" si="27"/>
        <v>0</v>
      </c>
      <c r="NI37" s="1" t="e">
        <f t="shared" ca="1" si="128"/>
        <v>#NAME?</v>
      </c>
      <c r="NJ37" s="1" t="e">
        <f t="shared" ca="1" si="129"/>
        <v>#NAME?</v>
      </c>
      <c r="NM37" s="1">
        <v>1</v>
      </c>
      <c r="NN37" s="1">
        <v>1</v>
      </c>
      <c r="NO37" s="1">
        <v>1</v>
      </c>
      <c r="NP37" s="1">
        <v>1</v>
      </c>
      <c r="NQ37" s="1">
        <v>1</v>
      </c>
      <c r="NR37" s="1">
        <v>1</v>
      </c>
      <c r="NS37" s="1">
        <v>1</v>
      </c>
      <c r="NT37" s="1">
        <v>1</v>
      </c>
      <c r="NV37" s="1">
        <v>1.4147584023080638E-2</v>
      </c>
      <c r="NW37" s="1">
        <v>1.4147584023080638E-2</v>
      </c>
      <c r="NX37" s="1">
        <v>1.4147584023080638E-2</v>
      </c>
      <c r="NY37" s="1">
        <v>1.4147584023080638E-2</v>
      </c>
      <c r="NZ37" s="1">
        <v>1.4147584023080638E-2</v>
      </c>
      <c r="OA37" s="1">
        <v>1.4147584023080638E-2</v>
      </c>
      <c r="OB37" s="1">
        <v>1.4147584023080638E-2</v>
      </c>
      <c r="OC37" s="1">
        <v>1.4147584023080638E-2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N37" s="1">
        <v>0.99637430329425836</v>
      </c>
      <c r="OO37" s="1">
        <v>0.99277696620807332</v>
      </c>
      <c r="OP37" s="1">
        <v>0.96813483096438102</v>
      </c>
      <c r="OQ37" s="1">
        <v>0.99829624003926509</v>
      </c>
    </row>
    <row r="38" spans="1:407" s="1" customFormat="1">
      <c r="A38" s="1">
        <v>1800</v>
      </c>
      <c r="B38" s="1">
        <v>200</v>
      </c>
      <c r="C38" s="1">
        <v>100</v>
      </c>
      <c r="D38" s="1" t="s">
        <v>369</v>
      </c>
      <c r="E38" s="1">
        <v>165.32600930999996</v>
      </c>
      <c r="F38" s="1">
        <v>36803.647361814437</v>
      </c>
      <c r="G38" s="1">
        <f t="shared" si="0"/>
        <v>9470.958007444242</v>
      </c>
      <c r="H38" s="1" t="e">
        <f t="shared" ca="1" si="110"/>
        <v>#NAME?</v>
      </c>
      <c r="I38" s="1" t="e">
        <f t="shared" ca="1" si="111"/>
        <v>#NAME?</v>
      </c>
      <c r="J38" s="1">
        <f t="shared" si="3"/>
        <v>9.1847782949999973E-4</v>
      </c>
      <c r="K38" s="1" t="e">
        <f t="shared" ca="1" si="112"/>
        <v>#NAME?</v>
      </c>
      <c r="L38" s="1" t="e">
        <f t="shared" ca="1" si="113"/>
        <v>#NAME?</v>
      </c>
      <c r="M38" s="1">
        <v>0</v>
      </c>
      <c r="N38" s="1">
        <v>0</v>
      </c>
      <c r="O38" s="1">
        <v>0</v>
      </c>
      <c r="P38" s="1">
        <v>0</v>
      </c>
      <c r="Q38" s="1">
        <f t="shared" si="6"/>
        <v>0</v>
      </c>
      <c r="R38" s="1" t="e">
        <f t="shared" ca="1" si="114"/>
        <v>#NAME?</v>
      </c>
      <c r="S38" s="1" t="e">
        <f t="shared" ca="1" si="115"/>
        <v>#NAME?</v>
      </c>
      <c r="T38" s="1">
        <v>179900</v>
      </c>
      <c r="U38" s="2">
        <v>32364010000</v>
      </c>
      <c r="V38" s="2">
        <f t="shared" si="9"/>
        <v>0</v>
      </c>
      <c r="W38" s="2" t="e">
        <f t="shared" ca="1" si="116"/>
        <v>#NAME?</v>
      </c>
      <c r="X38" s="2" t="e">
        <f t="shared" ca="1" si="117"/>
        <v>#NAME?</v>
      </c>
      <c r="Y38" s="2">
        <f t="shared" si="12"/>
        <v>0.99944444444444447</v>
      </c>
      <c r="Z38" s="2" t="e">
        <f t="shared" ca="1" si="118"/>
        <v>#NAME?</v>
      </c>
      <c r="AA38" s="2" t="e">
        <f t="shared" ca="1" si="119"/>
        <v>#NAME?</v>
      </c>
      <c r="AB38" s="2">
        <v>1800</v>
      </c>
      <c r="AC38" s="2">
        <v>3240000</v>
      </c>
      <c r="AD38" s="2"/>
      <c r="AE38" s="2">
        <v>0</v>
      </c>
      <c r="AF38" s="2">
        <v>0</v>
      </c>
      <c r="AG38" s="2">
        <v>9584.43</v>
      </c>
      <c r="AH38" s="2">
        <v>110512656.94</v>
      </c>
      <c r="AI38" s="2">
        <v>179900</v>
      </c>
      <c r="AJ38" s="2">
        <v>0</v>
      </c>
      <c r="AK38" s="2">
        <v>0</v>
      </c>
      <c r="AL38" s="2"/>
      <c r="AM38" s="2"/>
      <c r="AN38" s="2"/>
      <c r="AO38" s="2"/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/>
      <c r="BE38" s="2"/>
      <c r="BF38" s="2"/>
      <c r="BG38" s="2"/>
      <c r="BH38" s="2"/>
      <c r="BI38" s="2"/>
      <c r="BJ38" s="2">
        <v>1</v>
      </c>
      <c r="BK38" s="2">
        <v>1</v>
      </c>
      <c r="BL38" s="2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f t="shared" si="15"/>
        <v>0</v>
      </c>
      <c r="BY38" s="1" t="e">
        <f t="shared" ca="1" si="120"/>
        <v>#NAME?</v>
      </c>
      <c r="BZ38" s="1" t="e">
        <f t="shared" ca="1" si="121"/>
        <v>#NAME?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M38" s="1">
        <v>-50599.11624027291</v>
      </c>
      <c r="CN38" s="1">
        <v>-50599.11624027291</v>
      </c>
      <c r="CO38" s="1">
        <v>-50599.11624027291</v>
      </c>
      <c r="CP38" s="1">
        <v>-50599.11624027291</v>
      </c>
      <c r="CQ38" s="1">
        <v>-50599.11624027291</v>
      </c>
      <c r="CR38" s="1">
        <v>-50599.11624027291</v>
      </c>
      <c r="CS38" s="1">
        <v>-50599.11624027291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D38" s="1">
        <v>-9.1955752598598916E-6</v>
      </c>
      <c r="DE38" s="1">
        <v>2.9508796085783347E-10</v>
      </c>
      <c r="DF38" s="1">
        <v>-1.7382821900335368E-4</v>
      </c>
      <c r="DG38" s="1">
        <v>-4.7453188417701615E-6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ED38" s="1">
        <v>7.53</v>
      </c>
      <c r="EE38" s="1">
        <v>99.65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f t="shared" si="18"/>
        <v>0</v>
      </c>
      <c r="EU38" s="1" t="e">
        <f t="shared" ca="1" si="122"/>
        <v>#NAME?</v>
      </c>
      <c r="EV38" s="1" t="e">
        <f t="shared" ca="1" si="123"/>
        <v>#NAME?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H38" s="1">
        <v>33.260722420408349</v>
      </c>
      <c r="FI38" s="1">
        <v>-32.953196538986035</v>
      </c>
      <c r="FJ38" s="1">
        <v>-32.953196538986035</v>
      </c>
      <c r="FK38" s="1">
        <v>-32.953196538986035</v>
      </c>
      <c r="FL38" s="1">
        <v>-32.953196538986035</v>
      </c>
      <c r="FM38" s="1">
        <v>-32.953196538986035</v>
      </c>
      <c r="FN38" s="1">
        <v>-32.953196538986035</v>
      </c>
      <c r="FO38" s="1">
        <v>-32.953196538986035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Z38" s="1">
        <v>106.76263767816823</v>
      </c>
      <c r="GA38" s="1">
        <v>11398.260858019697</v>
      </c>
      <c r="GB38" s="1">
        <v>106.69562109844956</v>
      </c>
      <c r="GC38" s="1">
        <v>106.76451168650395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f t="shared" si="21"/>
        <v>0</v>
      </c>
      <c r="HQ38" s="1" t="e">
        <f t="shared" ca="1" si="124"/>
        <v>#NAME?</v>
      </c>
      <c r="HR38" s="1" t="e">
        <f t="shared" ca="1" si="125"/>
        <v>#NAME?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E38" s="1">
        <v>-52.44653387216681</v>
      </c>
      <c r="IF38" s="1">
        <v>-52.44653387216681</v>
      </c>
      <c r="IG38" s="1">
        <v>-52.44653387216681</v>
      </c>
      <c r="IH38" s="1">
        <v>-52.44653387216681</v>
      </c>
      <c r="II38" s="1">
        <v>-52.44653387216681</v>
      </c>
      <c r="IJ38" s="1">
        <v>-52.44653387216681</v>
      </c>
      <c r="IK38" s="1">
        <v>-52.44653387216681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V38" s="1">
        <v>-1.1690673823498976E-4</v>
      </c>
      <c r="IW38" s="1">
        <v>1.0679703801509022E-7</v>
      </c>
      <c r="IX38" s="1">
        <v>-2.9561124651760196E-3</v>
      </c>
      <c r="IY38" s="1">
        <v>-3.1406647961418344E-5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1</v>
      </c>
      <c r="KB38" s="1">
        <v>1</v>
      </c>
      <c r="KC38" s="1">
        <v>1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1</v>
      </c>
      <c r="KL38" s="1">
        <f t="shared" si="24"/>
        <v>0</v>
      </c>
      <c r="KM38" s="1" t="e">
        <f t="shared" ca="1" si="126"/>
        <v>#NAME?</v>
      </c>
      <c r="KN38" s="1" t="e">
        <f t="shared" ca="1" si="127"/>
        <v>#NAME?</v>
      </c>
      <c r="KQ38" s="1">
        <v>1</v>
      </c>
      <c r="KR38" s="1">
        <v>1</v>
      </c>
      <c r="KS38" s="1">
        <v>1</v>
      </c>
      <c r="KT38" s="1">
        <v>1</v>
      </c>
      <c r="KU38" s="1">
        <v>1</v>
      </c>
      <c r="KV38" s="1">
        <v>1</v>
      </c>
      <c r="KW38" s="1">
        <v>1</v>
      </c>
      <c r="KX38" s="1">
        <v>1</v>
      </c>
      <c r="KZ38" s="1">
        <v>8.2599032953200098</v>
      </c>
      <c r="LA38" s="1">
        <v>8.2599032953200098</v>
      </c>
      <c r="LB38" s="1">
        <v>8.2599032953200098</v>
      </c>
      <c r="LC38" s="1">
        <v>8.2599032953200098</v>
      </c>
      <c r="LD38" s="1">
        <v>8.2599032953200098</v>
      </c>
      <c r="LE38" s="1">
        <v>8.2599032953200098</v>
      </c>
      <c r="LF38" s="1">
        <v>8.2599032953200098</v>
      </c>
      <c r="LG38" s="1">
        <v>8.2599032953200098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R38" s="1">
        <v>19.99815760409453</v>
      </c>
      <c r="LS38" s="1">
        <v>399.92630902827278</v>
      </c>
      <c r="LT38" s="1">
        <v>19.988684999508081</v>
      </c>
      <c r="LU38" s="1">
        <v>19.998870418855585</v>
      </c>
      <c r="LX38" s="1">
        <v>1</v>
      </c>
      <c r="LY38" s="1">
        <v>1</v>
      </c>
      <c r="LZ38" s="1">
        <v>1</v>
      </c>
      <c r="MA38" s="1">
        <v>1</v>
      </c>
      <c r="MB38" s="1">
        <v>1</v>
      </c>
      <c r="MC38" s="1">
        <v>1</v>
      </c>
      <c r="MD38" s="1">
        <v>1</v>
      </c>
      <c r="ME38" s="1">
        <v>1</v>
      </c>
      <c r="MF38" s="1">
        <v>1</v>
      </c>
      <c r="MG38" s="1">
        <v>1</v>
      </c>
      <c r="MH38" s="1">
        <v>1</v>
      </c>
      <c r="MI38" s="1">
        <v>1</v>
      </c>
      <c r="MJ38" s="1">
        <v>1</v>
      </c>
      <c r="MK38" s="1">
        <v>1</v>
      </c>
      <c r="ML38" s="1">
        <v>1</v>
      </c>
      <c r="MM38" s="1">
        <v>1</v>
      </c>
      <c r="MR38" s="1">
        <v>1</v>
      </c>
      <c r="MS38" s="1">
        <v>1</v>
      </c>
      <c r="MT38" s="1">
        <v>1</v>
      </c>
      <c r="MU38" s="1">
        <v>1</v>
      </c>
      <c r="MV38" s="1">
        <v>1</v>
      </c>
      <c r="MW38" s="1">
        <v>1</v>
      </c>
      <c r="MX38" s="1">
        <v>1</v>
      </c>
      <c r="MY38" s="1">
        <v>1</v>
      </c>
      <c r="MZ38" s="1">
        <v>1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f t="shared" si="27"/>
        <v>0</v>
      </c>
      <c r="NI38" s="1" t="e">
        <f t="shared" ca="1" si="128"/>
        <v>#NAME?</v>
      </c>
      <c r="NJ38" s="1" t="e">
        <f t="shared" ca="1" si="129"/>
        <v>#NAME?</v>
      </c>
      <c r="NM38" s="1">
        <v>1</v>
      </c>
      <c r="NN38" s="1">
        <v>1</v>
      </c>
      <c r="NO38" s="1">
        <v>1</v>
      </c>
      <c r="NP38" s="1">
        <v>1</v>
      </c>
      <c r="NQ38" s="1">
        <v>1</v>
      </c>
      <c r="NR38" s="1">
        <v>1</v>
      </c>
      <c r="NS38" s="1">
        <v>1</v>
      </c>
      <c r="NT38" s="1">
        <v>1</v>
      </c>
      <c r="NV38" s="1">
        <v>1.790903628687282E-2</v>
      </c>
      <c r="NW38" s="1">
        <v>1.790903628687282E-2</v>
      </c>
      <c r="NX38" s="1">
        <v>1.790903628687282E-2</v>
      </c>
      <c r="NY38" s="1">
        <v>1.790903628687282E-2</v>
      </c>
      <c r="NZ38" s="1">
        <v>1.790903628687282E-2</v>
      </c>
      <c r="OA38" s="1">
        <v>1.790903628687282E-2</v>
      </c>
      <c r="OB38" s="1">
        <v>1.790903628687282E-2</v>
      </c>
      <c r="OC38" s="1">
        <v>1.790903628687282E-2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N38" s="1">
        <v>0.99648305501952494</v>
      </c>
      <c r="OO38" s="1">
        <v>0.99298162244748855</v>
      </c>
      <c r="OP38" s="1">
        <v>0.98787572361921083</v>
      </c>
      <c r="OQ38" s="1">
        <v>0.99703890093697045</v>
      </c>
    </row>
    <row r="39" spans="1:407" s="1" customFormat="1">
      <c r="A39" s="1">
        <v>1850</v>
      </c>
      <c r="B39" s="1">
        <v>200</v>
      </c>
      <c r="C39" s="1">
        <v>100</v>
      </c>
      <c r="D39" s="1" t="s">
        <v>370</v>
      </c>
      <c r="E39" s="1">
        <v>164.93530206500003</v>
      </c>
      <c r="F39" s="1">
        <v>33489.260819454503</v>
      </c>
      <c r="G39" s="1">
        <f>F39-E39*E39</f>
        <v>6285.6069521817008</v>
      </c>
      <c r="H39" s="1" t="e">
        <f ca="1">E39-КОРЕНЬ(G39)/КОРЕНЬ(B39)*$B$1</f>
        <v>#NAME?</v>
      </c>
      <c r="I39" s="1" t="e">
        <f ca="1">E39+КОРЕНЬ(G39)/КОРЕНЬ(B39)*$B$1</f>
        <v>#NAME?</v>
      </c>
      <c r="J39" s="1">
        <f>E39/(A39*C39)</f>
        <v>8.9154217332432445E-4</v>
      </c>
      <c r="K39" s="1" t="e">
        <f ca="1">J39-КОРЕНЬ(G39)/КОРЕНЬ(B39)*$B$1</f>
        <v>#NAME?</v>
      </c>
      <c r="L39" s="1" t="e">
        <f ca="1">J39+КОРЕНЬ(G39)/КОРЕНЬ(B39)*$B$1</f>
        <v>#NAME?</v>
      </c>
      <c r="M39" s="1">
        <v>0</v>
      </c>
      <c r="N39" s="1">
        <v>5.0000000000000001E-3</v>
      </c>
      <c r="O39" s="1">
        <v>5.0000000000000001E-3</v>
      </c>
      <c r="P39" s="1">
        <v>5.0000000000000001E-3</v>
      </c>
      <c r="Q39" s="1">
        <f>P39-O39*O39</f>
        <v>4.9750000000000003E-3</v>
      </c>
      <c r="R39" s="1" t="e">
        <f ca="1">O39-КОРЕНЬ(Q39)/КОРЕНЬ(B39)*$B$1</f>
        <v>#NAME?</v>
      </c>
      <c r="S39" s="1" t="e">
        <f ca="1">O39+КОРЕНЬ(Q39)/КОРЕНЬ(B39)*$B$1</f>
        <v>#NAME?</v>
      </c>
      <c r="T39" s="1">
        <v>184900</v>
      </c>
      <c r="U39" s="2">
        <v>34188010000</v>
      </c>
      <c r="V39" s="2">
        <f>U39-T39*T39</f>
        <v>0</v>
      </c>
      <c r="W39" s="2" t="e">
        <f ca="1">T39-КОРЕНЬ(V39)/КОРЕНЬ(B39)*$B$1</f>
        <v>#NAME?</v>
      </c>
      <c r="X39" s="2" t="e">
        <f ca="1">T39+КОРЕНЬ(V39)/КОРЕНЬ(B39)*$B$1</f>
        <v>#NAME?</v>
      </c>
      <c r="Y39" s="2">
        <f>T39/(A39*C39)</f>
        <v>0.99945945945945946</v>
      </c>
      <c r="Z39" s="2" t="e">
        <f ca="1">Y39-КОРЕНЬ(V39)/КОРЕНЬ(B39)*$B$1</f>
        <v>#NAME?</v>
      </c>
      <c r="AA39" s="2" t="e">
        <f ca="1">Y39+КОРЕНЬ(V39)/КОРЕНЬ(B39)*$B$1</f>
        <v>#NAME?</v>
      </c>
      <c r="AB39" s="2">
        <v>1850</v>
      </c>
      <c r="AC39" s="2">
        <v>3422500</v>
      </c>
      <c r="AD39" s="2"/>
      <c r="AE39" s="2">
        <v>0</v>
      </c>
      <c r="AF39" s="2">
        <v>0</v>
      </c>
      <c r="AG39" s="2">
        <v>9223.1650000000009</v>
      </c>
      <c r="AH39" s="2">
        <v>100946590.235</v>
      </c>
      <c r="AI39" s="2">
        <v>184900</v>
      </c>
      <c r="AJ39" s="2">
        <v>0</v>
      </c>
      <c r="AK39" s="2">
        <v>0</v>
      </c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/>
      <c r="BE39" s="2"/>
      <c r="BF39" s="2"/>
      <c r="BG39" s="2"/>
      <c r="BH39" s="2"/>
      <c r="BI39" s="2"/>
      <c r="BJ39" s="2">
        <v>1</v>
      </c>
      <c r="BK39" s="2">
        <v>1</v>
      </c>
      <c r="BL39" s="2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f>BO39-BN39*BN39</f>
        <v>0</v>
      </c>
      <c r="BY39" s="1" t="e">
        <f ca="1">BN39-КОРЕНЬ(BP39)/КОРЕНЬ(B39)*$B$1</f>
        <v>#NAME?</v>
      </c>
      <c r="BZ39" s="1" t="e">
        <f ca="1">BN39+КОРЕНЬ(BP39)/КОРЕНЬ(B39)*$B$1</f>
        <v>#NAME?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M39" s="1">
        <v>-50920.968958018042</v>
      </c>
      <c r="CN39" s="1">
        <v>-50920.968958018042</v>
      </c>
      <c r="CO39" s="1">
        <v>-50920.968958018042</v>
      </c>
      <c r="CP39" s="1">
        <v>-50920.968958018042</v>
      </c>
      <c r="CQ39" s="1">
        <v>-50920.968958018042</v>
      </c>
      <c r="CR39" s="1">
        <v>-50920.968958018042</v>
      </c>
      <c r="CS39" s="1">
        <v>-50920.968958018042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D39" s="1">
        <v>-1.3296638101248858E-5</v>
      </c>
      <c r="DE39" s="1">
        <v>6.9729157302000699E-9</v>
      </c>
      <c r="DF39" s="1">
        <v>-9.9022292715676176E-4</v>
      </c>
      <c r="DG39" s="1">
        <v>-1.4630676920126961E-6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ED39" s="1">
        <v>7.9249999999999998</v>
      </c>
      <c r="EE39" s="1">
        <v>119.69499999999999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f>BO39-BN39*BN39</f>
        <v>0</v>
      </c>
      <c r="EU39" s="1" t="e">
        <f ca="1">BN39-КОРЕНЬ(BP39)/КОРЕНЬ(B39)*$B$1</f>
        <v>#NAME?</v>
      </c>
      <c r="EV39" s="1" t="e">
        <f ca="1">BN39+КОРЕНЬ(BP39)/КОРЕНЬ(B39)*$B$1</f>
        <v>#NAME?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H39" s="1">
        <v>27.598241299401614</v>
      </c>
      <c r="FI39" s="1">
        <v>-34.331592942307594</v>
      </c>
      <c r="FJ39" s="1">
        <v>-34.331592942307594</v>
      </c>
      <c r="FK39" s="1">
        <v>-34.331592942307594</v>
      </c>
      <c r="FL39" s="1">
        <v>-34.331592942307594</v>
      </c>
      <c r="FM39" s="1">
        <v>-34.331592942307594</v>
      </c>
      <c r="FN39" s="1">
        <v>-34.331592942307594</v>
      </c>
      <c r="FO39" s="1">
        <v>-34.331592942307594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Z39" s="1">
        <v>106.76034588320688</v>
      </c>
      <c r="GA39" s="1">
        <v>11397.771616981381</v>
      </c>
      <c r="GB39" s="1">
        <v>106.62752317912046</v>
      </c>
      <c r="GC39" s="1">
        <v>106.76426940651841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f>BO39-BN39*BN39</f>
        <v>0</v>
      </c>
      <c r="HQ39" s="1" t="e">
        <f ca="1">BN39-КОРЕНЬ(BP39)/КОРЕНЬ(B39)*$B$1</f>
        <v>#NAME?</v>
      </c>
      <c r="HR39" s="1" t="e">
        <f ca="1">BN39+КОРЕНЬ(BP39)/КОРЕНЬ(B39)*$B$1</f>
        <v>#NAME?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E39" s="1">
        <v>-52.807756942628785</v>
      </c>
      <c r="IF39" s="1">
        <v>-52.807756942628785</v>
      </c>
      <c r="IG39" s="1">
        <v>-52.807756942628785</v>
      </c>
      <c r="IH39" s="1">
        <v>-52.807756942628785</v>
      </c>
      <c r="II39" s="1">
        <v>-52.807756942628785</v>
      </c>
      <c r="IJ39" s="1">
        <v>-52.807756942628785</v>
      </c>
      <c r="IK39" s="1">
        <v>-52.807756942628785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V39" s="1">
        <v>-7.7458720828575526E-4</v>
      </c>
      <c r="IW39" s="1">
        <v>2.2334617912738944E-5</v>
      </c>
      <c r="IX39" s="1">
        <v>-6.2113465139862711E-2</v>
      </c>
      <c r="IY39" s="1">
        <v>-1.1095058705379302E-4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V39" s="1">
        <v>1</v>
      </c>
      <c r="JW39" s="1">
        <v>1</v>
      </c>
      <c r="JX39" s="1">
        <v>1</v>
      </c>
      <c r="JY39" s="1">
        <v>1</v>
      </c>
      <c r="JZ39" s="1">
        <v>1</v>
      </c>
      <c r="KA39" s="1">
        <v>1</v>
      </c>
      <c r="KB39" s="1">
        <v>1</v>
      </c>
      <c r="KC39" s="1">
        <v>1</v>
      </c>
      <c r="KD39" s="1">
        <v>1</v>
      </c>
      <c r="KE39" s="1">
        <v>1</v>
      </c>
      <c r="KF39" s="1">
        <v>1</v>
      </c>
      <c r="KG39" s="1">
        <v>1</v>
      </c>
      <c r="KH39" s="1">
        <v>1</v>
      </c>
      <c r="KI39" s="1">
        <v>1</v>
      </c>
      <c r="KJ39" s="1">
        <v>1</v>
      </c>
      <c r="KK39" s="1">
        <v>1</v>
      </c>
      <c r="KL39" s="1">
        <f>BO39-BN39*BN39</f>
        <v>0</v>
      </c>
      <c r="KM39" s="1" t="e">
        <f ca="1">BN39-КОРЕНЬ(BP39)/КОРЕНЬ(B39)*$B$1</f>
        <v>#NAME?</v>
      </c>
      <c r="KN39" s="1" t="e">
        <f ca="1">BN39+КОРЕНЬ(BP39)/КОРЕНЬ(B39)*$B$1</f>
        <v>#NAME?</v>
      </c>
      <c r="KQ39" s="1">
        <v>1</v>
      </c>
      <c r="KR39" s="1">
        <v>1</v>
      </c>
      <c r="KS39" s="1">
        <v>1</v>
      </c>
      <c r="KT39" s="1">
        <v>1</v>
      </c>
      <c r="KU39" s="1">
        <v>1</v>
      </c>
      <c r="KV39" s="1">
        <v>1</v>
      </c>
      <c r="KW39" s="1">
        <v>1</v>
      </c>
      <c r="KX39" s="1">
        <v>1</v>
      </c>
      <c r="KZ39" s="1">
        <v>8.094634782068816</v>
      </c>
      <c r="LA39" s="1">
        <v>8.094634782068816</v>
      </c>
      <c r="LB39" s="1">
        <v>8.094634782068816</v>
      </c>
      <c r="LC39" s="1">
        <v>8.094634782068816</v>
      </c>
      <c r="LD39" s="1">
        <v>8.094634782068816</v>
      </c>
      <c r="LE39" s="1">
        <v>8.094634782068816</v>
      </c>
      <c r="LF39" s="1">
        <v>8.094634782068816</v>
      </c>
      <c r="LG39" s="1">
        <v>8.094634782068816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R39" s="1">
        <v>19.996414118648687</v>
      </c>
      <c r="LS39" s="1">
        <v>399.85660218460157</v>
      </c>
      <c r="LT39" s="1">
        <v>19.941607651495588</v>
      </c>
      <c r="LU39" s="1">
        <v>19.997869924941991</v>
      </c>
      <c r="LX39" s="1">
        <v>1</v>
      </c>
      <c r="LY39" s="1">
        <v>1</v>
      </c>
      <c r="LZ39" s="1">
        <v>1</v>
      </c>
      <c r="MA39" s="1">
        <v>1</v>
      </c>
      <c r="MB39" s="1">
        <v>1</v>
      </c>
      <c r="MC39" s="1">
        <v>1</v>
      </c>
      <c r="MD39" s="1">
        <v>1</v>
      </c>
      <c r="ME39" s="1">
        <v>1</v>
      </c>
      <c r="MF39" s="1">
        <v>1</v>
      </c>
      <c r="MG39" s="1">
        <v>1</v>
      </c>
      <c r="MH39" s="1">
        <v>1</v>
      </c>
      <c r="MI39" s="1">
        <v>1</v>
      </c>
      <c r="MJ39" s="1">
        <v>1</v>
      </c>
      <c r="MK39" s="1">
        <v>1</v>
      </c>
      <c r="ML39" s="1">
        <v>1</v>
      </c>
      <c r="MM39" s="1">
        <v>1</v>
      </c>
      <c r="MR39" s="1">
        <v>1</v>
      </c>
      <c r="MS39" s="1">
        <v>1</v>
      </c>
      <c r="MT39" s="1">
        <v>1</v>
      </c>
      <c r="MU39" s="1">
        <v>1</v>
      </c>
      <c r="MV39" s="1">
        <v>1</v>
      </c>
      <c r="MW39" s="1">
        <v>1</v>
      </c>
      <c r="MX39" s="1">
        <v>1</v>
      </c>
      <c r="MY39" s="1">
        <v>1</v>
      </c>
      <c r="MZ39" s="1">
        <v>1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f>BO39-BN39*BN39</f>
        <v>0</v>
      </c>
      <c r="NI39" s="1" t="e">
        <f ca="1">BN39-КОРЕНЬ(BP39)/КОРЕНЬ(B39)*$B$1</f>
        <v>#NAME?</v>
      </c>
      <c r="NJ39" s="1" t="e">
        <f ca="1">BN39+КОРЕНЬ(BP39)/КОРЕНЬ(B39)*$B$1</f>
        <v>#NAME?</v>
      </c>
      <c r="NM39" s="1">
        <v>1</v>
      </c>
      <c r="NN39" s="1">
        <v>1</v>
      </c>
      <c r="NO39" s="1">
        <v>1</v>
      </c>
      <c r="NP39" s="1">
        <v>1</v>
      </c>
      <c r="NQ39" s="1">
        <v>1</v>
      </c>
      <c r="NR39" s="1">
        <v>1</v>
      </c>
      <c r="NS39" s="1">
        <v>1</v>
      </c>
      <c r="NT39" s="1">
        <v>1</v>
      </c>
      <c r="NV39" s="1">
        <v>1.6284472797647952E-2</v>
      </c>
      <c r="NW39" s="1">
        <v>1.6284472797647952E-2</v>
      </c>
      <c r="NX39" s="1">
        <v>1.6284472797647952E-2</v>
      </c>
      <c r="NY39" s="1">
        <v>1.6284472797647952E-2</v>
      </c>
      <c r="NZ39" s="1">
        <v>1.6284472797647952E-2</v>
      </c>
      <c r="OA39" s="1">
        <v>1.6284472797647952E-2</v>
      </c>
      <c r="OB39" s="1">
        <v>1.6284472797647952E-2</v>
      </c>
      <c r="OC39" s="1">
        <v>1.6284472797647952E-2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N39" s="1">
        <v>0.99557687058984801</v>
      </c>
      <c r="OO39" s="1">
        <v>0.99118136615903463</v>
      </c>
      <c r="OP39" s="1">
        <v>0.98207348805182682</v>
      </c>
      <c r="OQ39" s="1">
        <v>0.99674302036620066</v>
      </c>
    </row>
    <row r="40" spans="1:407" s="1" customFormat="1">
      <c r="A40" s="1">
        <v>1900</v>
      </c>
      <c r="B40" s="1">
        <v>200</v>
      </c>
      <c r="C40" s="1">
        <v>100</v>
      </c>
      <c r="D40" s="1" t="s">
        <v>371</v>
      </c>
      <c r="E40" s="1">
        <v>193.49855396500004</v>
      </c>
      <c r="F40" s="1">
        <v>50106.15680943404</v>
      </c>
      <c r="G40" s="1">
        <f>F40-E40*E40</f>
        <v>12664.466422888006</v>
      </c>
      <c r="H40" s="1" t="e">
        <f ca="1">E40-КОРЕНЬ(G40)/КОРЕНЬ(B40)*$B$1</f>
        <v>#NAME?</v>
      </c>
      <c r="I40" s="1" t="e">
        <f ca="1">E40+КОРЕНЬ(G40)/КОРЕНЬ(B40)*$B$1</f>
        <v>#NAME?</v>
      </c>
      <c r="J40" s="1">
        <f>E40/(A40*C40)</f>
        <v>1.0184134419210528E-3</v>
      </c>
      <c r="K40" s="1" t="e">
        <f ca="1">J40-КОРЕНЬ(G40)/КОРЕНЬ(B40)*$B$1</f>
        <v>#NAME?</v>
      </c>
      <c r="L40" s="1" t="e">
        <f ca="1">J40+КОРЕНЬ(G40)/КОРЕНЬ(B40)*$B$1</f>
        <v>#NAME?</v>
      </c>
      <c r="M40" s="1">
        <v>0</v>
      </c>
      <c r="N40" s="1">
        <v>0</v>
      </c>
      <c r="O40" s="1">
        <v>0</v>
      </c>
      <c r="P40" s="1">
        <v>0</v>
      </c>
      <c r="Q40" s="1">
        <f>P40-O40*O40</f>
        <v>0</v>
      </c>
      <c r="R40" s="1" t="e">
        <f ca="1">O40-КОРЕНЬ(Q40)/КОРЕНЬ(B40)*$B$1</f>
        <v>#NAME?</v>
      </c>
      <c r="S40" s="1" t="e">
        <f ca="1">O40+КОРЕНЬ(Q40)/КОРЕНЬ(B40)*$B$1</f>
        <v>#NAME?</v>
      </c>
      <c r="T40" s="1">
        <v>189900</v>
      </c>
      <c r="U40" s="2">
        <v>36062010000</v>
      </c>
      <c r="V40" s="2">
        <f>U40-T40*T40</f>
        <v>0</v>
      </c>
      <c r="W40" s="2" t="e">
        <f ca="1">T40-КОРЕНЬ(V40)/КОРЕНЬ(B40)*$B$1</f>
        <v>#NAME?</v>
      </c>
      <c r="X40" s="2" t="e">
        <f ca="1">T40+КОРЕНЬ(V40)/КОРЕНЬ(B40)*$B$1</f>
        <v>#NAME?</v>
      </c>
      <c r="Y40" s="2">
        <f>T40/(A40*C40)</f>
        <v>0.99947368421052629</v>
      </c>
      <c r="Z40" s="2" t="e">
        <f ca="1">Y40-КОРЕНЬ(V40)/КОРЕНЬ(B40)*$B$1</f>
        <v>#NAME?</v>
      </c>
      <c r="AA40" s="2" t="e">
        <f ca="1">Y40+КОРЕНЬ(V40)/КОРЕНЬ(B40)*$B$1</f>
        <v>#NAME?</v>
      </c>
      <c r="AB40" s="2">
        <v>1900</v>
      </c>
      <c r="AC40" s="2">
        <v>3610000</v>
      </c>
      <c r="AD40" s="2"/>
      <c r="AE40" s="2">
        <v>0</v>
      </c>
      <c r="AF40" s="2">
        <v>0</v>
      </c>
      <c r="AG40" s="2">
        <v>10549.47</v>
      </c>
      <c r="AH40" s="2">
        <v>134912569.91</v>
      </c>
      <c r="AI40" s="2">
        <v>189900</v>
      </c>
      <c r="AJ40" s="2">
        <v>0</v>
      </c>
      <c r="AK40" s="2">
        <v>0</v>
      </c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/>
      <c r="BE40" s="2"/>
      <c r="BF40" s="2"/>
      <c r="BG40" s="2"/>
      <c r="BH40" s="2"/>
      <c r="BI40" s="2"/>
      <c r="BJ40" s="2">
        <v>1</v>
      </c>
      <c r="BK40" s="2">
        <v>1</v>
      </c>
      <c r="BL40" s="2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f>BO40-BN40*BN40</f>
        <v>0</v>
      </c>
      <c r="BY40" s="1" t="e">
        <f ca="1">BN40-КОРЕНЬ(BP40)/КОРЕНЬ(B40)*$B$1</f>
        <v>#NAME?</v>
      </c>
      <c r="BZ40" s="1" t="e">
        <f ca="1">BN40+КОРЕНЬ(BP40)/КОРЕНЬ(B40)*$B$1</f>
        <v>#NAME?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M40" s="1">
        <v>-36245.769795842723</v>
      </c>
      <c r="CN40" s="1">
        <v>-36245.769795842723</v>
      </c>
      <c r="CO40" s="1">
        <v>-36245.769795842723</v>
      </c>
      <c r="CP40" s="1">
        <v>-36245.769795842723</v>
      </c>
      <c r="CQ40" s="1">
        <v>-36245.769795842723</v>
      </c>
      <c r="CR40" s="1">
        <v>-36245.769795842723</v>
      </c>
      <c r="CS40" s="1">
        <v>-36245.769795842723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D40" s="1">
        <v>-1.8430050547680688E-6</v>
      </c>
      <c r="DE40" s="1">
        <v>8.2370725751044247E-12</v>
      </c>
      <c r="DF40" s="1">
        <v>-6.9799315721720303E-6</v>
      </c>
      <c r="DG40" s="1">
        <v>-9.0072859299574924E-7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ED40" s="1">
        <v>8.56</v>
      </c>
      <c r="EE40" s="1">
        <v>126.6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f>BO40-BN40*BN40</f>
        <v>0</v>
      </c>
      <c r="EU40" s="1" t="e">
        <f ca="1">BN40-КОРЕНЬ(BP40)/КОРЕНЬ(B40)*$B$1</f>
        <v>#NAME?</v>
      </c>
      <c r="EV40" s="1" t="e">
        <f ca="1">BN40+КОРЕНЬ(BP40)/КОРЕНЬ(B40)*$B$1</f>
        <v>#NAME?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H40" s="1">
        <v>27.349621013592479</v>
      </c>
      <c r="FI40" s="1">
        <v>-35.110221672659321</v>
      </c>
      <c r="FJ40" s="1">
        <v>-35.110221672659321</v>
      </c>
      <c r="FK40" s="1">
        <v>-35.110221672659321</v>
      </c>
      <c r="FL40" s="1">
        <v>-35.110221672659321</v>
      </c>
      <c r="FM40" s="1">
        <v>-35.110221672659321</v>
      </c>
      <c r="FN40" s="1">
        <v>-35.110221672659321</v>
      </c>
      <c r="FO40" s="1">
        <v>-35.110221672659321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Z40" s="1">
        <v>106.76138957053635</v>
      </c>
      <c r="GA40" s="1">
        <v>11397.994387257397</v>
      </c>
      <c r="GB40" s="1">
        <v>106.69885780686788</v>
      </c>
      <c r="GC40" s="1">
        <v>106.76444677755329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f>BO40-BN40*BN40</f>
        <v>0</v>
      </c>
      <c r="HQ40" s="1" t="e">
        <f ca="1">BN40-КОРЕНЬ(BP40)/КОРЕНЬ(B40)*$B$1</f>
        <v>#NAME?</v>
      </c>
      <c r="HR40" s="1" t="e">
        <f ca="1">BN40+КОРЕНЬ(BP40)/КОРЕНЬ(B40)*$B$1</f>
        <v>#NAME?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E40" s="1">
        <v>-50.604397237122363</v>
      </c>
      <c r="IF40" s="1">
        <v>-50.604397237122363</v>
      </c>
      <c r="IG40" s="1">
        <v>-50.604397237122363</v>
      </c>
      <c r="IH40" s="1">
        <v>-50.604397237122363</v>
      </c>
      <c r="II40" s="1">
        <v>-50.604397237122363</v>
      </c>
      <c r="IJ40" s="1">
        <v>-50.604397237122363</v>
      </c>
      <c r="IK40" s="1">
        <v>-50.604397237122363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V40" s="1">
        <v>-4.3136991852555262E-4</v>
      </c>
      <c r="IW40" s="1">
        <v>9.3420219986003291E-7</v>
      </c>
      <c r="IX40" s="1">
        <v>-3.1278014422024825E-3</v>
      </c>
      <c r="IY40" s="1">
        <v>-1.2612149837920583E-4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>
        <v>1</v>
      </c>
      <c r="JO40" s="1">
        <v>1</v>
      </c>
      <c r="JP40" s="1">
        <v>1</v>
      </c>
      <c r="JQ40" s="1">
        <v>1</v>
      </c>
      <c r="JV40" s="1">
        <v>1</v>
      </c>
      <c r="JW40" s="1">
        <v>1</v>
      </c>
      <c r="JX40" s="1">
        <v>1</v>
      </c>
      <c r="JY40" s="1">
        <v>1</v>
      </c>
      <c r="JZ40" s="1">
        <v>1</v>
      </c>
      <c r="KA40" s="1">
        <v>1</v>
      </c>
      <c r="KB40" s="1">
        <v>1</v>
      </c>
      <c r="KC40" s="1">
        <v>1</v>
      </c>
      <c r="KD40" s="1">
        <v>1</v>
      </c>
      <c r="KE40" s="1">
        <v>1</v>
      </c>
      <c r="KF40" s="1">
        <v>1</v>
      </c>
      <c r="KG40" s="1">
        <v>1</v>
      </c>
      <c r="KH40" s="1">
        <v>1</v>
      </c>
      <c r="KI40" s="1">
        <v>1</v>
      </c>
      <c r="KJ40" s="1">
        <v>1</v>
      </c>
      <c r="KK40" s="1">
        <v>1</v>
      </c>
      <c r="KL40" s="1">
        <f>BO40-BN40*BN40</f>
        <v>0</v>
      </c>
      <c r="KM40" s="1" t="e">
        <f ca="1">BN40-КОРЕНЬ(BP40)/КОРЕНЬ(B40)*$B$1</f>
        <v>#NAME?</v>
      </c>
      <c r="KN40" s="1" t="e">
        <f ca="1">BN40+КОРЕНЬ(BP40)/КОРЕНЬ(B40)*$B$1</f>
        <v>#NAME?</v>
      </c>
      <c r="KQ40" s="1">
        <v>1</v>
      </c>
      <c r="KR40" s="1">
        <v>1</v>
      </c>
      <c r="KS40" s="1">
        <v>1</v>
      </c>
      <c r="KT40" s="1">
        <v>1</v>
      </c>
      <c r="KU40" s="1">
        <v>1</v>
      </c>
      <c r="KV40" s="1">
        <v>1</v>
      </c>
      <c r="KW40" s="1">
        <v>1</v>
      </c>
      <c r="KX40" s="1">
        <v>1</v>
      </c>
      <c r="KZ40" s="1">
        <v>8.3673221785714151</v>
      </c>
      <c r="LA40" s="1">
        <v>8.3673221785714151</v>
      </c>
      <c r="LB40" s="1">
        <v>8.3673221785714151</v>
      </c>
      <c r="LC40" s="1">
        <v>8.3673221785714151</v>
      </c>
      <c r="LD40" s="1">
        <v>8.3673221785714151</v>
      </c>
      <c r="LE40" s="1">
        <v>8.3673221785714151</v>
      </c>
      <c r="LF40" s="1">
        <v>8.3673221785714151</v>
      </c>
      <c r="LG40" s="1">
        <v>8.3673221785714151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R40" s="1">
        <v>19.996717613506192</v>
      </c>
      <c r="LS40" s="1">
        <v>399.86872293722109</v>
      </c>
      <c r="LT40" s="1">
        <v>19.988349485118867</v>
      </c>
      <c r="LU40" s="1">
        <v>19.997727910502451</v>
      </c>
      <c r="LX40" s="1">
        <v>1</v>
      </c>
      <c r="LY40" s="1">
        <v>1</v>
      </c>
      <c r="LZ40" s="1">
        <v>1</v>
      </c>
      <c r="MA40" s="1">
        <v>1</v>
      </c>
      <c r="MB40" s="1">
        <v>1</v>
      </c>
      <c r="MC40" s="1">
        <v>1</v>
      </c>
      <c r="MD40" s="1">
        <v>1</v>
      </c>
      <c r="ME40" s="1">
        <v>1</v>
      </c>
      <c r="MF40" s="1">
        <v>1</v>
      </c>
      <c r="MG40" s="1">
        <v>1</v>
      </c>
      <c r="MH40" s="1">
        <v>1</v>
      </c>
      <c r="MI40" s="1">
        <v>1</v>
      </c>
      <c r="MJ40" s="1">
        <v>1</v>
      </c>
      <c r="MK40" s="1">
        <v>1</v>
      </c>
      <c r="ML40" s="1">
        <v>1</v>
      </c>
      <c r="MM40" s="1">
        <v>1</v>
      </c>
      <c r="MR40" s="1">
        <v>1</v>
      </c>
      <c r="MS40" s="1">
        <v>1</v>
      </c>
      <c r="MT40" s="1">
        <v>1</v>
      </c>
      <c r="MU40" s="1">
        <v>1</v>
      </c>
      <c r="MV40" s="1">
        <v>1</v>
      </c>
      <c r="MW40" s="1">
        <v>1</v>
      </c>
      <c r="MX40" s="1">
        <v>1</v>
      </c>
      <c r="MY40" s="1">
        <v>1</v>
      </c>
      <c r="MZ40" s="1">
        <v>1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f>BO40-BN40*BN40</f>
        <v>0</v>
      </c>
      <c r="NI40" s="1" t="e">
        <f ca="1">BN40-КОРЕНЬ(BP40)/КОРЕНЬ(B40)*$B$1</f>
        <v>#NAME?</v>
      </c>
      <c r="NJ40" s="1" t="e">
        <f ca="1">BN40+КОРЕНЬ(BP40)/КОРЕНЬ(B40)*$B$1</f>
        <v>#NAME?</v>
      </c>
      <c r="NM40" s="1">
        <v>1</v>
      </c>
      <c r="NN40" s="1">
        <v>1</v>
      </c>
      <c r="NO40" s="1">
        <v>1</v>
      </c>
      <c r="NP40" s="1">
        <v>1</v>
      </c>
      <c r="NQ40" s="1">
        <v>1</v>
      </c>
      <c r="NR40" s="1">
        <v>1</v>
      </c>
      <c r="NS40" s="1">
        <v>1</v>
      </c>
      <c r="NT40" s="1">
        <v>1</v>
      </c>
      <c r="NV40" s="1">
        <v>9.7034511098906037E-3</v>
      </c>
      <c r="NW40" s="1">
        <v>9.7034511098906037E-3</v>
      </c>
      <c r="NX40" s="1">
        <v>9.7034511098906037E-3</v>
      </c>
      <c r="NY40" s="1">
        <v>9.7034511098906037E-3</v>
      </c>
      <c r="NZ40" s="1">
        <v>9.7034511098906037E-3</v>
      </c>
      <c r="OA40" s="1">
        <v>9.7034511098906037E-3</v>
      </c>
      <c r="OB40" s="1">
        <v>9.7034511098906037E-3</v>
      </c>
      <c r="OC40" s="1">
        <v>9.7034511098906037E-3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N40" s="1">
        <v>0.99759605143911334</v>
      </c>
      <c r="OO40" s="1">
        <v>0.99520978735671406</v>
      </c>
      <c r="OP40" s="1">
        <v>0.97941318208403494</v>
      </c>
      <c r="OQ40" s="1">
        <v>0.99918499326994636</v>
      </c>
    </row>
    <row r="41" spans="1:407" s="1" customFormat="1">
      <c r="A41" s="1">
        <v>1950</v>
      </c>
      <c r="B41" s="1">
        <v>200</v>
      </c>
      <c r="C41" s="1">
        <v>100</v>
      </c>
      <c r="D41" s="1" t="s">
        <v>372</v>
      </c>
      <c r="E41" s="1">
        <v>197.33833779000011</v>
      </c>
      <c r="F41" s="1">
        <v>48826.026385211015</v>
      </c>
      <c r="G41" s="1">
        <f>F41-E41*E41</f>
        <v>9883.6068234908307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1.0119914758461544E-3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0.01</v>
      </c>
      <c r="O41" s="1">
        <v>0.01</v>
      </c>
      <c r="P41" s="1">
        <v>0.01</v>
      </c>
      <c r="Q41" s="1">
        <f>P41-O41*O41</f>
        <v>9.9000000000000008E-3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/>
      <c r="AE41" s="2">
        <v>0</v>
      </c>
      <c r="AF41" s="2">
        <v>0</v>
      </c>
      <c r="AG41" s="2">
        <v>10707.625</v>
      </c>
      <c r="AH41" s="2">
        <v>134542294.54499999</v>
      </c>
      <c r="AI41" s="2">
        <v>194900</v>
      </c>
      <c r="AJ41" s="2">
        <v>0</v>
      </c>
      <c r="AK41" s="2">
        <v>0</v>
      </c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/>
      <c r="BE41" s="2"/>
      <c r="BF41" s="2"/>
      <c r="BG41" s="2"/>
      <c r="BH41" s="2"/>
      <c r="BI41" s="2"/>
      <c r="BJ41" s="2">
        <v>1</v>
      </c>
      <c r="BK41" s="2">
        <v>1</v>
      </c>
      <c r="BL41" s="2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f>BO41-BN41*BN41</f>
        <v>0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M41" s="1">
        <v>-58117.197021452215</v>
      </c>
      <c r="CN41" s="1">
        <v>-58117.197021452215</v>
      </c>
      <c r="CO41" s="1">
        <v>-58117.197021452215</v>
      </c>
      <c r="CP41" s="1">
        <v>-58117.197021452215</v>
      </c>
      <c r="CQ41" s="1">
        <v>-58117.197021452215</v>
      </c>
      <c r="CR41" s="1">
        <v>-58117.197021452215</v>
      </c>
      <c r="CS41" s="1">
        <v>-58117.197021452215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D41" s="1">
        <v>-9.8461093863834014E-6</v>
      </c>
      <c r="DE41" s="1">
        <v>5.87385355440229E-10</v>
      </c>
      <c r="DF41" s="1">
        <v>-1.6347478665159221E-4</v>
      </c>
      <c r="DG41" s="1">
        <v>-5.4390541074230707E-6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ED41" s="1">
        <v>7.23</v>
      </c>
      <c r="EE41" s="1">
        <v>91.3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f>BO41-BN41*BN41</f>
        <v>0</v>
      </c>
      <c r="EU41" s="1" t="e">
        <f ca="1">BN41-КОРЕНЬ(BP41)/КОРЕНЬ(B41)*$B$1</f>
        <v>#NAME?</v>
      </c>
      <c r="EV41" s="1" t="e">
        <f ca="1">BN41+КОРЕНЬ(BP41)/КОРЕНЬ(B41)*$B$1</f>
        <v>#NAME?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H41" s="1">
        <v>29.397354286402344</v>
      </c>
      <c r="FI41" s="1">
        <v>-38.659681985092647</v>
      </c>
      <c r="FJ41" s="1">
        <v>-38.659681985092647</v>
      </c>
      <c r="FK41" s="1">
        <v>-38.659681985092647</v>
      </c>
      <c r="FL41" s="1">
        <v>-38.659681985092647</v>
      </c>
      <c r="FM41" s="1">
        <v>-38.659681985092647</v>
      </c>
      <c r="FN41" s="1">
        <v>-38.659681985092647</v>
      </c>
      <c r="FO41" s="1">
        <v>-38.659681985092647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Z41" s="1">
        <v>106.76364553367172</v>
      </c>
      <c r="GA41" s="1">
        <v>11398.476024343385</v>
      </c>
      <c r="GB41" s="1">
        <v>106.72531217566713</v>
      </c>
      <c r="GC41" s="1">
        <v>106.76439064094852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f>BO41-BN41*BN41</f>
        <v>0</v>
      </c>
      <c r="HQ41" s="1" t="e">
        <f ca="1">BN41-КОРЕНЬ(BP41)/КОРЕНЬ(B41)*$B$1</f>
        <v>#NAME?</v>
      </c>
      <c r="HR41" s="1" t="e">
        <f ca="1">BN41+КОРЕНЬ(BP41)/КОРЕНЬ(B41)*$B$1</f>
        <v>#NAME?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E41" s="1">
        <v>-56.423337605647845</v>
      </c>
      <c r="IF41" s="1">
        <v>-56.423337605647845</v>
      </c>
      <c r="IG41" s="1">
        <v>-56.423337605647845</v>
      </c>
      <c r="IH41" s="1">
        <v>-56.423337605647845</v>
      </c>
      <c r="II41" s="1">
        <v>-56.423337605647845</v>
      </c>
      <c r="IJ41" s="1">
        <v>-56.423337605647845</v>
      </c>
      <c r="IK41" s="1">
        <v>-56.423337605647845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V41" s="1">
        <v>-1.3177060773768279E-3</v>
      </c>
      <c r="IW41" s="1">
        <v>5.8898634470864787E-5</v>
      </c>
      <c r="IX41" s="1">
        <v>-8.1108820552275418E-2</v>
      </c>
      <c r="IY41" s="1">
        <v>-2.8051481683277757E-4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V41" s="1">
        <v>1</v>
      </c>
      <c r="JW41" s="1">
        <v>1</v>
      </c>
      <c r="JX41" s="1">
        <v>1</v>
      </c>
      <c r="JY41" s="1">
        <v>1</v>
      </c>
      <c r="JZ41" s="1">
        <v>1</v>
      </c>
      <c r="KA41" s="1">
        <v>1</v>
      </c>
      <c r="KB41" s="1">
        <v>1</v>
      </c>
      <c r="KC41" s="1">
        <v>1</v>
      </c>
      <c r="KD41" s="1">
        <v>1</v>
      </c>
      <c r="KE41" s="1">
        <v>1</v>
      </c>
      <c r="KF41" s="1">
        <v>1</v>
      </c>
      <c r="KG41" s="1">
        <v>1</v>
      </c>
      <c r="KH41" s="1">
        <v>1</v>
      </c>
      <c r="KI41" s="1">
        <v>1</v>
      </c>
      <c r="KJ41" s="1">
        <v>1</v>
      </c>
      <c r="KK41" s="1">
        <v>1</v>
      </c>
      <c r="KL41" s="1">
        <f>BO41-BN41*BN41</f>
        <v>0</v>
      </c>
      <c r="KM41" s="1" t="e">
        <f ca="1">BN41-КОРЕНЬ(BP41)/КОРЕНЬ(B41)*$B$1</f>
        <v>#NAME?</v>
      </c>
      <c r="KN41" s="1" t="e">
        <f ca="1">BN41+КОРЕНЬ(BP41)/КОРЕНЬ(B41)*$B$1</f>
        <v>#NAME?</v>
      </c>
      <c r="KQ41" s="1">
        <v>1</v>
      </c>
      <c r="KR41" s="1">
        <v>1</v>
      </c>
      <c r="KS41" s="1">
        <v>1</v>
      </c>
      <c r="KT41" s="1">
        <v>1</v>
      </c>
      <c r="KU41" s="1">
        <v>1</v>
      </c>
      <c r="KV41" s="1">
        <v>1</v>
      </c>
      <c r="KW41" s="1">
        <v>1</v>
      </c>
      <c r="KX41" s="1">
        <v>1</v>
      </c>
      <c r="KZ41" s="1">
        <v>7.6833295429948461</v>
      </c>
      <c r="LA41" s="1">
        <v>7.6833295429948461</v>
      </c>
      <c r="LB41" s="1">
        <v>7.6833295429948461</v>
      </c>
      <c r="LC41" s="1">
        <v>7.6833295429948461</v>
      </c>
      <c r="LD41" s="1">
        <v>7.6833295429948461</v>
      </c>
      <c r="LE41" s="1">
        <v>7.6833295429948461</v>
      </c>
      <c r="LF41" s="1">
        <v>7.6833295429948461</v>
      </c>
      <c r="LG41" s="1">
        <v>7.6833295429948461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R41" s="1">
        <v>19.99520402514959</v>
      </c>
      <c r="LS41" s="1">
        <v>399.80822810430772</v>
      </c>
      <c r="LT41" s="1">
        <v>19.931919397254546</v>
      </c>
      <c r="LU41" s="1">
        <v>19.9965990799355</v>
      </c>
      <c r="LX41" s="1">
        <v>1</v>
      </c>
      <c r="LY41" s="1">
        <v>1</v>
      </c>
      <c r="LZ41" s="1">
        <v>1</v>
      </c>
      <c r="MA41" s="1">
        <v>1</v>
      </c>
      <c r="MB41" s="1">
        <v>1</v>
      </c>
      <c r="MC41" s="1">
        <v>1</v>
      </c>
      <c r="MD41" s="1">
        <v>1</v>
      </c>
      <c r="ME41" s="1">
        <v>1</v>
      </c>
      <c r="MF41" s="1">
        <v>1</v>
      </c>
      <c r="MG41" s="1">
        <v>1</v>
      </c>
      <c r="MH41" s="1">
        <v>1</v>
      </c>
      <c r="MI41" s="1">
        <v>1</v>
      </c>
      <c r="MJ41" s="1">
        <v>1</v>
      </c>
      <c r="MK41" s="1">
        <v>1</v>
      </c>
      <c r="ML41" s="1">
        <v>1</v>
      </c>
      <c r="MM41" s="1">
        <v>1</v>
      </c>
      <c r="MR41" s="1">
        <v>1</v>
      </c>
      <c r="MS41" s="1">
        <v>1</v>
      </c>
      <c r="MT41" s="1">
        <v>1</v>
      </c>
      <c r="MU41" s="1">
        <v>1</v>
      </c>
      <c r="MV41" s="1">
        <v>1</v>
      </c>
      <c r="MW41" s="1">
        <v>1</v>
      </c>
      <c r="MX41" s="1">
        <v>1</v>
      </c>
      <c r="MY41" s="1">
        <v>1</v>
      </c>
      <c r="MZ41" s="1">
        <v>1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f>BO41-BN41*BN41</f>
        <v>0</v>
      </c>
      <c r="NI41" s="1" t="e">
        <f ca="1">BN41-КОРЕНЬ(BP41)/КОРЕНЬ(B41)*$B$1</f>
        <v>#NAME?</v>
      </c>
      <c r="NJ41" s="1" t="e">
        <f ca="1">BN41+КОРЕНЬ(BP41)/КОРЕНЬ(B41)*$B$1</f>
        <v>#NAME?</v>
      </c>
      <c r="NM41" s="1">
        <v>1</v>
      </c>
      <c r="NN41" s="1">
        <v>1</v>
      </c>
      <c r="NO41" s="1">
        <v>1</v>
      </c>
      <c r="NP41" s="1">
        <v>1</v>
      </c>
      <c r="NQ41" s="1">
        <v>1</v>
      </c>
      <c r="NR41" s="1">
        <v>1</v>
      </c>
      <c r="NS41" s="1">
        <v>1</v>
      </c>
      <c r="NT41" s="1">
        <v>1</v>
      </c>
      <c r="NV41" s="1">
        <v>6.6213825982177274E-3</v>
      </c>
      <c r="NW41" s="1">
        <v>6.6213825982177274E-3</v>
      </c>
      <c r="NX41" s="1">
        <v>6.6213825982177274E-3</v>
      </c>
      <c r="NY41" s="1">
        <v>6.6213825982177274E-3</v>
      </c>
      <c r="NZ41" s="1">
        <v>6.6213825982177274E-3</v>
      </c>
      <c r="OA41" s="1">
        <v>6.6213825982177274E-3</v>
      </c>
      <c r="OB41" s="1">
        <v>6.6213825982177274E-3</v>
      </c>
      <c r="OC41" s="1">
        <v>6.6213825982177274E-3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N41" s="1">
        <v>0.9951352113194275</v>
      </c>
      <c r="OO41" s="1">
        <v>0.9902956019761312</v>
      </c>
      <c r="OP41" s="1">
        <v>0.99020941360760273</v>
      </c>
      <c r="OQ41" s="1">
        <v>0.99621345257702054</v>
      </c>
    </row>
    <row r="42" spans="1:407" s="1" customFormat="1">
      <c r="A42" s="1">
        <v>2000</v>
      </c>
      <c r="B42" s="1">
        <v>200</v>
      </c>
      <c r="C42" s="1">
        <v>100</v>
      </c>
      <c r="D42" s="1" t="s">
        <v>373</v>
      </c>
      <c r="E42" s="1">
        <v>219.33064355000013</v>
      </c>
      <c r="F42" s="1">
        <v>64790.587247666779</v>
      </c>
      <c r="G42" s="1">
        <f>F42-E42*E42</f>
        <v>16684.656047609562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1.0966532177500007E-3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0.02</v>
      </c>
      <c r="O42" s="1">
        <v>0.02</v>
      </c>
      <c r="P42" s="1">
        <v>0.02</v>
      </c>
      <c r="Q42" s="1">
        <f>P42-O42*O42</f>
        <v>1.9599999999999999E-2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/>
      <c r="AE42" s="2">
        <v>0</v>
      </c>
      <c r="AF42" s="2">
        <v>0</v>
      </c>
      <c r="AG42" s="2">
        <v>11212.34</v>
      </c>
      <c r="AH42" s="2">
        <v>152332157.88999999</v>
      </c>
      <c r="AI42" s="2">
        <v>199900</v>
      </c>
      <c r="AJ42" s="2">
        <v>0</v>
      </c>
      <c r="AK42" s="2">
        <v>0</v>
      </c>
      <c r="AL42" s="2"/>
      <c r="AM42" s="2"/>
      <c r="AN42" s="2"/>
      <c r="AO42" s="2"/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/>
      <c r="BE42" s="2"/>
      <c r="BF42" s="2"/>
      <c r="BG42" s="2"/>
      <c r="BH42" s="2"/>
      <c r="BI42" s="2"/>
      <c r="BJ42" s="2">
        <v>1</v>
      </c>
      <c r="BK42" s="2">
        <v>1</v>
      </c>
      <c r="BL42" s="2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f>BO42-BN42*BN42</f>
        <v>0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M42" s="1">
        <v>-62761.526226642767</v>
      </c>
      <c r="CN42" s="1">
        <v>-62761.526226642767</v>
      </c>
      <c r="CO42" s="1">
        <v>-62761.526226642767</v>
      </c>
      <c r="CP42" s="1">
        <v>-62761.526226642767</v>
      </c>
      <c r="CQ42" s="1">
        <v>-62761.526226642767</v>
      </c>
      <c r="CR42" s="1">
        <v>-62761.526226642767</v>
      </c>
      <c r="CS42" s="1">
        <v>-62761.526226642767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D42" s="1">
        <v>-5.128290404207407E-6</v>
      </c>
      <c r="DE42" s="1">
        <v>4.5353722880657792E-10</v>
      </c>
      <c r="DF42" s="1">
        <v>-9.0806311738648456E-5</v>
      </c>
      <c r="DG42" s="1">
        <v>-1.4173889797011847E-7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ED42" s="1">
        <v>8.8849999999999998</v>
      </c>
      <c r="EE42" s="1">
        <v>175.51499999999999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f>BO42-BN42*BN42</f>
        <v>0</v>
      </c>
      <c r="EU42" s="1" t="e">
        <f ca="1">BN42-КОРЕНЬ(BP42)/КОРЕНЬ(B42)*$B$1</f>
        <v>#NAME?</v>
      </c>
      <c r="EV42" s="1" t="e">
        <f ca="1">BN42+КОРЕНЬ(BP42)/КОРЕНЬ(B42)*$B$1</f>
        <v>#NAME?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H42" s="1">
        <v>30.748476345786052</v>
      </c>
      <c r="FI42" s="1">
        <v>-29.407328976750108</v>
      </c>
      <c r="FJ42" s="1">
        <v>-29.407328976750108</v>
      </c>
      <c r="FK42" s="1">
        <v>-29.407328976750108</v>
      </c>
      <c r="FL42" s="1">
        <v>-29.407328976750108</v>
      </c>
      <c r="FM42" s="1">
        <v>-29.407328976750108</v>
      </c>
      <c r="FN42" s="1">
        <v>-29.407328976750108</v>
      </c>
      <c r="FO42" s="1">
        <v>-29.407328976750108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Z42" s="1">
        <v>106.76348811195807</v>
      </c>
      <c r="GA42" s="1">
        <v>11398.442417536227</v>
      </c>
      <c r="GB42" s="1">
        <v>106.69496601923018</v>
      </c>
      <c r="GC42" s="1">
        <v>106.76429622026592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f>BO42-BN42*BN42</f>
        <v>0</v>
      </c>
      <c r="HQ42" s="1" t="e">
        <f ca="1">BN42-КОРЕНЬ(BP42)/КОРЕНЬ(B42)*$B$1</f>
        <v>#NAME?</v>
      </c>
      <c r="HR42" s="1" t="e">
        <f ca="1">BN42+КОРЕНЬ(BP42)/КОРЕНЬ(B42)*$B$1</f>
        <v>#NAME?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E42" s="1">
        <v>-53.38655590437024</v>
      </c>
      <c r="IF42" s="1">
        <v>-53.38655590437024</v>
      </c>
      <c r="IG42" s="1">
        <v>-53.38655590437024</v>
      </c>
      <c r="IH42" s="1">
        <v>-53.38655590437024</v>
      </c>
      <c r="II42" s="1">
        <v>-53.38655590437024</v>
      </c>
      <c r="IJ42" s="1">
        <v>-53.38655590437024</v>
      </c>
      <c r="IK42" s="1">
        <v>-53.38655590437024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V42" s="1">
        <v>-2.7810444714424063E-4</v>
      </c>
      <c r="IW42" s="1">
        <v>3.6793469859041509E-7</v>
      </c>
      <c r="IX42" s="1">
        <v>-5.568754850047597E-3</v>
      </c>
      <c r="IY42" s="1">
        <v>-1.1945707828608931E-4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1</v>
      </c>
      <c r="JJ42" s="1">
        <v>1</v>
      </c>
      <c r="JK42" s="1">
        <v>1</v>
      </c>
      <c r="JL42" s="1">
        <v>1</v>
      </c>
      <c r="JM42" s="1">
        <v>1</v>
      </c>
      <c r="JN42" s="1">
        <v>1</v>
      </c>
      <c r="JO42" s="1">
        <v>1</v>
      </c>
      <c r="JP42" s="1">
        <v>1</v>
      </c>
      <c r="JQ42" s="1">
        <v>1</v>
      </c>
      <c r="JV42" s="1">
        <v>1</v>
      </c>
      <c r="JW42" s="1">
        <v>1</v>
      </c>
      <c r="JX42" s="1">
        <v>1</v>
      </c>
      <c r="JY42" s="1">
        <v>1</v>
      </c>
      <c r="JZ42" s="1">
        <v>1</v>
      </c>
      <c r="KA42" s="1">
        <v>1</v>
      </c>
      <c r="KB42" s="1">
        <v>1</v>
      </c>
      <c r="KC42" s="1">
        <v>1</v>
      </c>
      <c r="KD42" s="1">
        <v>1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>
        <v>1</v>
      </c>
      <c r="KK42" s="1">
        <v>1</v>
      </c>
      <c r="KL42" s="1">
        <f>BO42-BN42*BN42</f>
        <v>0</v>
      </c>
      <c r="KM42" s="1" t="e">
        <f ca="1">BN42-КОРЕНЬ(BP42)/КОРЕНЬ(B42)*$B$1</f>
        <v>#NAME?</v>
      </c>
      <c r="KN42" s="1" t="e">
        <f ca="1">BN42+КОРЕНЬ(BP42)/КОРЕНЬ(B42)*$B$1</f>
        <v>#NAME?</v>
      </c>
      <c r="KQ42" s="1">
        <v>1</v>
      </c>
      <c r="KR42" s="1">
        <v>1</v>
      </c>
      <c r="KS42" s="1">
        <v>1</v>
      </c>
      <c r="KT42" s="1">
        <v>1</v>
      </c>
      <c r="KU42" s="1">
        <v>1</v>
      </c>
      <c r="KV42" s="1">
        <v>1</v>
      </c>
      <c r="KW42" s="1">
        <v>1</v>
      </c>
      <c r="KX42" s="1">
        <v>1</v>
      </c>
      <c r="KZ42" s="1">
        <v>8.0323021792793714</v>
      </c>
      <c r="LA42" s="1">
        <v>8.0323021792793714</v>
      </c>
      <c r="LB42" s="1">
        <v>8.0323021792793714</v>
      </c>
      <c r="LC42" s="1">
        <v>8.0323021792793714</v>
      </c>
      <c r="LD42" s="1">
        <v>8.0323021792793714</v>
      </c>
      <c r="LE42" s="1">
        <v>8.0323021792793714</v>
      </c>
      <c r="LF42" s="1">
        <v>8.0323021792793714</v>
      </c>
      <c r="LG42" s="1">
        <v>8.0323021792793714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R42" s="1">
        <v>19.996894822302821</v>
      </c>
      <c r="LS42" s="1">
        <v>399.87580452751206</v>
      </c>
      <c r="LT42" s="1">
        <v>19.984267137076955</v>
      </c>
      <c r="LU42" s="1">
        <v>19.997789196113086</v>
      </c>
      <c r="LX42" s="1">
        <v>1</v>
      </c>
      <c r="LY42" s="1">
        <v>1</v>
      </c>
      <c r="LZ42" s="1">
        <v>1</v>
      </c>
      <c r="MA42" s="1">
        <v>1</v>
      </c>
      <c r="MB42" s="1">
        <v>1</v>
      </c>
      <c r="MC42" s="1">
        <v>1</v>
      </c>
      <c r="MD42" s="1">
        <v>1</v>
      </c>
      <c r="ME42" s="1">
        <v>1</v>
      </c>
      <c r="MF42" s="1">
        <v>1</v>
      </c>
      <c r="MG42" s="1">
        <v>1</v>
      </c>
      <c r="MH42" s="1">
        <v>1</v>
      </c>
      <c r="MI42" s="1">
        <v>1</v>
      </c>
      <c r="MJ42" s="1">
        <v>1</v>
      </c>
      <c r="MK42" s="1">
        <v>1</v>
      </c>
      <c r="ML42" s="1">
        <v>1</v>
      </c>
      <c r="MM42" s="1">
        <v>1</v>
      </c>
      <c r="MR42" s="1">
        <v>1</v>
      </c>
      <c r="MS42" s="1">
        <v>1</v>
      </c>
      <c r="MT42" s="1">
        <v>1</v>
      </c>
      <c r="MU42" s="1">
        <v>1</v>
      </c>
      <c r="MV42" s="1">
        <v>1</v>
      </c>
      <c r="MW42" s="1">
        <v>1</v>
      </c>
      <c r="MX42" s="1">
        <v>1</v>
      </c>
      <c r="MY42" s="1">
        <v>1</v>
      </c>
      <c r="MZ42" s="1">
        <v>1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f>BO42-BN42*BN42</f>
        <v>0</v>
      </c>
      <c r="NI42" s="1" t="e">
        <f ca="1">BN42-КОРЕНЬ(BP42)/КОРЕНЬ(B42)*$B$1</f>
        <v>#NAME?</v>
      </c>
      <c r="NJ42" s="1" t="e">
        <f ca="1">BN42+КОРЕНЬ(BP42)/КОРЕНЬ(B42)*$B$1</f>
        <v>#NAME?</v>
      </c>
      <c r="NM42" s="1">
        <v>1</v>
      </c>
      <c r="NN42" s="1">
        <v>1</v>
      </c>
      <c r="NO42" s="1">
        <v>1</v>
      </c>
      <c r="NP42" s="1">
        <v>1</v>
      </c>
      <c r="NQ42" s="1">
        <v>1</v>
      </c>
      <c r="NR42" s="1">
        <v>1</v>
      </c>
      <c r="NS42" s="1">
        <v>1</v>
      </c>
      <c r="NT42" s="1">
        <v>1</v>
      </c>
      <c r="NV42" s="1">
        <v>8.5262628290915764E-3</v>
      </c>
      <c r="NW42" s="1">
        <v>8.5262628290915764E-3</v>
      </c>
      <c r="NX42" s="1">
        <v>8.5262628290915764E-3</v>
      </c>
      <c r="NY42" s="1">
        <v>8.5262628290915764E-3</v>
      </c>
      <c r="NZ42" s="1">
        <v>8.5262628290915764E-3</v>
      </c>
      <c r="OA42" s="1">
        <v>8.5262628290915764E-3</v>
      </c>
      <c r="OB42" s="1">
        <v>8.5262628290915764E-3</v>
      </c>
      <c r="OC42" s="1">
        <v>8.5262628290915764E-3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N42" s="1">
        <v>0.99644617223274745</v>
      </c>
      <c r="OO42" s="1">
        <v>0.9929066967558543</v>
      </c>
      <c r="OP42" s="1">
        <v>0.98468382935975718</v>
      </c>
      <c r="OQ42" s="1">
        <v>0.99754647161264276</v>
      </c>
    </row>
    <row r="43" spans="1:407" s="1" customFormat="1">
      <c r="E43" s="1" t="s">
        <v>0</v>
      </c>
      <c r="F43" s="1" t="s">
        <v>1</v>
      </c>
      <c r="G43" s="1" t="s">
        <v>2</v>
      </c>
      <c r="H43" s="1" t="s">
        <v>3</v>
      </c>
      <c r="I43" s="1" t="s">
        <v>4</v>
      </c>
      <c r="J43" s="1" t="s">
        <v>5</v>
      </c>
      <c r="K43" s="1" t="s">
        <v>6</v>
      </c>
      <c r="L43" s="1" t="s">
        <v>7</v>
      </c>
      <c r="M43" s="1" t="s">
        <v>8</v>
      </c>
      <c r="N43" s="1" t="s">
        <v>9</v>
      </c>
      <c r="O43" s="1" t="s">
        <v>10</v>
      </c>
      <c r="P43" s="1" t="s">
        <v>11</v>
      </c>
      <c r="Q43" s="1" t="s">
        <v>12</v>
      </c>
      <c r="R43" s="1" t="s">
        <v>13</v>
      </c>
      <c r="S43" s="1" t="s">
        <v>14</v>
      </c>
      <c r="T43" s="1" t="s">
        <v>15</v>
      </c>
      <c r="U43" s="2" t="s">
        <v>16</v>
      </c>
      <c r="V43" s="2" t="s">
        <v>17</v>
      </c>
      <c r="W43" s="2" t="s">
        <v>18</v>
      </c>
      <c r="X43" s="2" t="s">
        <v>19</v>
      </c>
      <c r="Y43" s="2" t="s">
        <v>20</v>
      </c>
      <c r="Z43" s="2" t="s">
        <v>374</v>
      </c>
      <c r="AA43" s="2" t="s">
        <v>22</v>
      </c>
      <c r="AB43" s="2" t="s">
        <v>23</v>
      </c>
      <c r="AC43" s="2" t="s">
        <v>24</v>
      </c>
      <c r="AD43" s="2" t="s">
        <v>25</v>
      </c>
      <c r="AE43" s="2" t="s">
        <v>26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407" s="1" customFormat="1">
      <c r="A44" s="1" t="s">
        <v>27</v>
      </c>
      <c r="B44" s="1" t="s">
        <v>28</v>
      </c>
      <c r="C44" s="1" t="s">
        <v>29</v>
      </c>
      <c r="D44" s="1" t="s">
        <v>30</v>
      </c>
      <c r="E44" s="1" t="s">
        <v>31</v>
      </c>
      <c r="F44" s="1" t="s">
        <v>32</v>
      </c>
      <c r="G44" s="1" t="s">
        <v>33</v>
      </c>
      <c r="H44" s="1" t="s">
        <v>34</v>
      </c>
      <c r="I44" s="1" t="s">
        <v>35</v>
      </c>
      <c r="J44" s="1" t="s">
        <v>36</v>
      </c>
      <c r="K44" s="1" t="s">
        <v>37</v>
      </c>
      <c r="L44" s="1" t="s">
        <v>38</v>
      </c>
      <c r="M44" s="1" t="s">
        <v>39</v>
      </c>
      <c r="N44" s="1" t="s">
        <v>40</v>
      </c>
      <c r="O44" s="1" t="s">
        <v>41</v>
      </c>
      <c r="P44" s="1" t="s">
        <v>42</v>
      </c>
      <c r="Q44" s="1" t="s">
        <v>43</v>
      </c>
      <c r="R44" s="1" t="s">
        <v>34</v>
      </c>
      <c r="S44" s="1" t="s">
        <v>35</v>
      </c>
      <c r="T44" s="1" t="s">
        <v>44</v>
      </c>
      <c r="U44" s="2" t="s">
        <v>45</v>
      </c>
      <c r="V44" s="2" t="s">
        <v>46</v>
      </c>
      <c r="W44" s="2" t="s">
        <v>34</v>
      </c>
      <c r="X44" s="2" t="s">
        <v>35</v>
      </c>
      <c r="Y44" s="2" t="s">
        <v>47</v>
      </c>
      <c r="Z44" s="2" t="s">
        <v>37</v>
      </c>
      <c r="AA44" s="2" t="s">
        <v>38</v>
      </c>
      <c r="AB44" s="2" t="s">
        <v>48</v>
      </c>
      <c r="AC44" s="2" t="s">
        <v>49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 t="s">
        <v>50</v>
      </c>
      <c r="AO44" s="2" t="s">
        <v>51</v>
      </c>
      <c r="AP44" s="2" t="s">
        <v>52</v>
      </c>
      <c r="AQ44" s="2" t="s">
        <v>53</v>
      </c>
      <c r="AR44" s="2" t="s">
        <v>54</v>
      </c>
      <c r="AS44" s="2" t="s">
        <v>55</v>
      </c>
      <c r="AT44" s="2" t="s">
        <v>56</v>
      </c>
      <c r="AU44" s="2" t="s">
        <v>57</v>
      </c>
      <c r="AV44" s="2" t="s">
        <v>58</v>
      </c>
      <c r="AW44" s="2" t="s">
        <v>59</v>
      </c>
      <c r="AX44" s="2" t="s">
        <v>60</v>
      </c>
      <c r="AY44" s="2" t="s">
        <v>61</v>
      </c>
      <c r="AZ44" s="2" t="s">
        <v>62</v>
      </c>
      <c r="BA44" s="2" t="s">
        <v>63</v>
      </c>
      <c r="BB44" s="2" t="s">
        <v>64</v>
      </c>
      <c r="BC44" s="2" t="s">
        <v>65</v>
      </c>
      <c r="BD44" s="2"/>
      <c r="BE44" s="2"/>
      <c r="BF44" s="2"/>
      <c r="BG44" s="2"/>
      <c r="BH44" s="2" t="s">
        <v>66</v>
      </c>
      <c r="BI44" s="2" t="s">
        <v>67</v>
      </c>
      <c r="BJ44" s="2" t="s">
        <v>68</v>
      </c>
      <c r="BK44" s="2" t="s">
        <v>69</v>
      </c>
      <c r="BL44" s="2" t="s">
        <v>70</v>
      </c>
      <c r="BM44" s="1" t="s">
        <v>71</v>
      </c>
      <c r="BN44" s="1" t="s">
        <v>72</v>
      </c>
      <c r="BO44" s="1" t="s">
        <v>73</v>
      </c>
      <c r="BP44" s="1" t="s">
        <v>74</v>
      </c>
      <c r="BQ44" s="1" t="s">
        <v>75</v>
      </c>
      <c r="BR44" s="1" t="s">
        <v>76</v>
      </c>
      <c r="BS44" s="1" t="s">
        <v>77</v>
      </c>
      <c r="BT44" s="1" t="s">
        <v>78</v>
      </c>
      <c r="BU44" s="1" t="s">
        <v>79</v>
      </c>
      <c r="BV44" s="1" t="s">
        <v>80</v>
      </c>
      <c r="BW44" s="1" t="s">
        <v>81</v>
      </c>
      <c r="CC44" s="1" t="s">
        <v>82</v>
      </c>
      <c r="CD44" s="1" t="s">
        <v>83</v>
      </c>
      <c r="CE44" s="1" t="s">
        <v>84</v>
      </c>
      <c r="CF44" s="1" t="s">
        <v>85</v>
      </c>
      <c r="CG44" s="1" t="s">
        <v>86</v>
      </c>
      <c r="CH44" s="1" t="s">
        <v>87</v>
      </c>
      <c r="CI44" s="1" t="s">
        <v>88</v>
      </c>
      <c r="CJ44" s="1" t="s">
        <v>89</v>
      </c>
      <c r="CL44" s="1" t="s">
        <v>90</v>
      </c>
      <c r="CM44" s="1" t="s">
        <v>91</v>
      </c>
      <c r="CN44" s="1" t="s">
        <v>92</v>
      </c>
      <c r="CO44" s="1" t="s">
        <v>93</v>
      </c>
      <c r="CP44" s="1" t="s">
        <v>94</v>
      </c>
      <c r="CQ44" s="1" t="s">
        <v>95</v>
      </c>
      <c r="CR44" s="1" t="s">
        <v>96</v>
      </c>
      <c r="CS44" s="1" t="s">
        <v>97</v>
      </c>
      <c r="CU44" s="1" t="s">
        <v>98</v>
      </c>
      <c r="CV44" s="1" t="s">
        <v>99</v>
      </c>
      <c r="CW44" s="1" t="s">
        <v>100</v>
      </c>
      <c r="CX44" s="1" t="s">
        <v>101</v>
      </c>
      <c r="CY44" s="1" t="s">
        <v>102</v>
      </c>
      <c r="CZ44" s="1" t="s">
        <v>103</v>
      </c>
      <c r="DA44" s="1" t="s">
        <v>104</v>
      </c>
      <c r="DB44" s="1" t="s">
        <v>105</v>
      </c>
      <c r="DD44" s="1" t="s">
        <v>106</v>
      </c>
      <c r="DE44" s="1" t="s">
        <v>107</v>
      </c>
      <c r="DF44" s="1" t="s">
        <v>108</v>
      </c>
      <c r="DG44" s="1" t="s">
        <v>109</v>
      </c>
      <c r="DJ44" s="1" t="s">
        <v>110</v>
      </c>
      <c r="DK44" s="1" t="s">
        <v>111</v>
      </c>
      <c r="DL44" s="1" t="s">
        <v>112</v>
      </c>
      <c r="DM44" s="1" t="s">
        <v>113</v>
      </c>
      <c r="DN44" s="1" t="s">
        <v>114</v>
      </c>
      <c r="DO44" s="1" t="s">
        <v>115</v>
      </c>
      <c r="DP44" s="1" t="s">
        <v>116</v>
      </c>
      <c r="DQ44" s="1" t="s">
        <v>117</v>
      </c>
      <c r="DR44" s="1" t="s">
        <v>118</v>
      </c>
      <c r="DS44" s="1" t="s">
        <v>119</v>
      </c>
      <c r="DT44" s="1" t="s">
        <v>120</v>
      </c>
      <c r="DU44" s="1" t="s">
        <v>121</v>
      </c>
      <c r="DV44" s="1" t="s">
        <v>122</v>
      </c>
      <c r="DW44" s="1" t="s">
        <v>123</v>
      </c>
      <c r="DX44" s="1" t="s">
        <v>124</v>
      </c>
      <c r="DY44" s="1" t="s">
        <v>125</v>
      </c>
      <c r="ED44" s="1" t="s">
        <v>126</v>
      </c>
      <c r="EE44" s="1" t="s">
        <v>127</v>
      </c>
      <c r="EF44" s="1" t="s">
        <v>128</v>
      </c>
      <c r="EG44" s="1" t="s">
        <v>129</v>
      </c>
      <c r="EH44" s="1" t="s">
        <v>130</v>
      </c>
      <c r="EI44" s="1" t="s">
        <v>131</v>
      </c>
      <c r="EJ44" s="1" t="s">
        <v>132</v>
      </c>
      <c r="EK44" s="1" t="s">
        <v>133</v>
      </c>
      <c r="EL44" s="1" t="s">
        <v>134</v>
      </c>
      <c r="EM44" s="1" t="s">
        <v>135</v>
      </c>
      <c r="EN44" s="1" t="s">
        <v>136</v>
      </c>
      <c r="EO44" s="1" t="s">
        <v>137</v>
      </c>
      <c r="EP44" s="1" t="s">
        <v>138</v>
      </c>
      <c r="EQ44" s="1" t="s">
        <v>139</v>
      </c>
      <c r="ER44" s="1" t="s">
        <v>140</v>
      </c>
      <c r="ES44" s="1" t="s">
        <v>141</v>
      </c>
      <c r="EY44" s="1" t="s">
        <v>142</v>
      </c>
      <c r="EZ44" s="1" t="s">
        <v>143</v>
      </c>
      <c r="FA44" s="1" t="s">
        <v>144</v>
      </c>
      <c r="FB44" s="1" t="s">
        <v>145</v>
      </c>
      <c r="FC44" s="1" t="s">
        <v>146</v>
      </c>
      <c r="FD44" s="1" t="s">
        <v>147</v>
      </c>
      <c r="FE44" s="1" t="s">
        <v>148</v>
      </c>
      <c r="FF44" s="1" t="s">
        <v>149</v>
      </c>
      <c r="FH44" s="1" t="s">
        <v>150</v>
      </c>
      <c r="FI44" s="1" t="s">
        <v>151</v>
      </c>
      <c r="FJ44" s="1" t="s">
        <v>152</v>
      </c>
      <c r="FK44" s="1" t="s">
        <v>153</v>
      </c>
      <c r="FL44" s="1" t="s">
        <v>154</v>
      </c>
      <c r="FM44" s="1" t="s">
        <v>155</v>
      </c>
      <c r="FN44" s="1" t="s">
        <v>156</v>
      </c>
      <c r="FO44" s="1" t="s">
        <v>157</v>
      </c>
      <c r="FQ44" s="1" t="s">
        <v>158</v>
      </c>
      <c r="FR44" s="1" t="s">
        <v>159</v>
      </c>
      <c r="FS44" s="1" t="s">
        <v>160</v>
      </c>
      <c r="FT44" s="1" t="s">
        <v>161</v>
      </c>
      <c r="FU44" s="1" t="s">
        <v>162</v>
      </c>
      <c r="FV44" s="1" t="s">
        <v>163</v>
      </c>
      <c r="FW44" s="1" t="s">
        <v>164</v>
      </c>
      <c r="FX44" s="1" t="s">
        <v>165</v>
      </c>
      <c r="FZ44" s="1" t="s">
        <v>106</v>
      </c>
      <c r="GA44" s="1" t="s">
        <v>107</v>
      </c>
      <c r="GB44" s="1" t="s">
        <v>108</v>
      </c>
      <c r="GC44" s="1" t="s">
        <v>109</v>
      </c>
      <c r="GF44" s="1" t="s">
        <v>166</v>
      </c>
      <c r="GG44" s="1" t="s">
        <v>167</v>
      </c>
      <c r="GH44" s="1" t="s">
        <v>168</v>
      </c>
      <c r="GI44" s="1" t="s">
        <v>169</v>
      </c>
      <c r="GJ44" s="1" t="s">
        <v>170</v>
      </c>
      <c r="GK44" s="1" t="s">
        <v>171</v>
      </c>
      <c r="GL44" s="1" t="s">
        <v>172</v>
      </c>
      <c r="GM44" s="1" t="s">
        <v>173</v>
      </c>
      <c r="GN44" s="1" t="s">
        <v>174</v>
      </c>
      <c r="GO44" s="1" t="s">
        <v>175</v>
      </c>
      <c r="GP44" s="1" t="s">
        <v>176</v>
      </c>
      <c r="GQ44" s="1" t="s">
        <v>177</v>
      </c>
      <c r="GR44" s="1" t="s">
        <v>178</v>
      </c>
      <c r="GS44" s="1" t="s">
        <v>179</v>
      </c>
      <c r="GT44" s="1" t="s">
        <v>180</v>
      </c>
      <c r="GU44" s="1" t="s">
        <v>181</v>
      </c>
      <c r="GZ44" s="1" t="s">
        <v>182</v>
      </c>
      <c r="HA44" s="1" t="s">
        <v>183</v>
      </c>
      <c r="HB44" s="1" t="s">
        <v>184</v>
      </c>
      <c r="HC44" s="1" t="s">
        <v>185</v>
      </c>
      <c r="HD44" s="1" t="s">
        <v>186</v>
      </c>
      <c r="HE44" s="1" t="s">
        <v>187</v>
      </c>
      <c r="HF44" s="1" t="s">
        <v>188</v>
      </c>
      <c r="HG44" s="1" t="s">
        <v>189</v>
      </c>
      <c r="HH44" s="1" t="s">
        <v>190</v>
      </c>
      <c r="HI44" s="1" t="s">
        <v>191</v>
      </c>
      <c r="HJ44" s="1" t="s">
        <v>192</v>
      </c>
      <c r="HK44" s="1" t="s">
        <v>193</v>
      </c>
      <c r="HL44" s="1" t="s">
        <v>194</v>
      </c>
      <c r="HM44" s="1" t="s">
        <v>195</v>
      </c>
      <c r="HN44" s="1" t="s">
        <v>196</v>
      </c>
      <c r="HO44" s="1" t="s">
        <v>197</v>
      </c>
      <c r="HU44" s="1" t="s">
        <v>198</v>
      </c>
      <c r="HV44" s="1" t="s">
        <v>199</v>
      </c>
      <c r="HW44" s="1" t="s">
        <v>200</v>
      </c>
      <c r="HX44" s="1" t="s">
        <v>201</v>
      </c>
      <c r="HY44" s="1" t="s">
        <v>202</v>
      </c>
      <c r="HZ44" s="1" t="s">
        <v>203</v>
      </c>
      <c r="IA44" s="1" t="s">
        <v>204</v>
      </c>
      <c r="IB44" s="1" t="s">
        <v>205</v>
      </c>
      <c r="ID44" s="1" t="s">
        <v>206</v>
      </c>
      <c r="IE44" s="1" t="s">
        <v>207</v>
      </c>
      <c r="IF44" s="1" t="s">
        <v>208</v>
      </c>
      <c r="IG44" s="1" t="s">
        <v>209</v>
      </c>
      <c r="IH44" s="1" t="s">
        <v>210</v>
      </c>
      <c r="II44" s="1" t="s">
        <v>211</v>
      </c>
      <c r="IJ44" s="1" t="s">
        <v>212</v>
      </c>
      <c r="IK44" s="1" t="s">
        <v>213</v>
      </c>
      <c r="IM44" s="1" t="s">
        <v>214</v>
      </c>
      <c r="IN44" s="1" t="s">
        <v>215</v>
      </c>
      <c r="IO44" s="1" t="s">
        <v>216</v>
      </c>
      <c r="IP44" s="1" t="s">
        <v>217</v>
      </c>
      <c r="IQ44" s="1" t="s">
        <v>218</v>
      </c>
      <c r="IR44" s="1" t="s">
        <v>219</v>
      </c>
      <c r="IS44" s="1" t="s">
        <v>220</v>
      </c>
      <c r="IT44" s="1" t="s">
        <v>221</v>
      </c>
      <c r="IV44" s="1" t="s">
        <v>106</v>
      </c>
      <c r="IW44" s="1" t="s">
        <v>107</v>
      </c>
      <c r="IX44" s="1" t="s">
        <v>108</v>
      </c>
      <c r="IY44" s="1" t="s">
        <v>109</v>
      </c>
      <c r="JB44" s="1" t="s">
        <v>222</v>
      </c>
      <c r="JC44" s="1" t="s">
        <v>223</v>
      </c>
      <c r="JD44" s="1" t="s">
        <v>224</v>
      </c>
      <c r="JE44" s="1" t="s">
        <v>225</v>
      </c>
      <c r="JF44" s="1" t="s">
        <v>226</v>
      </c>
      <c r="JG44" s="1" t="s">
        <v>227</v>
      </c>
      <c r="JH44" s="1" t="s">
        <v>228</v>
      </c>
      <c r="JI44" s="1" t="s">
        <v>229</v>
      </c>
      <c r="JJ44" s="1" t="s">
        <v>230</v>
      </c>
      <c r="JK44" s="1" t="s">
        <v>231</v>
      </c>
      <c r="JL44" s="1" t="s">
        <v>232</v>
      </c>
      <c r="JM44" s="1" t="s">
        <v>233</v>
      </c>
      <c r="JN44" s="1" t="s">
        <v>234</v>
      </c>
      <c r="JO44" s="1" t="s">
        <v>235</v>
      </c>
      <c r="JP44" s="1" t="s">
        <v>236</v>
      </c>
      <c r="JQ44" s="1" t="s">
        <v>237</v>
      </c>
      <c r="JV44" s="1" t="s">
        <v>238</v>
      </c>
      <c r="JW44" s="1" t="s">
        <v>239</v>
      </c>
      <c r="JX44" s="1" t="s">
        <v>240</v>
      </c>
      <c r="JY44" s="1" t="s">
        <v>241</v>
      </c>
      <c r="JZ44" s="1" t="s">
        <v>242</v>
      </c>
      <c r="KA44" s="1" t="s">
        <v>243</v>
      </c>
      <c r="KB44" s="1" t="s">
        <v>244</v>
      </c>
      <c r="KC44" s="1" t="s">
        <v>245</v>
      </c>
      <c r="KD44" s="1" t="s">
        <v>246</v>
      </c>
      <c r="KE44" s="1" t="s">
        <v>247</v>
      </c>
      <c r="KF44" s="1" t="s">
        <v>248</v>
      </c>
      <c r="KG44" s="1" t="s">
        <v>249</v>
      </c>
      <c r="KH44" s="1" t="s">
        <v>250</v>
      </c>
      <c r="KI44" s="1" t="s">
        <v>251</v>
      </c>
      <c r="KJ44" s="1" t="s">
        <v>252</v>
      </c>
      <c r="KK44" s="1" t="s">
        <v>253</v>
      </c>
      <c r="KQ44" s="1" t="s">
        <v>254</v>
      </c>
      <c r="KR44" s="1" t="s">
        <v>255</v>
      </c>
      <c r="KS44" s="1" t="s">
        <v>256</v>
      </c>
      <c r="KT44" s="1" t="s">
        <v>257</v>
      </c>
      <c r="KU44" s="1" t="s">
        <v>258</v>
      </c>
      <c r="KV44" s="1" t="s">
        <v>259</v>
      </c>
      <c r="KW44" s="1" t="s">
        <v>260</v>
      </c>
      <c r="KX44" s="1" t="s">
        <v>261</v>
      </c>
      <c r="KZ44" s="1" t="s">
        <v>262</v>
      </c>
      <c r="LA44" s="1" t="s">
        <v>263</v>
      </c>
      <c r="LB44" s="1" t="s">
        <v>264</v>
      </c>
      <c r="LC44" s="1" t="s">
        <v>265</v>
      </c>
      <c r="LD44" s="1" t="s">
        <v>266</v>
      </c>
      <c r="LE44" s="1" t="s">
        <v>267</v>
      </c>
      <c r="LF44" s="1" t="s">
        <v>268</v>
      </c>
      <c r="LG44" s="1" t="s">
        <v>269</v>
      </c>
      <c r="LI44" s="1" t="s">
        <v>270</v>
      </c>
      <c r="LJ44" s="1" t="s">
        <v>271</v>
      </c>
      <c r="LK44" s="1" t="s">
        <v>272</v>
      </c>
      <c r="LL44" s="1" t="s">
        <v>273</v>
      </c>
      <c r="LM44" s="1" t="s">
        <v>274</v>
      </c>
      <c r="LN44" s="1" t="s">
        <v>275</v>
      </c>
      <c r="LO44" s="1" t="s">
        <v>276</v>
      </c>
      <c r="LP44" s="1" t="s">
        <v>277</v>
      </c>
      <c r="LR44" s="1" t="s">
        <v>106</v>
      </c>
      <c r="LS44" s="1" t="s">
        <v>107</v>
      </c>
      <c r="LT44" s="1" t="s">
        <v>108</v>
      </c>
      <c r="LU44" s="1" t="s">
        <v>109</v>
      </c>
      <c r="LX44" s="1" t="s">
        <v>278</v>
      </c>
      <c r="LY44" s="1" t="s">
        <v>279</v>
      </c>
      <c r="LZ44" s="1" t="s">
        <v>280</v>
      </c>
      <c r="MA44" s="1" t="s">
        <v>281</v>
      </c>
      <c r="MB44" s="1" t="s">
        <v>282</v>
      </c>
      <c r="MC44" s="1" t="s">
        <v>283</v>
      </c>
      <c r="MD44" s="1" t="s">
        <v>284</v>
      </c>
      <c r="ME44" s="1" t="s">
        <v>285</v>
      </c>
      <c r="MF44" s="1" t="s">
        <v>286</v>
      </c>
      <c r="MG44" s="1" t="s">
        <v>287</v>
      </c>
      <c r="MH44" s="1" t="s">
        <v>288</v>
      </c>
      <c r="MI44" s="1" t="s">
        <v>289</v>
      </c>
      <c r="MJ44" s="1" t="s">
        <v>290</v>
      </c>
      <c r="MK44" s="1" t="s">
        <v>291</v>
      </c>
      <c r="ML44" s="1" t="s">
        <v>292</v>
      </c>
      <c r="MM44" s="1" t="s">
        <v>293</v>
      </c>
      <c r="MR44" s="1" t="s">
        <v>294</v>
      </c>
      <c r="MS44" s="1" t="s">
        <v>295</v>
      </c>
      <c r="MT44" s="1" t="s">
        <v>296</v>
      </c>
      <c r="MU44" s="1" t="s">
        <v>297</v>
      </c>
      <c r="MV44" s="1" t="s">
        <v>298</v>
      </c>
      <c r="MW44" s="1" t="s">
        <v>299</v>
      </c>
      <c r="MX44" s="1" t="s">
        <v>300</v>
      </c>
      <c r="MY44" s="1" t="s">
        <v>301</v>
      </c>
      <c r="MZ44" s="1" t="s">
        <v>302</v>
      </c>
      <c r="NA44" s="1" t="s">
        <v>303</v>
      </c>
      <c r="NB44" s="1" t="s">
        <v>304</v>
      </c>
      <c r="NC44" s="1" t="s">
        <v>305</v>
      </c>
      <c r="ND44" s="1" t="s">
        <v>306</v>
      </c>
      <c r="NE44" s="1" t="s">
        <v>307</v>
      </c>
      <c r="NF44" s="1" t="s">
        <v>308</v>
      </c>
      <c r="NG44" s="1" t="s">
        <v>309</v>
      </c>
      <c r="NM44" s="1" t="s">
        <v>310</v>
      </c>
      <c r="NN44" s="1" t="s">
        <v>311</v>
      </c>
      <c r="NO44" s="1" t="s">
        <v>312</v>
      </c>
      <c r="NP44" s="1" t="s">
        <v>313</v>
      </c>
      <c r="NQ44" s="1" t="s">
        <v>314</v>
      </c>
      <c r="NR44" s="1" t="s">
        <v>315</v>
      </c>
      <c r="NS44" s="1" t="s">
        <v>316</v>
      </c>
      <c r="NT44" s="1" t="s">
        <v>317</v>
      </c>
      <c r="NV44" s="1" t="s">
        <v>318</v>
      </c>
      <c r="NW44" s="1" t="s">
        <v>319</v>
      </c>
      <c r="NX44" s="1" t="s">
        <v>320</v>
      </c>
      <c r="NY44" s="1" t="s">
        <v>321</v>
      </c>
      <c r="NZ44" s="1" t="s">
        <v>322</v>
      </c>
      <c r="OA44" s="1" t="s">
        <v>323</v>
      </c>
      <c r="OB44" s="1" t="s">
        <v>324</v>
      </c>
      <c r="OC44" s="1" t="s">
        <v>325</v>
      </c>
      <c r="OE44" s="1" t="s">
        <v>326</v>
      </c>
      <c r="OF44" s="1" t="s">
        <v>327</v>
      </c>
      <c r="OG44" s="1" t="s">
        <v>328</v>
      </c>
      <c r="OH44" s="1" t="s">
        <v>329</v>
      </c>
      <c r="OI44" s="1" t="s">
        <v>330</v>
      </c>
      <c r="OJ44" s="1" t="s">
        <v>331</v>
      </c>
      <c r="OK44" s="1" t="s">
        <v>332</v>
      </c>
      <c r="OL44" s="1" t="s">
        <v>333</v>
      </c>
      <c r="ON44" s="1" t="s">
        <v>106</v>
      </c>
      <c r="OO44" s="1" t="s">
        <v>107</v>
      </c>
      <c r="OP44" s="1" t="s">
        <v>108</v>
      </c>
      <c r="OQ44" s="1" t="s">
        <v>109</v>
      </c>
    </row>
    <row r="45" spans="1:407" s="1" customFormat="1">
      <c r="A45" s="1">
        <v>50</v>
      </c>
      <c r="B45" s="1">
        <v>200</v>
      </c>
      <c r="C45" s="1">
        <v>100</v>
      </c>
      <c r="D45" s="1" t="s">
        <v>375</v>
      </c>
      <c r="E45" s="1">
        <v>3.0530144050000003</v>
      </c>
      <c r="F45" s="1">
        <v>9.3540816088203602</v>
      </c>
      <c r="G45" s="1">
        <f t="shared" ref="G45:G62" si="130">F45-E45*E45</f>
        <v>3.3184651682853783E-2</v>
      </c>
      <c r="H45" s="1">
        <f>E45-SQRT(G45)/SQRT(B45)*$B$1</f>
        <v>3.0530144050000003</v>
      </c>
      <c r="I45" s="1">
        <f>E45+SQRT(G45)/SQRT(B45)*$B$1</f>
        <v>3.0530144050000003</v>
      </c>
      <c r="J45" s="1">
        <f t="shared" ref="J45:J62" si="131">E45/(A45*C45)</f>
        <v>6.1060288100000008E-4</v>
      </c>
      <c r="K45" s="1" t="e">
        <f t="shared" ref="K45:K50" ca="1" si="132">J45-КОРЕНЬ(G45)/КОРЕНЬ(B45)*$B$1</f>
        <v>#NAME?</v>
      </c>
      <c r="L45" s="1" t="e">
        <f t="shared" ref="L45:L50" ca="1" si="133">J45+КОРЕНЬ(G45)/КОРЕНЬ(B45)*$B$1</f>
        <v>#NAME?</v>
      </c>
      <c r="M45" s="1">
        <v>0</v>
      </c>
      <c r="N45" s="1">
        <v>0</v>
      </c>
      <c r="O45" s="1">
        <v>0</v>
      </c>
      <c r="P45" s="1">
        <v>0</v>
      </c>
      <c r="Q45" s="1">
        <f t="shared" ref="Q45:Q62" si="134">P45-O45*O45</f>
        <v>0</v>
      </c>
      <c r="R45" s="1" t="e">
        <f t="shared" ref="R45:R50" ca="1" si="135">O45-КОРЕНЬ(Q45)/КОРЕНЬ(B45)*$B$1</f>
        <v>#NAME?</v>
      </c>
      <c r="S45" s="1" t="e">
        <f t="shared" ref="S45:S50" ca="1" si="136">O45+КОРЕНЬ(Q45)/КОРЕНЬ(B45)*$B$1</f>
        <v>#NAME?</v>
      </c>
      <c r="T45" s="1">
        <v>4900</v>
      </c>
      <c r="U45" s="2">
        <v>24010000</v>
      </c>
      <c r="V45" s="2">
        <f t="shared" ref="V45:V62" si="137">U45-T45*T45</f>
        <v>0</v>
      </c>
      <c r="W45" s="2" t="e">
        <f t="shared" ref="W45:W50" ca="1" si="138">T45-КОРЕНЬ(V45)/КОРЕНЬ(B45)*$B$1</f>
        <v>#NAME?</v>
      </c>
      <c r="X45" s="2" t="e">
        <f t="shared" ref="X45:X50" ca="1" si="139">T45+КОРЕНЬ(V45)/КОРЕНЬ(B45)*$B$1</f>
        <v>#NAME?</v>
      </c>
      <c r="Y45" s="2">
        <f t="shared" ref="Y45:Y62" si="140">T45/(A45*C45)</f>
        <v>0.98</v>
      </c>
      <c r="Z45" s="2" t="e">
        <f t="shared" ref="Z45:Z50" ca="1" si="141">Y45-КОРЕНЬ(V45)/КОРЕНЬ(B45)*$B$1</f>
        <v>#NAME?</v>
      </c>
      <c r="AA45" s="2" t="e">
        <f t="shared" ref="AA45:AA50" ca="1" si="142">Y45+КОРЕНЬ(V45)/КОРЕНЬ(B45)*$B$1</f>
        <v>#NAME?</v>
      </c>
      <c r="AB45" s="2">
        <v>50</v>
      </c>
      <c r="AC45" s="2">
        <v>2500</v>
      </c>
      <c r="AD45" s="2"/>
      <c r="AE45" s="2">
        <v>0</v>
      </c>
      <c r="AF45" s="2">
        <v>0</v>
      </c>
      <c r="AG45" s="2">
        <v>666.13499999999999</v>
      </c>
      <c r="AH45" s="2">
        <v>447155.495</v>
      </c>
      <c r="AI45" s="2">
        <v>4900</v>
      </c>
      <c r="AJ45" s="2">
        <v>0</v>
      </c>
      <c r="AK45" s="2">
        <v>0</v>
      </c>
      <c r="AL45" s="2"/>
      <c r="AM45" s="2"/>
      <c r="AN45" s="2"/>
      <c r="AO45" s="2"/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/>
      <c r="BE45" s="2"/>
      <c r="BF45" s="2"/>
      <c r="BG45" s="2"/>
      <c r="BH45" s="2"/>
      <c r="BI45" s="2"/>
      <c r="BJ45" s="2">
        <v>1</v>
      </c>
      <c r="BK45" s="2">
        <v>1</v>
      </c>
      <c r="BL45" s="2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f t="shared" ref="BX45:BX62" si="143">BO45-BN45*BN45</f>
        <v>0</v>
      </c>
      <c r="BY45" s="1" t="e">
        <f t="shared" ref="BY45:BY50" ca="1" si="144">BN45-КОРЕНЬ(BP45)/КОРЕНЬ(B45)*$B$1</f>
        <v>#NAME?</v>
      </c>
      <c r="BZ45" s="1" t="e">
        <f t="shared" ref="BZ45:BZ50" ca="1" si="145">BN45+КОРЕНЬ(BP45)/КОРЕНЬ(B45)*$B$1</f>
        <v>#NAME?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M45" s="1">
        <v>-61277.592803828811</v>
      </c>
      <c r="CN45" s="1">
        <v>-61277.592803828811</v>
      </c>
      <c r="CO45" s="1">
        <v>-61277.592803828811</v>
      </c>
      <c r="CP45" s="1">
        <v>-61277.592803828811</v>
      </c>
      <c r="CQ45" s="1">
        <v>-61277.592803828811</v>
      </c>
      <c r="CR45" s="1">
        <v>-61277.592803828811</v>
      </c>
      <c r="CS45" s="1">
        <v>-61277.592803828811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D45" s="1">
        <v>-3.4884567888389124E-4</v>
      </c>
      <c r="DE45" s="1">
        <v>4.826825258272113E-7</v>
      </c>
      <c r="DF45" s="1">
        <v>-3.7924240927795722E-3</v>
      </c>
      <c r="DG45" s="1">
        <v>-4.6015703412979406E-5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ED45" s="1">
        <v>7.6349999999999998</v>
      </c>
      <c r="EE45" s="1">
        <v>108.185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f t="shared" ref="ET45:ET62" si="146">BO45-BN45*BN45</f>
        <v>0</v>
      </c>
      <c r="EU45" s="1" t="e">
        <f t="shared" ref="EU45:EU50" ca="1" si="147">BN45-КОРЕНЬ(BP45)/КОРЕНЬ(B45)*$B$1</f>
        <v>#NAME?</v>
      </c>
      <c r="EV45" s="1" t="e">
        <f t="shared" ref="EV45:EV50" ca="1" si="148">BN45+КОРЕНЬ(BP45)/КОРЕНЬ(B45)*$B$1</f>
        <v>#NAME?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H45" s="1">
        <v>27.414421928432439</v>
      </c>
      <c r="FI45" s="1">
        <v>-37.008867783554393</v>
      </c>
      <c r="FJ45" s="1">
        <v>-37.008867783554393</v>
      </c>
      <c r="FK45" s="1">
        <v>-37.008867783554393</v>
      </c>
      <c r="FL45" s="1">
        <v>-37.008867783554393</v>
      </c>
      <c r="FM45" s="1">
        <v>-37.008867783554393</v>
      </c>
      <c r="FN45" s="1">
        <v>-37.008867783554393</v>
      </c>
      <c r="FO45" s="1">
        <v>-37.008867783554393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Z45" s="1">
        <v>106.7402367443047</v>
      </c>
      <c r="GA45" s="1">
        <v>11393.485847037886</v>
      </c>
      <c r="GB45" s="1">
        <v>105.57760642557287</v>
      </c>
      <c r="GC45" s="1">
        <v>106.75669304102419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f t="shared" ref="HP45:HP62" si="149">BO45-BN45*BN45</f>
        <v>0</v>
      </c>
      <c r="HQ45" s="1" t="e">
        <f t="shared" ref="HQ45:HQ50" ca="1" si="150">BN45-КОРЕНЬ(BP45)/КОРЕНЬ(B45)*$B$1</f>
        <v>#NAME?</v>
      </c>
      <c r="HR45" s="1" t="e">
        <f t="shared" ref="HR45:HR50" ca="1" si="151">BN45+КОРЕНЬ(BP45)/КОРЕНЬ(B45)*$B$1</f>
        <v>#NAME?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E45" s="1">
        <v>-56.012929751111749</v>
      </c>
      <c r="IF45" s="1">
        <v>-56.012929751111749</v>
      </c>
      <c r="IG45" s="1">
        <v>-56.012929751111749</v>
      </c>
      <c r="IH45" s="1">
        <v>-56.012929751111749</v>
      </c>
      <c r="II45" s="1">
        <v>-56.012929751111749</v>
      </c>
      <c r="IJ45" s="1">
        <v>-56.012929751111749</v>
      </c>
      <c r="IK45" s="1">
        <v>-56.012929751111749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V45" s="1">
        <v>-2.2661512256872741E-4</v>
      </c>
      <c r="IW45" s="1">
        <v>2.0119239868889246E-7</v>
      </c>
      <c r="IX45" s="1">
        <v>-1.3189608183044044E-3</v>
      </c>
      <c r="IY45" s="1">
        <v>-2.0777153963535966E-5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V45" s="1">
        <v>1</v>
      </c>
      <c r="JW45" s="1">
        <v>1</v>
      </c>
      <c r="JX45" s="1">
        <v>1</v>
      </c>
      <c r="JY45" s="1">
        <v>1</v>
      </c>
      <c r="JZ45" s="1">
        <v>1</v>
      </c>
      <c r="KA45" s="1">
        <v>1</v>
      </c>
      <c r="KB45" s="1">
        <v>1</v>
      </c>
      <c r="KC45" s="1">
        <v>1</v>
      </c>
      <c r="KD45" s="1">
        <v>1</v>
      </c>
      <c r="KE45" s="1">
        <v>1</v>
      </c>
      <c r="KF45" s="1">
        <v>1</v>
      </c>
      <c r="KG45" s="1">
        <v>1</v>
      </c>
      <c r="KH45" s="1">
        <v>1</v>
      </c>
      <c r="KI45" s="1">
        <v>1</v>
      </c>
      <c r="KJ45" s="1">
        <v>1</v>
      </c>
      <c r="KK45" s="1">
        <v>1</v>
      </c>
      <c r="KL45" s="1">
        <f t="shared" ref="KL45:KL62" si="152">BO45-BN45*BN45</f>
        <v>0</v>
      </c>
      <c r="KM45" s="1" t="e">
        <f t="shared" ref="KM45:KM50" ca="1" si="153">BN45-КОРЕНЬ(BP45)/КОРЕНЬ(B45)*$B$1</f>
        <v>#NAME?</v>
      </c>
      <c r="KN45" s="1" t="e">
        <f t="shared" ref="KN45:KN50" ca="1" si="154">BN45+КОРЕНЬ(BP45)/КОРЕНЬ(B45)*$B$1</f>
        <v>#NAME?</v>
      </c>
      <c r="KQ45" s="1">
        <v>1</v>
      </c>
      <c r="KR45" s="1">
        <v>1</v>
      </c>
      <c r="KS45" s="1">
        <v>1</v>
      </c>
      <c r="KT45" s="1">
        <v>1</v>
      </c>
      <c r="KU45" s="1">
        <v>1</v>
      </c>
      <c r="KV45" s="1">
        <v>1</v>
      </c>
      <c r="KW45" s="1">
        <v>1</v>
      </c>
      <c r="KX45" s="1">
        <v>1</v>
      </c>
      <c r="KZ45" s="1">
        <v>7.8439925624552203</v>
      </c>
      <c r="LA45" s="1">
        <v>7.8439925624552203</v>
      </c>
      <c r="LB45" s="1">
        <v>7.8439925624552203</v>
      </c>
      <c r="LC45" s="1">
        <v>7.8439925624552203</v>
      </c>
      <c r="LD45" s="1">
        <v>7.8439925624552203</v>
      </c>
      <c r="LE45" s="1">
        <v>7.8439925624552203</v>
      </c>
      <c r="LF45" s="1">
        <v>7.8439925624552203</v>
      </c>
      <c r="LG45" s="1">
        <v>7.8439925624552203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R45" s="1">
        <v>19.997557102076069</v>
      </c>
      <c r="LS45" s="1">
        <v>399.90229355647102</v>
      </c>
      <c r="LT45" s="1">
        <v>19.992530024780152</v>
      </c>
      <c r="LU45" s="1">
        <v>19.999081885057588</v>
      </c>
      <c r="LX45" s="1">
        <v>1</v>
      </c>
      <c r="LY45" s="1">
        <v>1</v>
      </c>
      <c r="LZ45" s="1">
        <v>1</v>
      </c>
      <c r="MA45" s="1">
        <v>1</v>
      </c>
      <c r="MB45" s="1">
        <v>1</v>
      </c>
      <c r="MC45" s="1">
        <v>1</v>
      </c>
      <c r="MD45" s="1">
        <v>1</v>
      </c>
      <c r="ME45" s="1">
        <v>1</v>
      </c>
      <c r="MF45" s="1">
        <v>1</v>
      </c>
      <c r="MG45" s="1">
        <v>1</v>
      </c>
      <c r="MH45" s="1">
        <v>1</v>
      </c>
      <c r="MI45" s="1">
        <v>1</v>
      </c>
      <c r="MJ45" s="1">
        <v>1</v>
      </c>
      <c r="MK45" s="1">
        <v>1</v>
      </c>
      <c r="ML45" s="1">
        <v>1</v>
      </c>
      <c r="MM45" s="1">
        <v>1</v>
      </c>
      <c r="MR45" s="1">
        <v>1</v>
      </c>
      <c r="MS45" s="1">
        <v>1</v>
      </c>
      <c r="MT45" s="1">
        <v>1</v>
      </c>
      <c r="MU45" s="1">
        <v>1</v>
      </c>
      <c r="MV45" s="1">
        <v>1</v>
      </c>
      <c r="MW45" s="1">
        <v>1</v>
      </c>
      <c r="MX45" s="1">
        <v>1</v>
      </c>
      <c r="MY45" s="1">
        <v>1</v>
      </c>
      <c r="MZ45" s="1">
        <v>1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f t="shared" ref="NH45:NH62" si="155">BO45-BN45*BN45</f>
        <v>0</v>
      </c>
      <c r="NI45" s="1" t="e">
        <f t="shared" ref="NI45:NI50" ca="1" si="156">BN45-КОРЕНЬ(BP45)/КОРЕНЬ(B45)*$B$1</f>
        <v>#NAME?</v>
      </c>
      <c r="NJ45" s="1" t="e">
        <f t="shared" ref="NJ45:NJ50" ca="1" si="157">BN45+КОРЕНЬ(BP45)/КОРЕНЬ(B45)*$B$1</f>
        <v>#NAME?</v>
      </c>
      <c r="NM45" s="1">
        <v>1</v>
      </c>
      <c r="NN45" s="1">
        <v>1</v>
      </c>
      <c r="NO45" s="1">
        <v>1</v>
      </c>
      <c r="NP45" s="1">
        <v>1</v>
      </c>
      <c r="NQ45" s="1">
        <v>1</v>
      </c>
      <c r="NR45" s="1">
        <v>1</v>
      </c>
      <c r="NS45" s="1">
        <v>1</v>
      </c>
      <c r="NT45" s="1">
        <v>1</v>
      </c>
      <c r="NV45" s="1">
        <v>1.5773743513474225E-2</v>
      </c>
      <c r="NW45" s="1">
        <v>1.5773743513474225E-2</v>
      </c>
      <c r="NX45" s="1">
        <v>1.5773743513474225E-2</v>
      </c>
      <c r="NY45" s="1">
        <v>1.5773743513474225E-2</v>
      </c>
      <c r="NZ45" s="1">
        <v>1.5773743513474225E-2</v>
      </c>
      <c r="OA45" s="1">
        <v>1.5773743513474225E-2</v>
      </c>
      <c r="OB45" s="1">
        <v>1.5773743513474225E-2</v>
      </c>
      <c r="OC45" s="1">
        <v>1.5773743513474225E-2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N45" s="1">
        <v>0.99395236538160114</v>
      </c>
      <c r="OO45" s="1">
        <v>0.9879644393471948</v>
      </c>
      <c r="OP45" s="1">
        <v>0.97978089031792892</v>
      </c>
      <c r="OQ45" s="1">
        <v>0.99679872523928226</v>
      </c>
    </row>
    <row r="46" spans="1:407" s="1" customFormat="1">
      <c r="A46" s="1">
        <v>100</v>
      </c>
      <c r="B46" s="1">
        <v>200</v>
      </c>
      <c r="C46" s="1">
        <v>100</v>
      </c>
      <c r="D46" s="1" t="s">
        <v>376</v>
      </c>
      <c r="E46" s="1">
        <v>7.8872271450000007</v>
      </c>
      <c r="F46" s="1">
        <v>62.466901809296793</v>
      </c>
      <c r="G46" s="1">
        <f t="shared" si="130"/>
        <v>0.25854977247193034</v>
      </c>
      <c r="H46" s="1">
        <f t="shared" ref="H46:H66" si="158">E46-SQRT(G46)/SQRT(B46)*$B$1</f>
        <v>7.8872271450000007</v>
      </c>
      <c r="I46" s="1">
        <f t="shared" ref="I46:I66" si="159">E46+SQRT(G46)/SQRT(B46)*$B$1</f>
        <v>7.8872271450000007</v>
      </c>
      <c r="J46" s="1">
        <f t="shared" si="131"/>
        <v>7.8872271450000002E-4</v>
      </c>
      <c r="K46" s="1" t="e">
        <f t="shared" ca="1" si="132"/>
        <v>#NAME?</v>
      </c>
      <c r="L46" s="1" t="e">
        <f t="shared" ca="1" si="133"/>
        <v>#NAME?</v>
      </c>
      <c r="M46" s="1">
        <v>0</v>
      </c>
      <c r="N46" s="1">
        <v>0</v>
      </c>
      <c r="O46" s="1">
        <v>0</v>
      </c>
      <c r="P46" s="1">
        <v>0</v>
      </c>
      <c r="Q46" s="1">
        <f t="shared" si="134"/>
        <v>0</v>
      </c>
      <c r="R46" s="1" t="e">
        <f t="shared" ca="1" si="135"/>
        <v>#NAME?</v>
      </c>
      <c r="S46" s="1" t="e">
        <f t="shared" ca="1" si="136"/>
        <v>#NAME?</v>
      </c>
      <c r="T46" s="1">
        <v>9900</v>
      </c>
      <c r="U46" s="2">
        <v>98010000</v>
      </c>
      <c r="V46" s="2">
        <f t="shared" si="137"/>
        <v>0</v>
      </c>
      <c r="W46" s="2" t="e">
        <f t="shared" ca="1" si="138"/>
        <v>#NAME?</v>
      </c>
      <c r="X46" s="2" t="e">
        <f t="shared" ca="1" si="139"/>
        <v>#NAME?</v>
      </c>
      <c r="Y46" s="2">
        <f t="shared" si="140"/>
        <v>0.99</v>
      </c>
      <c r="Z46" s="2" t="e">
        <f t="shared" ca="1" si="141"/>
        <v>#NAME?</v>
      </c>
      <c r="AA46" s="2" t="e">
        <f t="shared" ca="1" si="142"/>
        <v>#NAME?</v>
      </c>
      <c r="AB46" s="2">
        <v>100</v>
      </c>
      <c r="AC46" s="2">
        <v>10000</v>
      </c>
      <c r="AD46" s="2"/>
      <c r="AE46" s="2">
        <v>0</v>
      </c>
      <c r="AF46" s="2">
        <v>0</v>
      </c>
      <c r="AG46" s="2">
        <v>1359.37</v>
      </c>
      <c r="AH46" s="2">
        <v>1865891.63</v>
      </c>
      <c r="AI46" s="2">
        <v>9900</v>
      </c>
      <c r="AJ46" s="2">
        <v>0</v>
      </c>
      <c r="AK46" s="2">
        <v>0</v>
      </c>
      <c r="AL46" s="2"/>
      <c r="AM46" s="2"/>
      <c r="AN46" s="2"/>
      <c r="AO46" s="2"/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/>
      <c r="BE46" s="2"/>
      <c r="BF46" s="2"/>
      <c r="BG46" s="2"/>
      <c r="BH46" s="2"/>
      <c r="BI46" s="2"/>
      <c r="BJ46" s="2">
        <v>1</v>
      </c>
      <c r="BK46" s="2">
        <v>1</v>
      </c>
      <c r="BL46" s="2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f t="shared" si="143"/>
        <v>0</v>
      </c>
      <c r="BY46" s="1" t="e">
        <f t="shared" ca="1" si="144"/>
        <v>#NAME?</v>
      </c>
      <c r="BZ46" s="1" t="e">
        <f t="shared" ca="1" si="145"/>
        <v>#NAME?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M46" s="1">
        <v>-56188.739814523637</v>
      </c>
      <c r="CN46" s="1">
        <v>-56188.739814523637</v>
      </c>
      <c r="CO46" s="1">
        <v>-56188.739814523637</v>
      </c>
      <c r="CP46" s="1">
        <v>-56188.739814523637</v>
      </c>
      <c r="CQ46" s="1">
        <v>-56188.739814523637</v>
      </c>
      <c r="CR46" s="1">
        <v>-56188.739814523637</v>
      </c>
      <c r="CS46" s="1">
        <v>-56188.739814523637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D46" s="1">
        <v>-5.1092890395024094E-5</v>
      </c>
      <c r="DE46" s="1">
        <v>4.4720486437488312E-7</v>
      </c>
      <c r="DF46" s="1">
        <v>-9.4563205943327469E-3</v>
      </c>
      <c r="DG46" s="1">
        <v>-1.541475477367702E-7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ED46" s="1">
        <v>7.45</v>
      </c>
      <c r="EE46" s="1">
        <v>106.27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f t="shared" si="146"/>
        <v>0</v>
      </c>
      <c r="EU46" s="1" t="e">
        <f t="shared" ca="1" si="147"/>
        <v>#NAME?</v>
      </c>
      <c r="EV46" s="1" t="e">
        <f t="shared" ca="1" si="148"/>
        <v>#NAME?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H46" s="1">
        <v>29.947745994703872</v>
      </c>
      <c r="FI46" s="1">
        <v>-38.025971720964407</v>
      </c>
      <c r="FJ46" s="1">
        <v>-38.025971720964407</v>
      </c>
      <c r="FK46" s="1">
        <v>-38.025971720964407</v>
      </c>
      <c r="FL46" s="1">
        <v>-38.025971720964407</v>
      </c>
      <c r="FM46" s="1">
        <v>-38.025971720964407</v>
      </c>
      <c r="FN46" s="1">
        <v>-38.025971720964407</v>
      </c>
      <c r="FO46" s="1">
        <v>-38.025971720964407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Z46" s="1">
        <v>106.75718140375078</v>
      </c>
      <c r="GA46" s="1">
        <v>11397.096411263838</v>
      </c>
      <c r="GB46" s="1">
        <v>106.61323483558304</v>
      </c>
      <c r="GC46" s="1">
        <v>106.76269562215913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HB46" s="1">
        <v>1</v>
      </c>
      <c r="HC46" s="1">
        <v>1</v>
      </c>
      <c r="HD46" s="1">
        <v>1</v>
      </c>
      <c r="HE46" s="1">
        <v>1</v>
      </c>
      <c r="HF46" s="1">
        <v>1</v>
      </c>
      <c r="HG46" s="1">
        <v>1</v>
      </c>
      <c r="HH46" s="1">
        <v>1</v>
      </c>
      <c r="HI46" s="1">
        <v>1</v>
      </c>
      <c r="HJ46" s="1">
        <v>1</v>
      </c>
      <c r="HK46" s="1">
        <v>1</v>
      </c>
      <c r="HL46" s="1">
        <v>1</v>
      </c>
      <c r="HM46" s="1">
        <v>1</v>
      </c>
      <c r="HN46" s="1">
        <v>1</v>
      </c>
      <c r="HO46" s="1">
        <v>1</v>
      </c>
      <c r="HP46" s="1">
        <f t="shared" si="149"/>
        <v>0</v>
      </c>
      <c r="HQ46" s="1" t="e">
        <f t="shared" ca="1" si="150"/>
        <v>#NAME?</v>
      </c>
      <c r="HR46" s="1" t="e">
        <f t="shared" ca="1" si="151"/>
        <v>#NAME?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E46" s="1">
        <v>-54.314627495427551</v>
      </c>
      <c r="IF46" s="1">
        <v>-54.314627495427551</v>
      </c>
      <c r="IG46" s="1">
        <v>-54.314627495427551</v>
      </c>
      <c r="IH46" s="1">
        <v>-54.314627495427551</v>
      </c>
      <c r="II46" s="1">
        <v>-54.314627495427551</v>
      </c>
      <c r="IJ46" s="1">
        <v>-54.314627495427551</v>
      </c>
      <c r="IK46" s="1">
        <v>-54.314627495427551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V46" s="1">
        <v>-3.1995150015262651E-6</v>
      </c>
      <c r="IW46" s="1">
        <v>1.9101349315420078E-10</v>
      </c>
      <c r="IX46" s="1">
        <v>-1.2725021246318136E-4</v>
      </c>
      <c r="IY46" s="1">
        <v>-1.6294338855971091E-7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>
        <v>1</v>
      </c>
      <c r="JQ46" s="1">
        <v>1</v>
      </c>
      <c r="JV46" s="1">
        <v>1</v>
      </c>
      <c r="JW46" s="1">
        <v>1</v>
      </c>
      <c r="JX46" s="1">
        <v>1</v>
      </c>
      <c r="JY46" s="1">
        <v>1</v>
      </c>
      <c r="JZ46" s="1">
        <v>1</v>
      </c>
      <c r="KA46" s="1">
        <v>1</v>
      </c>
      <c r="KB46" s="1">
        <v>1</v>
      </c>
      <c r="KC46" s="1">
        <v>1</v>
      </c>
      <c r="KD46" s="1">
        <v>1</v>
      </c>
      <c r="KE46" s="1">
        <v>1</v>
      </c>
      <c r="KF46" s="1">
        <v>1</v>
      </c>
      <c r="KG46" s="1">
        <v>1</v>
      </c>
      <c r="KH46" s="1">
        <v>1</v>
      </c>
      <c r="KI46" s="1">
        <v>1</v>
      </c>
      <c r="KJ46" s="1">
        <v>1</v>
      </c>
      <c r="KK46" s="1">
        <v>1</v>
      </c>
      <c r="KL46" s="1">
        <f t="shared" si="152"/>
        <v>0</v>
      </c>
      <c r="KM46" s="1" t="e">
        <f t="shared" ca="1" si="153"/>
        <v>#NAME?</v>
      </c>
      <c r="KN46" s="1" t="e">
        <f t="shared" ca="1" si="154"/>
        <v>#NAME?</v>
      </c>
      <c r="KQ46" s="1">
        <v>1</v>
      </c>
      <c r="KR46" s="1">
        <v>1</v>
      </c>
      <c r="KS46" s="1">
        <v>1</v>
      </c>
      <c r="KT46" s="1">
        <v>1</v>
      </c>
      <c r="KU46" s="1">
        <v>1</v>
      </c>
      <c r="KV46" s="1">
        <v>1</v>
      </c>
      <c r="KW46" s="1">
        <v>1</v>
      </c>
      <c r="KX46" s="1">
        <v>1</v>
      </c>
      <c r="KZ46" s="1">
        <v>8.0746285318940991</v>
      </c>
      <c r="LA46" s="1">
        <v>8.0746285318940991</v>
      </c>
      <c r="LB46" s="1">
        <v>8.0746285318940991</v>
      </c>
      <c r="LC46" s="1">
        <v>8.0746285318940991</v>
      </c>
      <c r="LD46" s="1">
        <v>8.0746285318940991</v>
      </c>
      <c r="LE46" s="1">
        <v>8.0746285318940991</v>
      </c>
      <c r="LF46" s="1">
        <v>8.0746285318940991</v>
      </c>
      <c r="LG46" s="1">
        <v>8.0746285318940991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R46" s="1">
        <v>19.999768215246064</v>
      </c>
      <c r="LS46" s="1">
        <v>399.9907287399833</v>
      </c>
      <c r="LT46" s="1">
        <v>19.997717689226281</v>
      </c>
      <c r="LU46" s="1">
        <v>19.999918919138729</v>
      </c>
      <c r="LX46" s="1">
        <v>1</v>
      </c>
      <c r="LY46" s="1">
        <v>1</v>
      </c>
      <c r="LZ46" s="1">
        <v>1</v>
      </c>
      <c r="MA46" s="1">
        <v>1</v>
      </c>
      <c r="MB46" s="1">
        <v>1</v>
      </c>
      <c r="MC46" s="1">
        <v>1</v>
      </c>
      <c r="MD46" s="1">
        <v>1</v>
      </c>
      <c r="ME46" s="1">
        <v>1</v>
      </c>
      <c r="MF46" s="1">
        <v>1</v>
      </c>
      <c r="MG46" s="1">
        <v>1</v>
      </c>
      <c r="MH46" s="1">
        <v>1</v>
      </c>
      <c r="MI46" s="1">
        <v>1</v>
      </c>
      <c r="MJ46" s="1">
        <v>1</v>
      </c>
      <c r="MK46" s="1">
        <v>1</v>
      </c>
      <c r="ML46" s="1">
        <v>1</v>
      </c>
      <c r="MM46" s="1">
        <v>1</v>
      </c>
      <c r="MR46" s="1">
        <v>1</v>
      </c>
      <c r="MS46" s="1">
        <v>1</v>
      </c>
      <c r="MT46" s="1">
        <v>1</v>
      </c>
      <c r="MU46" s="1">
        <v>1</v>
      </c>
      <c r="MV46" s="1">
        <v>1</v>
      </c>
      <c r="MW46" s="1">
        <v>1</v>
      </c>
      <c r="MX46" s="1">
        <v>1</v>
      </c>
      <c r="MY46" s="1">
        <v>1</v>
      </c>
      <c r="MZ46" s="1">
        <v>1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f t="shared" si="155"/>
        <v>0</v>
      </c>
      <c r="NI46" s="1" t="e">
        <f t="shared" ca="1" si="156"/>
        <v>#NAME?</v>
      </c>
      <c r="NJ46" s="1" t="e">
        <f t="shared" ca="1" si="157"/>
        <v>#NAME?</v>
      </c>
      <c r="NM46" s="1">
        <v>1</v>
      </c>
      <c r="NN46" s="1">
        <v>1</v>
      </c>
      <c r="NO46" s="1">
        <v>1</v>
      </c>
      <c r="NP46" s="1">
        <v>1</v>
      </c>
      <c r="NQ46" s="1">
        <v>1</v>
      </c>
      <c r="NR46" s="1">
        <v>1</v>
      </c>
      <c r="NS46" s="1">
        <v>1</v>
      </c>
      <c r="NT46" s="1">
        <v>1</v>
      </c>
      <c r="NV46" s="1">
        <v>1.469233976029042E-2</v>
      </c>
      <c r="NW46" s="1">
        <v>1.469233976029042E-2</v>
      </c>
      <c r="NX46" s="1">
        <v>1.469233976029042E-2</v>
      </c>
      <c r="NY46" s="1">
        <v>1.469233976029042E-2</v>
      </c>
      <c r="NZ46" s="1">
        <v>1.469233976029042E-2</v>
      </c>
      <c r="OA46" s="1">
        <v>1.469233976029042E-2</v>
      </c>
      <c r="OB46" s="1">
        <v>1.469233976029042E-2</v>
      </c>
      <c r="OC46" s="1">
        <v>1.469233976029042E-2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N46" s="1">
        <v>0.99951551872448907</v>
      </c>
      <c r="OO46" s="1">
        <v>0.99903314747723337</v>
      </c>
      <c r="OP46" s="1">
        <v>0.98271197004655608</v>
      </c>
      <c r="OQ46" s="1">
        <v>0.99970269858683025</v>
      </c>
    </row>
    <row r="47" spans="1:407" s="1" customFormat="1">
      <c r="A47" s="1">
        <v>150</v>
      </c>
      <c r="B47" s="1">
        <v>200</v>
      </c>
      <c r="C47" s="1">
        <v>100</v>
      </c>
      <c r="D47" s="1" t="s">
        <v>377</v>
      </c>
      <c r="E47" s="1">
        <v>14.784889480000006</v>
      </c>
      <c r="F47" s="1">
        <v>219.46395040623315</v>
      </c>
      <c r="G47" s="1">
        <f t="shared" si="130"/>
        <v>0.87099347041831265</v>
      </c>
      <c r="H47" s="1">
        <f t="shared" si="158"/>
        <v>14.784889480000006</v>
      </c>
      <c r="I47" s="1">
        <f t="shared" si="159"/>
        <v>14.784889480000006</v>
      </c>
      <c r="J47" s="1">
        <f t="shared" si="131"/>
        <v>9.8565929866666698E-4</v>
      </c>
      <c r="K47" s="1" t="e">
        <f t="shared" ca="1" si="132"/>
        <v>#NAME?</v>
      </c>
      <c r="L47" s="1" t="e">
        <f t="shared" ca="1" si="133"/>
        <v>#NAME?</v>
      </c>
      <c r="M47" s="1">
        <v>0</v>
      </c>
      <c r="N47" s="1">
        <v>0</v>
      </c>
      <c r="O47" s="1">
        <v>0</v>
      </c>
      <c r="P47" s="1">
        <v>0</v>
      </c>
      <c r="Q47" s="1">
        <f t="shared" si="134"/>
        <v>0</v>
      </c>
      <c r="R47" s="1" t="e">
        <f t="shared" ca="1" si="135"/>
        <v>#NAME?</v>
      </c>
      <c r="S47" s="1" t="e">
        <f t="shared" ca="1" si="136"/>
        <v>#NAME?</v>
      </c>
      <c r="T47" s="1">
        <v>14900</v>
      </c>
      <c r="U47" s="2">
        <v>222010000</v>
      </c>
      <c r="V47" s="2">
        <f t="shared" si="137"/>
        <v>0</v>
      </c>
      <c r="W47" s="2" t="e">
        <f t="shared" ca="1" si="138"/>
        <v>#NAME?</v>
      </c>
      <c r="X47" s="2" t="e">
        <f t="shared" ca="1" si="139"/>
        <v>#NAME?</v>
      </c>
      <c r="Y47" s="2">
        <f t="shared" si="140"/>
        <v>0.99333333333333329</v>
      </c>
      <c r="Z47" s="2" t="e">
        <f t="shared" ca="1" si="141"/>
        <v>#NAME?</v>
      </c>
      <c r="AA47" s="2" t="e">
        <f t="shared" ca="1" si="142"/>
        <v>#NAME?</v>
      </c>
      <c r="AB47" s="2">
        <v>150</v>
      </c>
      <c r="AC47" s="2">
        <v>22500</v>
      </c>
      <c r="AD47" s="2"/>
      <c r="AE47" s="2">
        <v>0</v>
      </c>
      <c r="AF47" s="2">
        <v>0</v>
      </c>
      <c r="AG47" s="2">
        <v>1967.75</v>
      </c>
      <c r="AH47" s="2">
        <v>3919493.16</v>
      </c>
      <c r="AI47" s="2">
        <v>14900</v>
      </c>
      <c r="AJ47" s="2">
        <v>0</v>
      </c>
      <c r="AK47" s="2">
        <v>0</v>
      </c>
      <c r="AL47" s="2"/>
      <c r="AM47" s="2"/>
      <c r="AN47" s="2"/>
      <c r="AO47" s="2"/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/>
      <c r="BE47" s="2"/>
      <c r="BF47" s="2"/>
      <c r="BG47" s="2"/>
      <c r="BH47" s="2"/>
      <c r="BI47" s="2"/>
      <c r="BJ47" s="2">
        <v>1</v>
      </c>
      <c r="BK47" s="2">
        <v>1</v>
      </c>
      <c r="BL47" s="2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f t="shared" si="143"/>
        <v>0</v>
      </c>
      <c r="BY47" s="1" t="e">
        <f t="shared" ca="1" si="144"/>
        <v>#NAME?</v>
      </c>
      <c r="BZ47" s="1" t="e">
        <f t="shared" ca="1" si="145"/>
        <v>#NAME?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M47" s="1">
        <v>-49834.296820273645</v>
      </c>
      <c r="CN47" s="1">
        <v>-49834.296820273645</v>
      </c>
      <c r="CO47" s="1">
        <v>-49834.296820273645</v>
      </c>
      <c r="CP47" s="1">
        <v>-49834.296820273645</v>
      </c>
      <c r="CQ47" s="1">
        <v>-49834.296820273645</v>
      </c>
      <c r="CR47" s="1">
        <v>-49834.296820273645</v>
      </c>
      <c r="CS47" s="1">
        <v>-49834.296820273645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D47" s="1">
        <v>-1.6368344312329578E-6</v>
      </c>
      <c r="DE47" s="1">
        <v>5.3383540752266853E-10</v>
      </c>
      <c r="DF47" s="1">
        <v>-3.2675226070199551E-4</v>
      </c>
      <c r="DG47" s="1">
        <v>-2.0843872232994759E-9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ED47" s="1">
        <v>7.49</v>
      </c>
      <c r="EE47" s="1">
        <v>107.75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f t="shared" si="146"/>
        <v>0</v>
      </c>
      <c r="EU47" s="1" t="e">
        <f t="shared" ca="1" si="147"/>
        <v>#NAME?</v>
      </c>
      <c r="EV47" s="1" t="e">
        <f t="shared" ca="1" si="148"/>
        <v>#NAME?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H47" s="1">
        <v>29.258406195728934</v>
      </c>
      <c r="FI47" s="1">
        <v>-36.395321653646619</v>
      </c>
      <c r="FJ47" s="1">
        <v>-36.395321653646619</v>
      </c>
      <c r="FK47" s="1">
        <v>-36.395321653646619</v>
      </c>
      <c r="FL47" s="1">
        <v>-36.395321653646619</v>
      </c>
      <c r="FM47" s="1">
        <v>-36.395321653646619</v>
      </c>
      <c r="FN47" s="1">
        <v>-36.395321653646619</v>
      </c>
      <c r="FO47" s="1">
        <v>-36.395321653646619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Z47" s="1">
        <v>106.74476005444583</v>
      </c>
      <c r="GA47" s="1">
        <v>11394.443998980878</v>
      </c>
      <c r="GB47" s="1">
        <v>106.70413257620365</v>
      </c>
      <c r="GC47" s="1">
        <v>106.7531223272985</v>
      </c>
      <c r="GH47" s="1">
        <v>1</v>
      </c>
      <c r="GI47" s="1">
        <v>1</v>
      </c>
      <c r="GJ47" s="1">
        <v>1</v>
      </c>
      <c r="GK47" s="1">
        <v>1</v>
      </c>
      <c r="GL47" s="1">
        <v>1</v>
      </c>
      <c r="GM47" s="1">
        <v>1</v>
      </c>
      <c r="GN47" s="1">
        <v>1</v>
      </c>
      <c r="GO47" s="1">
        <v>1</v>
      </c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HB47" s="1">
        <v>1</v>
      </c>
      <c r="HC47" s="1">
        <v>1</v>
      </c>
      <c r="HD47" s="1">
        <v>1</v>
      </c>
      <c r="HE47" s="1">
        <v>1</v>
      </c>
      <c r="HF47" s="1">
        <v>1</v>
      </c>
      <c r="HG47" s="1">
        <v>1</v>
      </c>
      <c r="HH47" s="1">
        <v>1</v>
      </c>
      <c r="HI47" s="1">
        <v>1</v>
      </c>
      <c r="HJ47" s="1">
        <v>1</v>
      </c>
      <c r="HK47" s="1">
        <v>1</v>
      </c>
      <c r="HL47" s="1">
        <v>1</v>
      </c>
      <c r="HM47" s="1">
        <v>1</v>
      </c>
      <c r="HN47" s="1">
        <v>1</v>
      </c>
      <c r="HO47" s="1">
        <v>1</v>
      </c>
      <c r="HP47" s="1">
        <f t="shared" si="149"/>
        <v>0</v>
      </c>
      <c r="HQ47" s="1" t="e">
        <f t="shared" ca="1" si="150"/>
        <v>#NAME?</v>
      </c>
      <c r="HR47" s="1" t="e">
        <f t="shared" ca="1" si="151"/>
        <v>#NAME?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E47" s="1">
        <v>-55.139801214083818</v>
      </c>
      <c r="IF47" s="1">
        <v>-55.139801214083818</v>
      </c>
      <c r="IG47" s="1">
        <v>-55.139801214083818</v>
      </c>
      <c r="IH47" s="1">
        <v>-55.139801214083818</v>
      </c>
      <c r="II47" s="1">
        <v>-55.139801214083818</v>
      </c>
      <c r="IJ47" s="1">
        <v>-55.139801214083818</v>
      </c>
      <c r="IK47" s="1">
        <v>-55.139801214083818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V47" s="1">
        <v>-7.3626507530732964E-8</v>
      </c>
      <c r="IW47" s="1">
        <v>7.6466222773412027E-13</v>
      </c>
      <c r="IX47" s="1">
        <v>-1.2363610357724042E-5</v>
      </c>
      <c r="IY47" s="1">
        <v>-1.0792529536729489E-8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V47" s="1">
        <v>1</v>
      </c>
      <c r="JW47" s="1">
        <v>1</v>
      </c>
      <c r="JX47" s="1">
        <v>1</v>
      </c>
      <c r="JY47" s="1">
        <v>1</v>
      </c>
      <c r="JZ47" s="1">
        <v>1</v>
      </c>
      <c r="KA47" s="1">
        <v>1</v>
      </c>
      <c r="KB47" s="1">
        <v>1</v>
      </c>
      <c r="KC47" s="1">
        <v>1</v>
      </c>
      <c r="KD47" s="1">
        <v>1</v>
      </c>
      <c r="KE47" s="1">
        <v>1</v>
      </c>
      <c r="KF47" s="1">
        <v>1</v>
      </c>
      <c r="KG47" s="1">
        <v>1</v>
      </c>
      <c r="KH47" s="1">
        <v>1</v>
      </c>
      <c r="KI47" s="1">
        <v>1</v>
      </c>
      <c r="KJ47" s="1">
        <v>1</v>
      </c>
      <c r="KK47" s="1">
        <v>1</v>
      </c>
      <c r="KL47" s="1">
        <f t="shared" si="152"/>
        <v>0</v>
      </c>
      <c r="KM47" s="1" t="e">
        <f t="shared" ca="1" si="153"/>
        <v>#NAME?</v>
      </c>
      <c r="KN47" s="1" t="e">
        <f t="shared" ca="1" si="154"/>
        <v>#NAME?</v>
      </c>
      <c r="KQ47" s="1">
        <v>1</v>
      </c>
      <c r="KR47" s="1">
        <v>1</v>
      </c>
      <c r="KS47" s="1">
        <v>1</v>
      </c>
      <c r="KT47" s="1">
        <v>1</v>
      </c>
      <c r="KU47" s="1">
        <v>1</v>
      </c>
      <c r="KV47" s="1">
        <v>1</v>
      </c>
      <c r="KW47" s="1">
        <v>1</v>
      </c>
      <c r="KX47" s="1">
        <v>1</v>
      </c>
      <c r="KZ47" s="1">
        <v>7.9581199330042436</v>
      </c>
      <c r="LA47" s="1">
        <v>7.9581199330042436</v>
      </c>
      <c r="LB47" s="1">
        <v>7.9581199330042436</v>
      </c>
      <c r="LC47" s="1">
        <v>7.9581199330042436</v>
      </c>
      <c r="LD47" s="1">
        <v>7.9581199330042436</v>
      </c>
      <c r="LE47" s="1">
        <v>7.9581199330042436</v>
      </c>
      <c r="LF47" s="1">
        <v>7.9581199330042436</v>
      </c>
      <c r="LG47" s="1">
        <v>7.9581199330042436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R47" s="1">
        <v>19.999975330854788</v>
      </c>
      <c r="LS47" s="1">
        <v>399.99901323717114</v>
      </c>
      <c r="LT47" s="1">
        <v>19.999292257943956</v>
      </c>
      <c r="LU47" s="1">
        <v>19.999979137103722</v>
      </c>
      <c r="LX47" s="1">
        <v>1</v>
      </c>
      <c r="LY47" s="1">
        <v>1</v>
      </c>
      <c r="LZ47" s="1">
        <v>1</v>
      </c>
      <c r="MA47" s="1">
        <v>1</v>
      </c>
      <c r="MB47" s="1">
        <v>1</v>
      </c>
      <c r="MC47" s="1">
        <v>1</v>
      </c>
      <c r="MD47" s="1">
        <v>1</v>
      </c>
      <c r="ME47" s="1">
        <v>1</v>
      </c>
      <c r="MF47" s="1">
        <v>1</v>
      </c>
      <c r="MG47" s="1">
        <v>1</v>
      </c>
      <c r="MH47" s="1">
        <v>1</v>
      </c>
      <c r="MI47" s="1">
        <v>1</v>
      </c>
      <c r="MJ47" s="1">
        <v>1</v>
      </c>
      <c r="MK47" s="1">
        <v>1</v>
      </c>
      <c r="ML47" s="1">
        <v>1</v>
      </c>
      <c r="MM47" s="1">
        <v>1</v>
      </c>
      <c r="MR47" s="1">
        <v>1</v>
      </c>
      <c r="MS47" s="1">
        <v>1</v>
      </c>
      <c r="MT47" s="1">
        <v>1</v>
      </c>
      <c r="MU47" s="1">
        <v>1</v>
      </c>
      <c r="MV47" s="1">
        <v>1</v>
      </c>
      <c r="MW47" s="1">
        <v>1</v>
      </c>
      <c r="MX47" s="1">
        <v>1</v>
      </c>
      <c r="MY47" s="1">
        <v>1</v>
      </c>
      <c r="MZ47" s="1">
        <v>1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f t="shared" si="155"/>
        <v>0</v>
      </c>
      <c r="NI47" s="1" t="e">
        <f t="shared" ca="1" si="156"/>
        <v>#NAME?</v>
      </c>
      <c r="NJ47" s="1" t="e">
        <f t="shared" ca="1" si="157"/>
        <v>#NAME?</v>
      </c>
      <c r="NM47" s="1">
        <v>1</v>
      </c>
      <c r="NN47" s="1">
        <v>1</v>
      </c>
      <c r="NO47" s="1">
        <v>1</v>
      </c>
      <c r="NP47" s="1">
        <v>1</v>
      </c>
      <c r="NQ47" s="1">
        <v>1</v>
      </c>
      <c r="NR47" s="1">
        <v>1</v>
      </c>
      <c r="NS47" s="1">
        <v>1</v>
      </c>
      <c r="NT47" s="1">
        <v>1</v>
      </c>
      <c r="NV47" s="1">
        <v>1.1103088405562851E-2</v>
      </c>
      <c r="NW47" s="1">
        <v>1.1103088405562851E-2</v>
      </c>
      <c r="NX47" s="1">
        <v>1.1103088405562851E-2</v>
      </c>
      <c r="NY47" s="1">
        <v>1.1103088405562851E-2</v>
      </c>
      <c r="NZ47" s="1">
        <v>1.1103088405562851E-2</v>
      </c>
      <c r="OA47" s="1">
        <v>1.1103088405562851E-2</v>
      </c>
      <c r="OB47" s="1">
        <v>1.1103088405562851E-2</v>
      </c>
      <c r="OC47" s="1">
        <v>1.1103088405562851E-2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N47" s="1">
        <v>0.99996488729097222</v>
      </c>
      <c r="OO47" s="1">
        <v>0.99992979526199821</v>
      </c>
      <c r="OP47" s="1">
        <v>0.99804628915472049</v>
      </c>
      <c r="OQ47" s="1">
        <v>0.99998515695100676</v>
      </c>
    </row>
    <row r="48" spans="1:407" s="1" customFormat="1">
      <c r="A48" s="1">
        <v>200</v>
      </c>
      <c r="B48" s="1">
        <v>200</v>
      </c>
      <c r="C48" s="1">
        <v>100</v>
      </c>
      <c r="D48" s="1" t="s">
        <v>378</v>
      </c>
      <c r="E48" s="1">
        <v>23.914048850000004</v>
      </c>
      <c r="F48" s="1">
        <v>574.05937171837559</v>
      </c>
      <c r="G48" s="1">
        <f t="shared" si="130"/>
        <v>2.1776393181891081</v>
      </c>
      <c r="H48" s="1">
        <f t="shared" si="158"/>
        <v>23.914048850000004</v>
      </c>
      <c r="I48" s="1">
        <f t="shared" si="159"/>
        <v>23.914048850000004</v>
      </c>
      <c r="J48" s="1">
        <f t="shared" si="131"/>
        <v>1.1957024425000003E-3</v>
      </c>
      <c r="K48" s="1" t="e">
        <f t="shared" ca="1" si="132"/>
        <v>#NAME?</v>
      </c>
      <c r="L48" s="1" t="e">
        <f t="shared" ca="1" si="133"/>
        <v>#NAME?</v>
      </c>
      <c r="M48" s="1">
        <v>0</v>
      </c>
      <c r="N48" s="1">
        <v>1.4999999999999999E-2</v>
      </c>
      <c r="O48" s="1">
        <v>1.4999999999999999E-2</v>
      </c>
      <c r="P48" s="1">
        <v>1.4999999999999999E-2</v>
      </c>
      <c r="Q48" s="1">
        <f t="shared" si="134"/>
        <v>1.4775E-2</v>
      </c>
      <c r="R48" s="1" t="e">
        <f t="shared" ca="1" si="135"/>
        <v>#NAME?</v>
      </c>
      <c r="S48" s="1" t="e">
        <f t="shared" ca="1" si="136"/>
        <v>#NAME?</v>
      </c>
      <c r="T48" s="1">
        <v>19900</v>
      </c>
      <c r="U48" s="2">
        <v>396010000</v>
      </c>
      <c r="V48" s="2">
        <f t="shared" si="137"/>
        <v>0</v>
      </c>
      <c r="W48" s="2" t="e">
        <f t="shared" ca="1" si="138"/>
        <v>#NAME?</v>
      </c>
      <c r="X48" s="2" t="e">
        <f t="shared" ca="1" si="139"/>
        <v>#NAME?</v>
      </c>
      <c r="Y48" s="2">
        <f t="shared" si="140"/>
        <v>0.995</v>
      </c>
      <c r="Z48" s="2" t="e">
        <f t="shared" ca="1" si="141"/>
        <v>#NAME?</v>
      </c>
      <c r="AA48" s="2" t="e">
        <f t="shared" ca="1" si="142"/>
        <v>#NAME?</v>
      </c>
      <c r="AB48" s="2">
        <v>200</v>
      </c>
      <c r="AC48" s="2">
        <v>40000</v>
      </c>
      <c r="AD48" s="2"/>
      <c r="AE48" s="2">
        <v>0</v>
      </c>
      <c r="AF48" s="2">
        <v>0</v>
      </c>
      <c r="AG48" s="2">
        <v>2511.2350000000001</v>
      </c>
      <c r="AH48" s="2">
        <v>6378043.9950000001</v>
      </c>
      <c r="AI48" s="2">
        <v>19900</v>
      </c>
      <c r="AJ48" s="2">
        <v>0</v>
      </c>
      <c r="AK48" s="2">
        <v>0</v>
      </c>
      <c r="AL48" s="2"/>
      <c r="AM48" s="2"/>
      <c r="AN48" s="2"/>
      <c r="AO48" s="2"/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/>
      <c r="BE48" s="2"/>
      <c r="BF48" s="2"/>
      <c r="BG48" s="2"/>
      <c r="BH48" s="2"/>
      <c r="BI48" s="2"/>
      <c r="BJ48" s="2">
        <v>1</v>
      </c>
      <c r="BK48" s="2">
        <v>1</v>
      </c>
      <c r="BL48" s="2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f t="shared" si="143"/>
        <v>0</v>
      </c>
      <c r="BY48" s="1" t="e">
        <f t="shared" ca="1" si="144"/>
        <v>#NAME?</v>
      </c>
      <c r="BZ48" s="1" t="e">
        <f t="shared" ca="1" si="145"/>
        <v>#NAME?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M48" s="1">
        <v>-52165.663095887554</v>
      </c>
      <c r="CN48" s="1">
        <v>-52165.663095887554</v>
      </c>
      <c r="CO48" s="1">
        <v>-52165.663095887554</v>
      </c>
      <c r="CP48" s="1">
        <v>-52165.663095887554</v>
      </c>
      <c r="CQ48" s="1">
        <v>-52165.663095887554</v>
      </c>
      <c r="CR48" s="1">
        <v>-52165.663095887554</v>
      </c>
      <c r="CS48" s="1">
        <v>-52165.663095887554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D48" s="1">
        <v>-4.252283465921541E-9</v>
      </c>
      <c r="DE48" s="1">
        <v>3.0809648986205546E-15</v>
      </c>
      <c r="DF48" s="1">
        <v>-7.849268598706925E-7</v>
      </c>
      <c r="DG48" s="1">
        <v>-4.1600064084491117E-12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ED48" s="1">
        <v>7.335</v>
      </c>
      <c r="EE48" s="1">
        <v>105.545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f t="shared" si="146"/>
        <v>0</v>
      </c>
      <c r="EU48" s="1" t="e">
        <f t="shared" ca="1" si="147"/>
        <v>#NAME?</v>
      </c>
      <c r="EV48" s="1" t="e">
        <f t="shared" ca="1" si="148"/>
        <v>#NAME?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H48" s="1">
        <v>31.149993118754896</v>
      </c>
      <c r="FI48" s="1">
        <v>-33.460439871021457</v>
      </c>
      <c r="FJ48" s="1">
        <v>-33.460439871021457</v>
      </c>
      <c r="FK48" s="1">
        <v>-33.460439871021457</v>
      </c>
      <c r="FL48" s="1">
        <v>-33.460439871021457</v>
      </c>
      <c r="FM48" s="1">
        <v>-33.460439871021457</v>
      </c>
      <c r="FN48" s="1">
        <v>-33.460439871021457</v>
      </c>
      <c r="FO48" s="1">
        <v>-33.460439871021457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Z48" s="1">
        <v>106.73120218148759</v>
      </c>
      <c r="GA48" s="1">
        <v>11391.566018366319</v>
      </c>
      <c r="GB48" s="1">
        <v>105.00394357948527</v>
      </c>
      <c r="GC48" s="1">
        <v>106.75535597330186</v>
      </c>
      <c r="GH48" s="1">
        <v>1</v>
      </c>
      <c r="GI48" s="1">
        <v>1</v>
      </c>
      <c r="GJ48" s="1">
        <v>1</v>
      </c>
      <c r="GK48" s="1">
        <v>1</v>
      </c>
      <c r="GL48" s="1">
        <v>1</v>
      </c>
      <c r="GM48" s="1">
        <v>1</v>
      </c>
      <c r="GN48" s="1">
        <v>1</v>
      </c>
      <c r="GO48" s="1">
        <v>1</v>
      </c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>
        <v>1</v>
      </c>
      <c r="HI48" s="1">
        <v>1</v>
      </c>
      <c r="HJ48" s="1">
        <v>1</v>
      </c>
      <c r="HK48" s="1">
        <v>1</v>
      </c>
      <c r="HL48" s="1">
        <v>1</v>
      </c>
      <c r="HM48" s="1">
        <v>1</v>
      </c>
      <c r="HN48" s="1">
        <v>1</v>
      </c>
      <c r="HO48" s="1">
        <v>1</v>
      </c>
      <c r="HP48" s="1">
        <f t="shared" si="149"/>
        <v>0</v>
      </c>
      <c r="HQ48" s="1" t="e">
        <f t="shared" ca="1" si="150"/>
        <v>#NAME?</v>
      </c>
      <c r="HR48" s="1" t="e">
        <f t="shared" ca="1" si="151"/>
        <v>#NAME?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E48" s="1">
        <v>-52.852911993384353</v>
      </c>
      <c r="IF48" s="1">
        <v>-52.852911993384353</v>
      </c>
      <c r="IG48" s="1">
        <v>-52.852911993384353</v>
      </c>
      <c r="IH48" s="1">
        <v>-52.852911993384353</v>
      </c>
      <c r="II48" s="1">
        <v>-52.852911993384353</v>
      </c>
      <c r="IJ48" s="1">
        <v>-52.852911993384353</v>
      </c>
      <c r="IK48" s="1">
        <v>-52.852911993384353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V48" s="1">
        <v>-7.887290642827338E-10</v>
      </c>
      <c r="IW48" s="1">
        <v>3.9703122998470854E-18</v>
      </c>
      <c r="IX48" s="1">
        <v>-9.792634259042643E-9</v>
      </c>
      <c r="IY48" s="1">
        <v>-2.0632917596685729E-10</v>
      </c>
      <c r="JB48" s="1">
        <v>1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1</v>
      </c>
      <c r="JL48" s="1">
        <v>1</v>
      </c>
      <c r="JM48" s="1">
        <v>1</v>
      </c>
      <c r="JN48" s="1">
        <v>1</v>
      </c>
      <c r="JO48" s="1">
        <v>1</v>
      </c>
      <c r="JP48" s="1">
        <v>1</v>
      </c>
      <c r="JQ48" s="1">
        <v>1</v>
      </c>
      <c r="JV48" s="1">
        <v>1</v>
      </c>
      <c r="JW48" s="1">
        <v>1</v>
      </c>
      <c r="JX48" s="1">
        <v>1</v>
      </c>
      <c r="JY48" s="1">
        <v>1</v>
      </c>
      <c r="JZ48" s="1">
        <v>1</v>
      </c>
      <c r="KA48" s="1">
        <v>1</v>
      </c>
      <c r="KB48" s="1">
        <v>1</v>
      </c>
      <c r="KC48" s="1">
        <v>1</v>
      </c>
      <c r="KD48" s="1">
        <v>1</v>
      </c>
      <c r="KE48" s="1">
        <v>1</v>
      </c>
      <c r="KF48" s="1">
        <v>1</v>
      </c>
      <c r="KG48" s="1">
        <v>1</v>
      </c>
      <c r="KH48" s="1">
        <v>1</v>
      </c>
      <c r="KI48" s="1">
        <v>1</v>
      </c>
      <c r="KJ48" s="1">
        <v>1</v>
      </c>
      <c r="KK48" s="1">
        <v>1</v>
      </c>
      <c r="KL48" s="1">
        <f t="shared" si="152"/>
        <v>0</v>
      </c>
      <c r="KM48" s="1" t="e">
        <f t="shared" ca="1" si="153"/>
        <v>#NAME?</v>
      </c>
      <c r="KN48" s="1" t="e">
        <f t="shared" ca="1" si="154"/>
        <v>#NAME?</v>
      </c>
      <c r="KQ48" s="1">
        <v>1</v>
      </c>
      <c r="KR48" s="1">
        <v>1</v>
      </c>
      <c r="KS48" s="1">
        <v>1</v>
      </c>
      <c r="KT48" s="1">
        <v>1</v>
      </c>
      <c r="KU48" s="1">
        <v>1</v>
      </c>
      <c r="KV48" s="1">
        <v>1</v>
      </c>
      <c r="KW48" s="1">
        <v>1</v>
      </c>
      <c r="KX48" s="1">
        <v>1</v>
      </c>
      <c r="KZ48" s="1">
        <v>8.2270649646138398</v>
      </c>
      <c r="LA48" s="1">
        <v>8.2270649646138398</v>
      </c>
      <c r="LB48" s="1">
        <v>8.2270649646138398</v>
      </c>
      <c r="LC48" s="1">
        <v>8.2270649646138398</v>
      </c>
      <c r="LD48" s="1">
        <v>8.2270649646138398</v>
      </c>
      <c r="LE48" s="1">
        <v>8.2270649646138398</v>
      </c>
      <c r="LF48" s="1">
        <v>8.2270649646138398</v>
      </c>
      <c r="LG48" s="1">
        <v>8.2270649646138398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R48" s="1">
        <v>19.999995833075069</v>
      </c>
      <c r="LS48" s="1">
        <v>399.99983332303725</v>
      </c>
      <c r="LT48" s="1">
        <v>19.999980127097871</v>
      </c>
      <c r="LU48" s="1">
        <v>19.999997115531286</v>
      </c>
      <c r="LX48" s="1">
        <v>1</v>
      </c>
      <c r="LY48" s="1">
        <v>1</v>
      </c>
      <c r="LZ48" s="1">
        <v>1</v>
      </c>
      <c r="MA48" s="1">
        <v>1</v>
      </c>
      <c r="MB48" s="1">
        <v>1</v>
      </c>
      <c r="MC48" s="1">
        <v>1</v>
      </c>
      <c r="MD48" s="1">
        <v>1</v>
      </c>
      <c r="ME48" s="1">
        <v>1</v>
      </c>
      <c r="MF48" s="1">
        <v>1</v>
      </c>
      <c r="MG48" s="1">
        <v>1</v>
      </c>
      <c r="MH48" s="1">
        <v>1</v>
      </c>
      <c r="MI48" s="1">
        <v>1</v>
      </c>
      <c r="MJ48" s="1">
        <v>1</v>
      </c>
      <c r="MK48" s="1">
        <v>1</v>
      </c>
      <c r="ML48" s="1">
        <v>1</v>
      </c>
      <c r="MM48" s="1">
        <v>1</v>
      </c>
      <c r="MR48" s="1">
        <v>1</v>
      </c>
      <c r="MS48" s="1">
        <v>1</v>
      </c>
      <c r="MT48" s="1">
        <v>1</v>
      </c>
      <c r="MU48" s="1">
        <v>1</v>
      </c>
      <c r="MV48" s="1">
        <v>1</v>
      </c>
      <c r="MW48" s="1">
        <v>1</v>
      </c>
      <c r="MX48" s="1">
        <v>1</v>
      </c>
      <c r="MY48" s="1">
        <v>1</v>
      </c>
      <c r="MZ48" s="1">
        <v>1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f t="shared" si="155"/>
        <v>0</v>
      </c>
      <c r="NI48" s="1" t="e">
        <f t="shared" ca="1" si="156"/>
        <v>#NAME?</v>
      </c>
      <c r="NJ48" s="1" t="e">
        <f t="shared" ca="1" si="157"/>
        <v>#NAME?</v>
      </c>
      <c r="NM48" s="1">
        <v>1</v>
      </c>
      <c r="NN48" s="1">
        <v>1</v>
      </c>
      <c r="NO48" s="1">
        <v>1</v>
      </c>
      <c r="NP48" s="1">
        <v>1</v>
      </c>
      <c r="NQ48" s="1">
        <v>1</v>
      </c>
      <c r="NR48" s="1">
        <v>1</v>
      </c>
      <c r="NS48" s="1">
        <v>1</v>
      </c>
      <c r="NT48" s="1">
        <v>1</v>
      </c>
      <c r="NV48" s="1">
        <v>1.4822678795837043E-2</v>
      </c>
      <c r="NW48" s="1">
        <v>1.4822678795837043E-2</v>
      </c>
      <c r="NX48" s="1">
        <v>1.4822678795837043E-2</v>
      </c>
      <c r="NY48" s="1">
        <v>1.4822678795837043E-2</v>
      </c>
      <c r="NZ48" s="1">
        <v>1.4822678795837043E-2</v>
      </c>
      <c r="OA48" s="1">
        <v>1.4822678795837043E-2</v>
      </c>
      <c r="OB48" s="1">
        <v>1.4822678795837043E-2</v>
      </c>
      <c r="OC48" s="1">
        <v>1.4822678795837043E-2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N48" s="1">
        <v>0.99999872887115193</v>
      </c>
      <c r="OO48" s="1">
        <v>0.99999745776538607</v>
      </c>
      <c r="OP48" s="1">
        <v>0.99998184101645493</v>
      </c>
      <c r="OQ48" s="1">
        <v>1</v>
      </c>
    </row>
    <row r="49" spans="1:407" s="1" customFormat="1">
      <c r="A49" s="1">
        <v>250</v>
      </c>
      <c r="B49" s="1">
        <v>200</v>
      </c>
      <c r="C49" s="1">
        <v>100</v>
      </c>
      <c r="D49" s="1" t="s">
        <v>379</v>
      </c>
      <c r="E49" s="1">
        <v>31.815077269999993</v>
      </c>
      <c r="F49" s="1">
        <v>1020.6114222912767</v>
      </c>
      <c r="G49" s="1">
        <f t="shared" si="130"/>
        <v>8.4122805952064255</v>
      </c>
      <c r="H49" s="1">
        <f t="shared" si="158"/>
        <v>31.815077269999993</v>
      </c>
      <c r="I49" s="1">
        <f t="shared" si="159"/>
        <v>31.815077269999993</v>
      </c>
      <c r="J49" s="1">
        <f t="shared" si="131"/>
        <v>1.2726030907999997E-3</v>
      </c>
      <c r="K49" s="1" t="e">
        <f t="shared" ca="1" si="132"/>
        <v>#NAME?</v>
      </c>
      <c r="L49" s="1" t="e">
        <f t="shared" ca="1" si="133"/>
        <v>#NAME?</v>
      </c>
      <c r="M49" s="1">
        <v>0</v>
      </c>
      <c r="N49" s="1">
        <v>0.47</v>
      </c>
      <c r="O49" s="1">
        <v>0.47</v>
      </c>
      <c r="P49" s="1">
        <v>2.77</v>
      </c>
      <c r="Q49" s="1">
        <f t="shared" si="134"/>
        <v>2.5491000000000001</v>
      </c>
      <c r="R49" s="1" t="e">
        <f t="shared" ca="1" si="135"/>
        <v>#NAME?</v>
      </c>
      <c r="S49" s="1" t="e">
        <f t="shared" ca="1" si="136"/>
        <v>#NAME?</v>
      </c>
      <c r="T49" s="1">
        <v>24900</v>
      </c>
      <c r="U49" s="2">
        <v>620010000</v>
      </c>
      <c r="V49" s="2">
        <f t="shared" si="137"/>
        <v>0</v>
      </c>
      <c r="W49" s="2" t="e">
        <f t="shared" ca="1" si="138"/>
        <v>#NAME?</v>
      </c>
      <c r="X49" s="2" t="e">
        <f t="shared" ca="1" si="139"/>
        <v>#NAME?</v>
      </c>
      <c r="Y49" s="2">
        <f t="shared" si="140"/>
        <v>0.996</v>
      </c>
      <c r="Z49" s="2" t="e">
        <f t="shared" ca="1" si="141"/>
        <v>#NAME?</v>
      </c>
      <c r="AA49" s="2" t="e">
        <f t="shared" ca="1" si="142"/>
        <v>#NAME?</v>
      </c>
      <c r="AB49" s="2">
        <v>250</v>
      </c>
      <c r="AC49" s="2">
        <v>62500</v>
      </c>
      <c r="AD49" s="2"/>
      <c r="AE49" s="2">
        <v>0</v>
      </c>
      <c r="AF49" s="2">
        <v>0</v>
      </c>
      <c r="AG49" s="2">
        <v>3019.5</v>
      </c>
      <c r="AH49" s="2">
        <v>9255187.8499999996</v>
      </c>
      <c r="AI49" s="2">
        <v>24900</v>
      </c>
      <c r="AJ49" s="2">
        <v>0</v>
      </c>
      <c r="AK49" s="2">
        <v>0</v>
      </c>
      <c r="AL49" s="2"/>
      <c r="AM49" s="2"/>
      <c r="AN49" s="2"/>
      <c r="AO49" s="2"/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/>
      <c r="BE49" s="2"/>
      <c r="BF49" s="2"/>
      <c r="BG49" s="2"/>
      <c r="BH49" s="2"/>
      <c r="BI49" s="2"/>
      <c r="BJ49" s="2">
        <v>1</v>
      </c>
      <c r="BK49" s="2">
        <v>1</v>
      </c>
      <c r="BL49" s="2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f t="shared" si="143"/>
        <v>0</v>
      </c>
      <c r="BY49" s="1" t="e">
        <f t="shared" ca="1" si="144"/>
        <v>#NAME?</v>
      </c>
      <c r="BZ49" s="1" t="e">
        <f t="shared" ca="1" si="145"/>
        <v>#NAME?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M49" s="1">
        <v>-41674.148752576162</v>
      </c>
      <c r="CN49" s="1">
        <v>-41674.148752576162</v>
      </c>
      <c r="CO49" s="1">
        <v>-41674.148752576162</v>
      </c>
      <c r="CP49" s="1">
        <v>-41674.148752576162</v>
      </c>
      <c r="CQ49" s="1">
        <v>-41674.148752576162</v>
      </c>
      <c r="CR49" s="1">
        <v>-41674.148752576162</v>
      </c>
      <c r="CS49" s="1">
        <v>-41674.148752576162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D49" s="1">
        <v>-3.9932543981381943E-5</v>
      </c>
      <c r="DE49" s="1">
        <v>3.1892136986909698E-7</v>
      </c>
      <c r="DF49" s="1">
        <v>-7.9865057424269963E-3</v>
      </c>
      <c r="DG49" s="1">
        <v>-3.9999999958049507E-14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ED49" s="1">
        <v>6.9649999999999999</v>
      </c>
      <c r="EE49" s="1">
        <v>101.345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f t="shared" si="146"/>
        <v>0</v>
      </c>
      <c r="EU49" s="1" t="e">
        <f t="shared" ca="1" si="147"/>
        <v>#NAME?</v>
      </c>
      <c r="EV49" s="1" t="e">
        <f t="shared" ca="1" si="148"/>
        <v>#NAME?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H49" s="1">
        <v>33.433359790816993</v>
      </c>
      <c r="FI49" s="1">
        <v>-32.134585075242249</v>
      </c>
      <c r="FJ49" s="1">
        <v>-32.134585075242249</v>
      </c>
      <c r="FK49" s="1">
        <v>-32.134585075242249</v>
      </c>
      <c r="FL49" s="1">
        <v>-32.134585075242249</v>
      </c>
      <c r="FM49" s="1">
        <v>-32.134585075242249</v>
      </c>
      <c r="FN49" s="1">
        <v>-32.134585075242249</v>
      </c>
      <c r="FO49" s="1">
        <v>-32.134585075242249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Z49" s="1">
        <v>106.73528523096658</v>
      </c>
      <c r="GA49" s="1">
        <v>11392.422271310143</v>
      </c>
      <c r="GB49" s="1">
        <v>106.54437449596998</v>
      </c>
      <c r="GC49" s="1">
        <v>106.75438544149293</v>
      </c>
      <c r="GF49" s="1">
        <v>238</v>
      </c>
      <c r="GG49" s="1">
        <v>56744</v>
      </c>
      <c r="GH49" s="1">
        <v>1</v>
      </c>
      <c r="GI49" s="1">
        <v>1</v>
      </c>
      <c r="GJ49" s="1">
        <v>1</v>
      </c>
      <c r="GK49" s="1">
        <v>1</v>
      </c>
      <c r="GL49" s="1">
        <v>1</v>
      </c>
      <c r="GM49" s="1">
        <v>1</v>
      </c>
      <c r="GN49" s="1">
        <v>1</v>
      </c>
      <c r="GO49" s="1">
        <v>1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Z49" s="1">
        <v>23710.5</v>
      </c>
      <c r="HA49" s="1">
        <v>563168900.5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>
        <v>1</v>
      </c>
      <c r="HK49" s="1">
        <v>1</v>
      </c>
      <c r="HL49" s="1">
        <v>1</v>
      </c>
      <c r="HM49" s="1">
        <v>1</v>
      </c>
      <c r="HN49" s="1">
        <v>1</v>
      </c>
      <c r="HO49" s="1">
        <v>1</v>
      </c>
      <c r="HP49" s="1">
        <f t="shared" si="149"/>
        <v>0</v>
      </c>
      <c r="HQ49" s="1" t="e">
        <f t="shared" ca="1" si="150"/>
        <v>#NAME?</v>
      </c>
      <c r="HR49" s="1" t="e">
        <f t="shared" ca="1" si="151"/>
        <v>#NAME?</v>
      </c>
      <c r="HU49" s="1">
        <v>0.01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D49" s="1">
        <v>0</v>
      </c>
      <c r="IE49" s="1">
        <v>-52.350135430930131</v>
      </c>
      <c r="IF49" s="1">
        <v>-52.350135430930131</v>
      </c>
      <c r="IG49" s="1">
        <v>-52.350135430930131</v>
      </c>
      <c r="IH49" s="1">
        <v>-52.350135430930131</v>
      </c>
      <c r="II49" s="1">
        <v>-52.350135430930131</v>
      </c>
      <c r="IJ49" s="1">
        <v>-52.350135430930131</v>
      </c>
      <c r="IK49" s="1">
        <v>-52.350135430930131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V49" s="1">
        <v>-2.223340578311195E-9</v>
      </c>
      <c r="IW49" s="1">
        <v>9.7038846488696221E-16</v>
      </c>
      <c r="IX49" s="1">
        <v>-4.4054153214290181E-7</v>
      </c>
      <c r="IY49" s="1">
        <v>0</v>
      </c>
      <c r="JB49" s="1">
        <v>1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>
        <v>1</v>
      </c>
      <c r="JP49" s="1">
        <v>1</v>
      </c>
      <c r="JQ49" s="1">
        <v>1</v>
      </c>
      <c r="JV49" s="1">
        <v>1</v>
      </c>
      <c r="JW49" s="1">
        <v>1</v>
      </c>
      <c r="JX49" s="1">
        <v>1</v>
      </c>
      <c r="JY49" s="1">
        <v>1</v>
      </c>
      <c r="JZ49" s="1">
        <v>1</v>
      </c>
      <c r="KA49" s="1">
        <v>1</v>
      </c>
      <c r="KB49" s="1">
        <v>1</v>
      </c>
      <c r="KC49" s="1">
        <v>1</v>
      </c>
      <c r="KD49" s="1">
        <v>1</v>
      </c>
      <c r="KE49" s="1">
        <v>1</v>
      </c>
      <c r="KF49" s="1">
        <v>1</v>
      </c>
      <c r="KG49" s="1">
        <v>1</v>
      </c>
      <c r="KH49" s="1">
        <v>1</v>
      </c>
      <c r="KI49" s="1">
        <v>1</v>
      </c>
      <c r="KJ49" s="1">
        <v>1</v>
      </c>
      <c r="KK49" s="1">
        <v>1</v>
      </c>
      <c r="KL49" s="1">
        <f t="shared" si="152"/>
        <v>0</v>
      </c>
      <c r="KM49" s="1" t="e">
        <f t="shared" ca="1" si="153"/>
        <v>#NAME?</v>
      </c>
      <c r="KN49" s="1" t="e">
        <f t="shared" ca="1" si="154"/>
        <v>#NAME?</v>
      </c>
      <c r="KQ49" s="1">
        <v>1</v>
      </c>
      <c r="KR49" s="1">
        <v>1</v>
      </c>
      <c r="KS49" s="1">
        <v>1</v>
      </c>
      <c r="KT49" s="1">
        <v>1</v>
      </c>
      <c r="KU49" s="1">
        <v>1</v>
      </c>
      <c r="KV49" s="1">
        <v>1</v>
      </c>
      <c r="KW49" s="1">
        <v>1</v>
      </c>
      <c r="KX49" s="1">
        <v>1</v>
      </c>
      <c r="KZ49" s="1">
        <v>8.3588814866743171</v>
      </c>
      <c r="LA49" s="1">
        <v>8.3588814866743171</v>
      </c>
      <c r="LB49" s="1">
        <v>8.3588814866743171</v>
      </c>
      <c r="LC49" s="1">
        <v>8.3588814866743171</v>
      </c>
      <c r="LD49" s="1">
        <v>8.3588814866743171</v>
      </c>
      <c r="LE49" s="1">
        <v>8.3588814866743171</v>
      </c>
      <c r="LF49" s="1">
        <v>8.3588814866743171</v>
      </c>
      <c r="LG49" s="1">
        <v>8.3588814866743171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R49" s="1">
        <v>19.999999044840191</v>
      </c>
      <c r="LS49" s="1">
        <v>399.99996179369742</v>
      </c>
      <c r="LT49" s="1">
        <v>19.999866657412777</v>
      </c>
      <c r="LU49" s="1">
        <v>20</v>
      </c>
      <c r="LX49" s="1">
        <v>1</v>
      </c>
      <c r="LY49" s="1">
        <v>1</v>
      </c>
      <c r="LZ49" s="1">
        <v>1</v>
      </c>
      <c r="MA49" s="1">
        <v>1</v>
      </c>
      <c r="MB49" s="1">
        <v>1</v>
      </c>
      <c r="MC49" s="1">
        <v>1</v>
      </c>
      <c r="MD49" s="1">
        <v>1</v>
      </c>
      <c r="ME49" s="1">
        <v>1</v>
      </c>
      <c r="MF49" s="1">
        <v>1</v>
      </c>
      <c r="MG49" s="1">
        <v>1</v>
      </c>
      <c r="MH49" s="1">
        <v>1</v>
      </c>
      <c r="MI49" s="1">
        <v>1</v>
      </c>
      <c r="MJ49" s="1">
        <v>1</v>
      </c>
      <c r="MK49" s="1">
        <v>1</v>
      </c>
      <c r="ML49" s="1">
        <v>1</v>
      </c>
      <c r="MM49" s="1">
        <v>1</v>
      </c>
      <c r="MR49" s="1">
        <v>1</v>
      </c>
      <c r="MS49" s="1">
        <v>1</v>
      </c>
      <c r="MT49" s="1">
        <v>1</v>
      </c>
      <c r="MU49" s="1">
        <v>1</v>
      </c>
      <c r="MV49" s="1">
        <v>1</v>
      </c>
      <c r="MW49" s="1">
        <v>1</v>
      </c>
      <c r="MX49" s="1">
        <v>1</v>
      </c>
      <c r="MY49" s="1">
        <v>1</v>
      </c>
      <c r="MZ49" s="1">
        <v>1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f t="shared" si="155"/>
        <v>0</v>
      </c>
      <c r="NI49" s="1" t="e">
        <f t="shared" ca="1" si="156"/>
        <v>#NAME?</v>
      </c>
      <c r="NJ49" s="1" t="e">
        <f t="shared" ca="1" si="157"/>
        <v>#NAME?</v>
      </c>
      <c r="NM49" s="1">
        <v>1</v>
      </c>
      <c r="NN49" s="1">
        <v>1</v>
      </c>
      <c r="NO49" s="1">
        <v>1</v>
      </c>
      <c r="NP49" s="1">
        <v>1</v>
      </c>
      <c r="NQ49" s="1">
        <v>1</v>
      </c>
      <c r="NR49" s="1">
        <v>1</v>
      </c>
      <c r="NS49" s="1">
        <v>1</v>
      </c>
      <c r="NT49" s="1">
        <v>1</v>
      </c>
      <c r="NV49" s="1">
        <v>1.6445991791389624E-2</v>
      </c>
      <c r="NW49" s="1">
        <v>1.6445991791389624E-2</v>
      </c>
      <c r="NX49" s="1">
        <v>1.6445991791389624E-2</v>
      </c>
      <c r="NY49" s="1">
        <v>1.6445991791389624E-2</v>
      </c>
      <c r="NZ49" s="1">
        <v>1.6445991791389624E-2</v>
      </c>
      <c r="OA49" s="1">
        <v>1.6445991791389624E-2</v>
      </c>
      <c r="OB49" s="1">
        <v>1.6445991791389624E-2</v>
      </c>
      <c r="OC49" s="1">
        <v>1.6445991791389624E-2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N49" s="1">
        <v>0.99999361342411996</v>
      </c>
      <c r="OO49" s="1">
        <v>0.99998722854406863</v>
      </c>
      <c r="OP49" s="1">
        <v>0.99942145219315781</v>
      </c>
      <c r="OQ49" s="1">
        <v>0.99999880000143992</v>
      </c>
    </row>
    <row r="50" spans="1:407" s="1" customFormat="1">
      <c r="A50" s="1">
        <v>300</v>
      </c>
      <c r="B50" s="1">
        <v>200</v>
      </c>
      <c r="C50" s="1">
        <v>100</v>
      </c>
      <c r="D50" s="1" t="s">
        <v>380</v>
      </c>
      <c r="E50" s="1">
        <v>40.558180139999969</v>
      </c>
      <c r="F50" s="1">
        <v>1651.8472637306863</v>
      </c>
      <c r="G50" s="1">
        <f t="shared" si="130"/>
        <v>6.8812874619984541</v>
      </c>
      <c r="H50" s="1">
        <f t="shared" si="158"/>
        <v>40.558180139999969</v>
      </c>
      <c r="I50" s="1">
        <f t="shared" si="159"/>
        <v>40.558180139999969</v>
      </c>
      <c r="J50" s="1">
        <f t="shared" si="131"/>
        <v>1.351939337999999E-3</v>
      </c>
      <c r="K50" s="1" t="e">
        <f t="shared" ca="1" si="132"/>
        <v>#NAME?</v>
      </c>
      <c r="L50" s="1" t="e">
        <f t="shared" ca="1" si="133"/>
        <v>#NAME?</v>
      </c>
      <c r="M50" s="1">
        <v>0</v>
      </c>
      <c r="N50" s="1">
        <v>6.96</v>
      </c>
      <c r="O50" s="1">
        <v>7.0049999999999999</v>
      </c>
      <c r="P50" s="1">
        <v>187.14500000000001</v>
      </c>
      <c r="Q50" s="1">
        <f t="shared" si="134"/>
        <v>138.07497499999999</v>
      </c>
      <c r="R50" s="1" t="e">
        <f t="shared" ca="1" si="135"/>
        <v>#NAME?</v>
      </c>
      <c r="S50" s="1" t="e">
        <f t="shared" ca="1" si="136"/>
        <v>#NAME?</v>
      </c>
      <c r="T50" s="1">
        <v>29900</v>
      </c>
      <c r="U50" s="2">
        <v>894010000</v>
      </c>
      <c r="V50" s="2">
        <f t="shared" si="137"/>
        <v>0</v>
      </c>
      <c r="W50" s="2" t="e">
        <f t="shared" ca="1" si="138"/>
        <v>#NAME?</v>
      </c>
      <c r="X50" s="2" t="e">
        <f t="shared" ca="1" si="139"/>
        <v>#NAME?</v>
      </c>
      <c r="Y50" s="2">
        <f t="shared" si="140"/>
        <v>0.9966666666666667</v>
      </c>
      <c r="Z50" s="2" t="e">
        <f t="shared" ca="1" si="141"/>
        <v>#NAME?</v>
      </c>
      <c r="AA50" s="2" t="e">
        <f t="shared" ca="1" si="142"/>
        <v>#NAME?</v>
      </c>
      <c r="AB50" s="2">
        <v>300</v>
      </c>
      <c r="AC50" s="2">
        <v>90000</v>
      </c>
      <c r="AD50" s="2"/>
      <c r="AE50" s="2">
        <v>0</v>
      </c>
      <c r="AF50" s="2">
        <v>0</v>
      </c>
      <c r="AG50" s="2">
        <v>3502.4050000000002</v>
      </c>
      <c r="AH50" s="2">
        <v>12353374.564999999</v>
      </c>
      <c r="AI50" s="2">
        <v>29900</v>
      </c>
      <c r="AJ50" s="2">
        <v>0</v>
      </c>
      <c r="AK50" s="2">
        <v>0</v>
      </c>
      <c r="AL50" s="2"/>
      <c r="AM50" s="2"/>
      <c r="AN50" s="2">
        <v>287.66666666666669</v>
      </c>
      <c r="AO50" s="2">
        <v>82819.666666666672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/>
      <c r="BE50" s="2"/>
      <c r="BF50" s="2"/>
      <c r="BG50" s="2"/>
      <c r="BH50" s="2">
        <v>28721.333333333332</v>
      </c>
      <c r="BI50" s="2">
        <v>825564986</v>
      </c>
      <c r="BJ50" s="2">
        <v>1</v>
      </c>
      <c r="BK50" s="2">
        <v>1</v>
      </c>
      <c r="BL50" s="2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f t="shared" si="143"/>
        <v>0</v>
      </c>
      <c r="BY50" s="1" t="e">
        <f t="shared" ca="1" si="144"/>
        <v>#NAME?</v>
      </c>
      <c r="BZ50" s="1" t="e">
        <f t="shared" ca="1" si="145"/>
        <v>#NAME?</v>
      </c>
      <c r="CC50" s="1">
        <v>1.4999999999999999E-2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L50" s="1">
        <v>0</v>
      </c>
      <c r="CM50" s="1">
        <v>-50393.328229438877</v>
      </c>
      <c r="CN50" s="1">
        <v>-50393.328229438877</v>
      </c>
      <c r="CO50" s="1">
        <v>-50393.328229438877</v>
      </c>
      <c r="CP50" s="1">
        <v>-50393.328229438877</v>
      </c>
      <c r="CQ50" s="1">
        <v>-50393.328229438877</v>
      </c>
      <c r="CR50" s="1">
        <v>-50393.328229438877</v>
      </c>
      <c r="CS50" s="1">
        <v>-50393.328229438877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D50" s="1">
        <v>-6.5221800045266942E-13</v>
      </c>
      <c r="DE50" s="1">
        <v>8.4505560183095278E-24</v>
      </c>
      <c r="DF50" s="1">
        <v>-1.3000360009099529E-11</v>
      </c>
      <c r="DG50" s="1">
        <v>0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ED50" s="1">
        <v>8.1449999999999996</v>
      </c>
      <c r="EE50" s="1">
        <v>120.205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f t="shared" si="146"/>
        <v>0</v>
      </c>
      <c r="EU50" s="1" t="e">
        <f t="shared" ca="1" si="147"/>
        <v>#NAME?</v>
      </c>
      <c r="EV50" s="1" t="e">
        <f t="shared" ca="1" si="148"/>
        <v>#NAME?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H50" s="1">
        <v>29.143668936824984</v>
      </c>
      <c r="FI50" s="1">
        <v>-31.905676863938275</v>
      </c>
      <c r="FJ50" s="1">
        <v>-31.905676863938275</v>
      </c>
      <c r="FK50" s="1">
        <v>-31.905676863938275</v>
      </c>
      <c r="FL50" s="1">
        <v>-31.905676863938275</v>
      </c>
      <c r="FM50" s="1">
        <v>-31.905676863938275</v>
      </c>
      <c r="FN50" s="1">
        <v>-31.905676863938275</v>
      </c>
      <c r="FO50" s="1">
        <v>-31.905676863938275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Z50" s="1">
        <v>106.7526621654969</v>
      </c>
      <c r="GA50" s="1">
        <v>11396.133333446573</v>
      </c>
      <c r="GB50" s="1">
        <v>106.13116195599966</v>
      </c>
      <c r="GC50" s="1">
        <v>106.75997806371765</v>
      </c>
      <c r="GF50" s="1">
        <v>281.4375</v>
      </c>
      <c r="GG50" s="1">
        <v>79372.9375</v>
      </c>
      <c r="GH50" s="1">
        <v>1</v>
      </c>
      <c r="GI50" s="1">
        <v>1</v>
      </c>
      <c r="GJ50" s="1">
        <v>1</v>
      </c>
      <c r="GK50" s="1">
        <v>1</v>
      </c>
      <c r="GL50" s="1">
        <v>1</v>
      </c>
      <c r="GM50" s="1">
        <v>1</v>
      </c>
      <c r="GN50" s="1">
        <v>1</v>
      </c>
      <c r="GO50" s="1">
        <v>1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Z50" s="1">
        <v>28093.1875</v>
      </c>
      <c r="HA50" s="1">
        <v>790855195.4375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1</v>
      </c>
      <c r="HI50" s="1">
        <v>1</v>
      </c>
      <c r="HJ50" s="1">
        <v>1</v>
      </c>
      <c r="HK50" s="1">
        <v>1</v>
      </c>
      <c r="HL50" s="1">
        <v>1</v>
      </c>
      <c r="HM50" s="1">
        <v>1</v>
      </c>
      <c r="HN50" s="1">
        <v>1</v>
      </c>
      <c r="HO50" s="1">
        <v>1</v>
      </c>
      <c r="HP50" s="1">
        <f t="shared" si="149"/>
        <v>0</v>
      </c>
      <c r="HQ50" s="1" t="e">
        <f t="shared" ca="1" si="150"/>
        <v>#NAME?</v>
      </c>
      <c r="HR50" s="1" t="e">
        <f t="shared" ca="1" si="151"/>
        <v>#NAME?</v>
      </c>
      <c r="HU50" s="1">
        <v>0.08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D50" s="1">
        <v>0</v>
      </c>
      <c r="IE50" s="1">
        <v>-51.432813442588312</v>
      </c>
      <c r="IF50" s="1">
        <v>-51.432813442588312</v>
      </c>
      <c r="IG50" s="1">
        <v>-51.432813442588312</v>
      </c>
      <c r="IH50" s="1">
        <v>-51.432813442588312</v>
      </c>
      <c r="II50" s="1">
        <v>-51.432813442588312</v>
      </c>
      <c r="IJ50" s="1">
        <v>-51.432813442588312</v>
      </c>
      <c r="IK50" s="1">
        <v>-51.432813442588312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V50" s="1">
        <v>-3.1744562534186115E-12</v>
      </c>
      <c r="IW50" s="1">
        <v>1.8767388934866381E-22</v>
      </c>
      <c r="IX50" s="1">
        <v>-1.0316369980500895E-10</v>
      </c>
      <c r="IY50" s="1">
        <v>0</v>
      </c>
      <c r="JB50" s="1">
        <v>1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V50" s="1">
        <v>1</v>
      </c>
      <c r="JW50" s="1">
        <v>1</v>
      </c>
      <c r="JX50" s="1">
        <v>1</v>
      </c>
      <c r="JY50" s="1">
        <v>1</v>
      </c>
      <c r="JZ50" s="1">
        <v>1</v>
      </c>
      <c r="KA50" s="1">
        <v>1</v>
      </c>
      <c r="KB50" s="1">
        <v>1</v>
      </c>
      <c r="KC50" s="1">
        <v>1</v>
      </c>
      <c r="KD50" s="1">
        <v>1</v>
      </c>
      <c r="KE50" s="1">
        <v>1</v>
      </c>
      <c r="KF50" s="1">
        <v>1</v>
      </c>
      <c r="KG50" s="1">
        <v>1</v>
      </c>
      <c r="KH50" s="1">
        <v>1</v>
      </c>
      <c r="KI50" s="1">
        <v>1</v>
      </c>
      <c r="KJ50" s="1">
        <v>1</v>
      </c>
      <c r="KK50" s="1">
        <v>1</v>
      </c>
      <c r="KL50" s="1">
        <f t="shared" si="152"/>
        <v>0</v>
      </c>
      <c r="KM50" s="1" t="e">
        <f t="shared" ca="1" si="153"/>
        <v>#NAME?</v>
      </c>
      <c r="KN50" s="1" t="e">
        <f t="shared" ca="1" si="154"/>
        <v>#NAME?</v>
      </c>
      <c r="KQ50" s="1">
        <v>1</v>
      </c>
      <c r="KR50" s="1">
        <v>1</v>
      </c>
      <c r="KS50" s="1">
        <v>1</v>
      </c>
      <c r="KT50" s="1">
        <v>1</v>
      </c>
      <c r="KU50" s="1">
        <v>1</v>
      </c>
      <c r="KV50" s="1">
        <v>1</v>
      </c>
      <c r="KW50" s="1">
        <v>1</v>
      </c>
      <c r="KX50" s="1">
        <v>1</v>
      </c>
      <c r="KZ50" s="1">
        <v>8.5909466189189843</v>
      </c>
      <c r="LA50" s="1">
        <v>8.5909466189189843</v>
      </c>
      <c r="LB50" s="1">
        <v>8.5909466189189843</v>
      </c>
      <c r="LC50" s="1">
        <v>8.5909466189189843</v>
      </c>
      <c r="LD50" s="1">
        <v>8.5909466189189843</v>
      </c>
      <c r="LE50" s="1">
        <v>8.5909466189189843</v>
      </c>
      <c r="LF50" s="1">
        <v>8.5909466189189843</v>
      </c>
      <c r="LG50" s="1">
        <v>8.5909466189189843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R50" s="1">
        <v>19.999999877656915</v>
      </c>
      <c r="LS50" s="1">
        <v>399.99999510627674</v>
      </c>
      <c r="LT50" s="1">
        <v>19.999997960378352</v>
      </c>
      <c r="LU50" s="1">
        <v>20</v>
      </c>
      <c r="LX50" s="1">
        <v>1</v>
      </c>
      <c r="LY50" s="1">
        <v>1</v>
      </c>
      <c r="LZ50" s="1">
        <v>1</v>
      </c>
      <c r="MA50" s="1">
        <v>1</v>
      </c>
      <c r="MB50" s="1">
        <v>1</v>
      </c>
      <c r="MC50" s="1">
        <v>1</v>
      </c>
      <c r="MD50" s="1">
        <v>1</v>
      </c>
      <c r="ME50" s="1">
        <v>1</v>
      </c>
      <c r="MF50" s="1">
        <v>1</v>
      </c>
      <c r="MG50" s="1">
        <v>1</v>
      </c>
      <c r="MH50" s="1">
        <v>1</v>
      </c>
      <c r="MI50" s="1">
        <v>1</v>
      </c>
      <c r="MJ50" s="1">
        <v>1</v>
      </c>
      <c r="MK50" s="1">
        <v>1</v>
      </c>
      <c r="ML50" s="1">
        <v>1</v>
      </c>
      <c r="MM50" s="1">
        <v>1</v>
      </c>
      <c r="MR50" s="1">
        <v>1</v>
      </c>
      <c r="MS50" s="1">
        <v>1</v>
      </c>
      <c r="MT50" s="1">
        <v>1</v>
      </c>
      <c r="MU50" s="1">
        <v>1</v>
      </c>
      <c r="MV50" s="1">
        <v>1</v>
      </c>
      <c r="MW50" s="1">
        <v>1</v>
      </c>
      <c r="MX50" s="1">
        <v>1</v>
      </c>
      <c r="MY50" s="1">
        <v>1</v>
      </c>
      <c r="MZ50" s="1">
        <v>1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f t="shared" si="155"/>
        <v>0</v>
      </c>
      <c r="NI50" s="1" t="e">
        <f t="shared" ca="1" si="156"/>
        <v>#NAME?</v>
      </c>
      <c r="NJ50" s="1" t="e">
        <f t="shared" ca="1" si="157"/>
        <v>#NAME?</v>
      </c>
      <c r="NM50" s="1">
        <v>1</v>
      </c>
      <c r="NN50" s="1">
        <v>1</v>
      </c>
      <c r="NO50" s="1">
        <v>1</v>
      </c>
      <c r="NP50" s="1">
        <v>1</v>
      </c>
      <c r="NQ50" s="1">
        <v>1</v>
      </c>
      <c r="NR50" s="1">
        <v>1</v>
      </c>
      <c r="NS50" s="1">
        <v>1</v>
      </c>
      <c r="NT50" s="1">
        <v>1</v>
      </c>
      <c r="NV50" s="1">
        <v>2.71094321418444E-2</v>
      </c>
      <c r="NW50" s="1">
        <v>2.71094321418444E-2</v>
      </c>
      <c r="NX50" s="1">
        <v>2.71094321418444E-2</v>
      </c>
      <c r="NY50" s="1">
        <v>2.71094321418444E-2</v>
      </c>
      <c r="NZ50" s="1">
        <v>2.71094321418444E-2</v>
      </c>
      <c r="OA50" s="1">
        <v>2.71094321418444E-2</v>
      </c>
      <c r="OB50" s="1">
        <v>2.71094321418444E-2</v>
      </c>
      <c r="OC50" s="1">
        <v>2.71094321418444E-2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N50" s="1">
        <v>0.9999998492526978</v>
      </c>
      <c r="OO50" s="1">
        <v>0.99999969850589965</v>
      </c>
      <c r="OP50" s="1">
        <v>0.99999400002100025</v>
      </c>
      <c r="OQ50" s="1">
        <v>1</v>
      </c>
    </row>
    <row r="51" spans="1:407" s="1" customFormat="1">
      <c r="A51" s="1">
        <v>350</v>
      </c>
      <c r="B51" s="1">
        <v>200</v>
      </c>
      <c r="C51" s="1">
        <v>100</v>
      </c>
      <c r="D51" s="1" t="s">
        <v>381</v>
      </c>
      <c r="E51" s="1">
        <v>60.295532859999973</v>
      </c>
      <c r="F51" s="1">
        <v>3660.1983987016492</v>
      </c>
      <c r="G51" s="1">
        <f t="shared" si="130"/>
        <v>24.647115830312487</v>
      </c>
      <c r="H51" s="1">
        <f t="shared" si="158"/>
        <v>60.295532859999973</v>
      </c>
      <c r="I51" s="1">
        <f t="shared" si="159"/>
        <v>60.295532859999973</v>
      </c>
      <c r="J51" s="1">
        <f t="shared" si="131"/>
        <v>1.7227295102857135E-3</v>
      </c>
      <c r="K51" s="1" t="e">
        <f t="shared" ref="K51:K56" ca="1" si="160">J51-КОРЕНЬ(G51)/КОРЕНЬ(B51)*$B$1</f>
        <v>#NAME?</v>
      </c>
      <c r="L51" s="1" t="e">
        <f t="shared" ref="L51:L56" ca="1" si="161">J51+КОРЕНЬ(G51)/КОРЕНЬ(B51)*$B$1</f>
        <v>#NAME?</v>
      </c>
      <c r="M51" s="1">
        <v>0</v>
      </c>
      <c r="N51" s="1">
        <v>66.150000000000006</v>
      </c>
      <c r="O51" s="1">
        <v>70.180000000000007</v>
      </c>
      <c r="P51" s="1">
        <v>23642.39</v>
      </c>
      <c r="Q51" s="1">
        <f t="shared" si="134"/>
        <v>18717.157599999999</v>
      </c>
      <c r="R51" s="1" t="e">
        <f t="shared" ref="R51:R56" ca="1" si="162">O51-КОРЕНЬ(Q51)/КОРЕНЬ(B51)*$B$1</f>
        <v>#NAME?</v>
      </c>
      <c r="S51" s="1" t="e">
        <f t="shared" ref="S51:S56" ca="1" si="163">O51+КОРЕНЬ(Q51)/КОРЕНЬ(B51)*$B$1</f>
        <v>#NAME?</v>
      </c>
      <c r="T51" s="1">
        <v>34900</v>
      </c>
      <c r="U51" s="2">
        <v>1218010000</v>
      </c>
      <c r="V51" s="2">
        <f t="shared" si="137"/>
        <v>0</v>
      </c>
      <c r="W51" s="2" t="e">
        <f t="shared" ref="W51:W56" ca="1" si="164">T51-КОРЕНЬ(V51)/КОРЕНЬ(B51)*$B$1</f>
        <v>#NAME?</v>
      </c>
      <c r="X51" s="2" t="e">
        <f t="shared" ref="X51:X56" ca="1" si="165">T51+КОРЕНЬ(V51)/КОРЕНЬ(B51)*$B$1</f>
        <v>#NAME?</v>
      </c>
      <c r="Y51" s="2">
        <f t="shared" si="140"/>
        <v>0.99714285714285711</v>
      </c>
      <c r="Z51" s="2" t="e">
        <f t="shared" ref="Z51:Z56" ca="1" si="166">Y51-КОРЕНЬ(V51)/КОРЕНЬ(B51)*$B$1</f>
        <v>#NAME?</v>
      </c>
      <c r="AA51" s="2" t="e">
        <f t="shared" ref="AA51:AA56" ca="1" si="167">Y51+КОРЕНЬ(V51)/КОРЕНЬ(B51)*$B$1</f>
        <v>#NAME?</v>
      </c>
      <c r="AB51" s="2">
        <v>350</v>
      </c>
      <c r="AC51" s="2">
        <v>122500</v>
      </c>
      <c r="AD51" s="2"/>
      <c r="AE51" s="2">
        <v>0</v>
      </c>
      <c r="AF51" s="2">
        <v>0</v>
      </c>
      <c r="AG51" s="2">
        <v>4027.7249999999999</v>
      </c>
      <c r="AH51" s="2">
        <v>16411635.435000001</v>
      </c>
      <c r="AI51" s="2">
        <v>34900</v>
      </c>
      <c r="AJ51" s="2">
        <v>0</v>
      </c>
      <c r="AK51" s="2">
        <v>0</v>
      </c>
      <c r="AL51" s="2"/>
      <c r="AM51" s="2"/>
      <c r="AN51" s="2">
        <v>322.53333333333336</v>
      </c>
      <c r="AO51" s="2">
        <v>104712.86666666667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/>
      <c r="BE51" s="2"/>
      <c r="BF51" s="2"/>
      <c r="BG51" s="2"/>
      <c r="BH51" s="2">
        <v>32205</v>
      </c>
      <c r="BI51" s="2">
        <v>1044018707.3333334</v>
      </c>
      <c r="BJ51" s="2">
        <v>1</v>
      </c>
      <c r="BK51" s="2">
        <v>1</v>
      </c>
      <c r="BL51" s="2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f t="shared" si="143"/>
        <v>0</v>
      </c>
      <c r="BY51" s="1" t="e">
        <f t="shared" ref="BY51:BY56" ca="1" si="168">BN51-КОРЕНЬ(BP51)/КОРЕНЬ(B51)*$B$1</f>
        <v>#NAME?</v>
      </c>
      <c r="BZ51" s="1" t="e">
        <f t="shared" ref="BZ51:BZ56" ca="1" si="169">BN51+КОРЕНЬ(BP51)/КОРЕНЬ(B51)*$B$1</f>
        <v>#NAME?</v>
      </c>
      <c r="CC51" s="1">
        <v>0.15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L51" s="1">
        <v>0</v>
      </c>
      <c r="CM51" s="1">
        <v>-52112.779857085232</v>
      </c>
      <c r="CN51" s="1">
        <v>-52112.779857085232</v>
      </c>
      <c r="CO51" s="1">
        <v>-52112.779857085232</v>
      </c>
      <c r="CP51" s="1">
        <v>-52112.779857085232</v>
      </c>
      <c r="CQ51" s="1">
        <v>-52112.779857085232</v>
      </c>
      <c r="CR51" s="1">
        <v>-52112.779857085232</v>
      </c>
      <c r="CS51" s="1">
        <v>-52112.779857085232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D51" s="1">
        <v>-1.199999998741485E-15</v>
      </c>
      <c r="DE51" s="1">
        <v>4.7999999899318817E-29</v>
      </c>
      <c r="DF51" s="1">
        <v>-3.9999999958049507E-14</v>
      </c>
      <c r="DG51" s="1">
        <v>0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ED51" s="1">
        <v>8.3550000000000004</v>
      </c>
      <c r="EE51" s="1">
        <v>120.755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f t="shared" si="146"/>
        <v>0</v>
      </c>
      <c r="EU51" s="1" t="e">
        <f t="shared" ref="EU51:EU56" ca="1" si="170">BN51-КОРЕНЬ(BP51)/КОРЕНЬ(B51)*$B$1</f>
        <v>#NAME?</v>
      </c>
      <c r="EV51" s="1" t="e">
        <f t="shared" ref="EV51:EV56" ca="1" si="171">BN51+КОРЕНЬ(BP51)/КОРЕНЬ(B51)*$B$1</f>
        <v>#NAME?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H51" s="1">
        <v>29.525589614224913</v>
      </c>
      <c r="FI51" s="1">
        <v>-33.737201282334972</v>
      </c>
      <c r="FJ51" s="1">
        <v>-33.737201282334972</v>
      </c>
      <c r="FK51" s="1">
        <v>-33.737201282334972</v>
      </c>
      <c r="FL51" s="1">
        <v>-33.737201282334972</v>
      </c>
      <c r="FM51" s="1">
        <v>-33.737201282334972</v>
      </c>
      <c r="FN51" s="1">
        <v>-33.737201282334972</v>
      </c>
      <c r="FO51" s="1">
        <v>-33.737201282334972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Z51" s="1">
        <v>106.75835490225342</v>
      </c>
      <c r="GA51" s="1">
        <v>11397.348983380314</v>
      </c>
      <c r="GB51" s="1">
        <v>106.03705429245956</v>
      </c>
      <c r="GC51" s="1">
        <v>106.76363722347384</v>
      </c>
      <c r="GF51" s="1">
        <v>316.70588235294116</v>
      </c>
      <c r="GG51" s="1">
        <v>100892.17647058824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1</v>
      </c>
      <c r="GO51" s="1">
        <v>1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>
        <v>1</v>
      </c>
      <c r="GZ51" s="1">
        <v>31622.029411764706</v>
      </c>
      <c r="HA51" s="1">
        <v>1005840887.1176471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1</v>
      </c>
      <c r="HJ51" s="1">
        <v>1</v>
      </c>
      <c r="HK51" s="1">
        <v>1</v>
      </c>
      <c r="HL51" s="1">
        <v>1</v>
      </c>
      <c r="HM51" s="1">
        <v>1</v>
      </c>
      <c r="HN51" s="1">
        <v>1</v>
      </c>
      <c r="HO51" s="1">
        <v>1</v>
      </c>
      <c r="HP51" s="1">
        <f t="shared" si="149"/>
        <v>0</v>
      </c>
      <c r="HQ51" s="1" t="e">
        <f t="shared" ref="HQ51:HQ56" ca="1" si="172">BN51-КОРЕНЬ(BP51)/КОРЕНЬ(B51)*$B$1</f>
        <v>#NAME?</v>
      </c>
      <c r="HR51" s="1" t="e">
        <f t="shared" ref="HR51:HR56" ca="1" si="173">BN51+КОРЕНЬ(BP51)/КОРЕНЬ(B51)*$B$1</f>
        <v>#NAME?</v>
      </c>
      <c r="HU51" s="1">
        <v>0.34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D51" s="1">
        <v>0</v>
      </c>
      <c r="IE51" s="1">
        <v>-51.301180838528104</v>
      </c>
      <c r="IF51" s="1">
        <v>-51.301180838528104</v>
      </c>
      <c r="IG51" s="1">
        <v>-51.301180838528104</v>
      </c>
      <c r="IH51" s="1">
        <v>-51.301180838528104</v>
      </c>
      <c r="II51" s="1">
        <v>-51.301180838528104</v>
      </c>
      <c r="IJ51" s="1">
        <v>-51.301180838528104</v>
      </c>
      <c r="IK51" s="1">
        <v>-51.301180838528104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V51" s="1">
        <v>0</v>
      </c>
      <c r="IW51" s="1">
        <v>0</v>
      </c>
      <c r="IX51" s="1">
        <v>0</v>
      </c>
      <c r="IY51" s="1">
        <v>0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V51" s="1">
        <v>1</v>
      </c>
      <c r="JW51" s="1">
        <v>1</v>
      </c>
      <c r="JX51" s="1">
        <v>1</v>
      </c>
      <c r="JY51" s="1">
        <v>1</v>
      </c>
      <c r="JZ51" s="1">
        <v>1</v>
      </c>
      <c r="KA51" s="1">
        <v>1</v>
      </c>
      <c r="KB51" s="1">
        <v>1</v>
      </c>
      <c r="KC51" s="1">
        <v>1</v>
      </c>
      <c r="KD51" s="1">
        <v>1</v>
      </c>
      <c r="KE51" s="1">
        <v>1</v>
      </c>
      <c r="KF51" s="1">
        <v>1</v>
      </c>
      <c r="KG51" s="1">
        <v>1</v>
      </c>
      <c r="KH51" s="1">
        <v>1</v>
      </c>
      <c r="KI51" s="1">
        <v>1</v>
      </c>
      <c r="KJ51" s="1">
        <v>1</v>
      </c>
      <c r="KK51" s="1">
        <v>1</v>
      </c>
      <c r="KL51" s="1">
        <f t="shared" si="152"/>
        <v>0</v>
      </c>
      <c r="KM51" s="1" t="e">
        <f t="shared" ref="KM51:KM56" ca="1" si="174">BN51-КОРЕНЬ(BP51)/КОРЕНЬ(B51)*$B$1</f>
        <v>#NAME?</v>
      </c>
      <c r="KN51" s="1" t="e">
        <f t="shared" ref="KN51:KN56" ca="1" si="175">BN51+КОРЕНЬ(BP51)/КОРЕНЬ(B51)*$B$1</f>
        <v>#NAME?</v>
      </c>
      <c r="KQ51" s="1">
        <v>1</v>
      </c>
      <c r="KR51" s="1">
        <v>1</v>
      </c>
      <c r="KS51" s="1">
        <v>1</v>
      </c>
      <c r="KT51" s="1">
        <v>1</v>
      </c>
      <c r="KU51" s="1">
        <v>1</v>
      </c>
      <c r="KV51" s="1">
        <v>1</v>
      </c>
      <c r="KW51" s="1">
        <v>1</v>
      </c>
      <c r="KX51" s="1">
        <v>1</v>
      </c>
      <c r="KZ51" s="1">
        <v>8.4422501898498084</v>
      </c>
      <c r="LA51" s="1">
        <v>8.4422501898498084</v>
      </c>
      <c r="LB51" s="1">
        <v>8.4422501898498084</v>
      </c>
      <c r="LC51" s="1">
        <v>8.4422501898498084</v>
      </c>
      <c r="LD51" s="1">
        <v>8.4422501898498084</v>
      </c>
      <c r="LE51" s="1">
        <v>8.4422501898498084</v>
      </c>
      <c r="LF51" s="1">
        <v>8.4422501898498084</v>
      </c>
      <c r="LG51" s="1">
        <v>8.4422501898498084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R51" s="1">
        <v>20</v>
      </c>
      <c r="LS51" s="1">
        <v>400</v>
      </c>
      <c r="LT51" s="1">
        <v>20</v>
      </c>
      <c r="LU51" s="1">
        <v>20</v>
      </c>
      <c r="LX51" s="1">
        <v>1</v>
      </c>
      <c r="LY51" s="1">
        <v>1</v>
      </c>
      <c r="LZ51" s="1">
        <v>1</v>
      </c>
      <c r="MA51" s="1">
        <v>1</v>
      </c>
      <c r="MB51" s="1">
        <v>1</v>
      </c>
      <c r="MC51" s="1">
        <v>1</v>
      </c>
      <c r="MD51" s="1">
        <v>1</v>
      </c>
      <c r="ME51" s="1">
        <v>1</v>
      </c>
      <c r="MF51" s="1">
        <v>1</v>
      </c>
      <c r="MG51" s="1">
        <v>1</v>
      </c>
      <c r="MH51" s="1">
        <v>1</v>
      </c>
      <c r="MI51" s="1">
        <v>1</v>
      </c>
      <c r="MJ51" s="1">
        <v>1</v>
      </c>
      <c r="MK51" s="1">
        <v>1</v>
      </c>
      <c r="ML51" s="1">
        <v>1</v>
      </c>
      <c r="MM51" s="1">
        <v>1</v>
      </c>
      <c r="MR51" s="1">
        <v>1</v>
      </c>
      <c r="MS51" s="1">
        <v>1</v>
      </c>
      <c r="MT51" s="1">
        <v>1</v>
      </c>
      <c r="MU51" s="1">
        <v>1</v>
      </c>
      <c r="MV51" s="1">
        <v>1</v>
      </c>
      <c r="MW51" s="1">
        <v>1</v>
      </c>
      <c r="MX51" s="1">
        <v>1</v>
      </c>
      <c r="MY51" s="1">
        <v>1</v>
      </c>
      <c r="MZ51" s="1">
        <v>1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f t="shared" si="155"/>
        <v>0</v>
      </c>
      <c r="NI51" s="1" t="e">
        <f t="shared" ref="NI51:NI56" ca="1" si="176">BN51-КОРЕНЬ(BP51)/КОРЕНЬ(B51)*$B$1</f>
        <v>#NAME?</v>
      </c>
      <c r="NJ51" s="1" t="e">
        <f t="shared" ref="NJ51:NJ56" ca="1" si="177">BN51+КОРЕНЬ(BP51)/КОРЕНЬ(B51)*$B$1</f>
        <v>#NAME?</v>
      </c>
      <c r="NM51" s="1">
        <v>1</v>
      </c>
      <c r="NN51" s="1">
        <v>1</v>
      </c>
      <c r="NO51" s="1">
        <v>1</v>
      </c>
      <c r="NP51" s="1">
        <v>1</v>
      </c>
      <c r="NQ51" s="1">
        <v>1</v>
      </c>
      <c r="NR51" s="1">
        <v>1</v>
      </c>
      <c r="NS51" s="1">
        <v>1</v>
      </c>
      <c r="NT51" s="1">
        <v>1</v>
      </c>
      <c r="NV51" s="1">
        <v>2.1825406787692288E-2</v>
      </c>
      <c r="NW51" s="1">
        <v>2.1825406787692288E-2</v>
      </c>
      <c r="NX51" s="1">
        <v>2.1825406787692288E-2</v>
      </c>
      <c r="NY51" s="1">
        <v>2.1825406787692288E-2</v>
      </c>
      <c r="NZ51" s="1">
        <v>2.1825406787692288E-2</v>
      </c>
      <c r="OA51" s="1">
        <v>2.1825406787692288E-2</v>
      </c>
      <c r="OB51" s="1">
        <v>2.1825406787692288E-2</v>
      </c>
      <c r="OC51" s="1">
        <v>2.1825406787692288E-2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N51" s="1">
        <v>0.99999998800001433</v>
      </c>
      <c r="OO51" s="1">
        <v>0.9999999760000432</v>
      </c>
      <c r="OP51" s="1">
        <v>0.99999880000143992</v>
      </c>
      <c r="OQ51" s="1">
        <v>1</v>
      </c>
    </row>
    <row r="52" spans="1:407" s="1" customFormat="1">
      <c r="A52" s="1">
        <v>400</v>
      </c>
      <c r="B52" s="1">
        <v>200</v>
      </c>
      <c r="C52" s="1">
        <v>100</v>
      </c>
      <c r="D52" s="1" t="s">
        <v>382</v>
      </c>
      <c r="E52" s="1">
        <v>76.696815920000049</v>
      </c>
      <c r="F52" s="1">
        <v>5918.5661304571013</v>
      </c>
      <c r="G52" s="1">
        <f t="shared" si="130"/>
        <v>36.164558190728712</v>
      </c>
      <c r="H52" s="1">
        <f t="shared" si="158"/>
        <v>76.696815920000049</v>
      </c>
      <c r="I52" s="1">
        <f t="shared" si="159"/>
        <v>76.696815920000049</v>
      </c>
      <c r="J52" s="1">
        <f t="shared" si="131"/>
        <v>1.9174203980000012E-3</v>
      </c>
      <c r="K52" s="1" t="e">
        <f t="shared" ca="1" si="160"/>
        <v>#NAME?</v>
      </c>
      <c r="L52" s="1" t="e">
        <f t="shared" ca="1" si="161"/>
        <v>#NAME?</v>
      </c>
      <c r="M52" s="1">
        <v>0</v>
      </c>
      <c r="N52" s="1">
        <v>298.815</v>
      </c>
      <c r="O52" s="1">
        <v>329.30500000000001</v>
      </c>
      <c r="P52" s="1">
        <v>251195.82500000001</v>
      </c>
      <c r="Q52" s="1">
        <f t="shared" si="134"/>
        <v>142754.041975</v>
      </c>
      <c r="R52" s="1" t="e">
        <f t="shared" ca="1" si="162"/>
        <v>#NAME?</v>
      </c>
      <c r="S52" s="1" t="e">
        <f t="shared" ca="1" si="163"/>
        <v>#NAME?</v>
      </c>
      <c r="T52" s="1">
        <v>39900</v>
      </c>
      <c r="U52" s="2">
        <v>1592010000</v>
      </c>
      <c r="V52" s="2">
        <f t="shared" si="137"/>
        <v>0</v>
      </c>
      <c r="W52" s="2" t="e">
        <f t="shared" ca="1" si="164"/>
        <v>#NAME?</v>
      </c>
      <c r="X52" s="2" t="e">
        <f t="shared" ca="1" si="165"/>
        <v>#NAME?</v>
      </c>
      <c r="Y52" s="2">
        <f t="shared" si="140"/>
        <v>0.99750000000000005</v>
      </c>
      <c r="Z52" s="2" t="e">
        <f t="shared" ca="1" si="166"/>
        <v>#NAME?</v>
      </c>
      <c r="AA52" s="2" t="e">
        <f t="shared" ca="1" si="167"/>
        <v>#NAME?</v>
      </c>
      <c r="AB52" s="2">
        <v>400</v>
      </c>
      <c r="AC52" s="2">
        <v>160000</v>
      </c>
      <c r="AD52" s="2"/>
      <c r="AE52" s="2">
        <v>0</v>
      </c>
      <c r="AF52" s="2">
        <v>0</v>
      </c>
      <c r="AG52" s="2">
        <v>4558.0600000000004</v>
      </c>
      <c r="AH52" s="2">
        <v>21197294.300000001</v>
      </c>
      <c r="AI52" s="2">
        <v>39900</v>
      </c>
      <c r="AJ52" s="2">
        <v>0</v>
      </c>
      <c r="AK52" s="2">
        <v>0</v>
      </c>
      <c r="AL52" s="2"/>
      <c r="AM52" s="2"/>
      <c r="AN52" s="2">
        <v>359.96</v>
      </c>
      <c r="AO52" s="2">
        <v>130316.84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/>
      <c r="BE52" s="2"/>
      <c r="BF52" s="2"/>
      <c r="BG52" s="2"/>
      <c r="BH52" s="2">
        <v>35944.82</v>
      </c>
      <c r="BI52" s="2">
        <v>1299475127.02</v>
      </c>
      <c r="BJ52" s="2">
        <v>1</v>
      </c>
      <c r="BK52" s="2">
        <v>1</v>
      </c>
      <c r="BL52" s="2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f t="shared" si="143"/>
        <v>0</v>
      </c>
      <c r="BY52" s="1" t="e">
        <f t="shared" ca="1" si="168"/>
        <v>#NAME?</v>
      </c>
      <c r="BZ52" s="1" t="e">
        <f t="shared" ca="1" si="169"/>
        <v>#NAME?</v>
      </c>
      <c r="CC52" s="1">
        <v>0.5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L52" s="1">
        <v>0</v>
      </c>
      <c r="CM52" s="1">
        <v>-45438.721174560997</v>
      </c>
      <c r="CN52" s="1">
        <v>-45438.721174560997</v>
      </c>
      <c r="CO52" s="1">
        <v>-45438.721174560997</v>
      </c>
      <c r="CP52" s="1">
        <v>-45438.721174560997</v>
      </c>
      <c r="CQ52" s="1">
        <v>-45438.721174560997</v>
      </c>
      <c r="CR52" s="1">
        <v>-45438.721174560997</v>
      </c>
      <c r="CS52" s="1">
        <v>-45438.721174560997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D52" s="1">
        <v>0</v>
      </c>
      <c r="DE52" s="1">
        <v>0</v>
      </c>
      <c r="DF52" s="1">
        <v>0</v>
      </c>
      <c r="DG52" s="1">
        <v>0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ED52" s="1">
        <v>7.69</v>
      </c>
      <c r="EE52" s="1">
        <v>110.62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f t="shared" si="146"/>
        <v>0</v>
      </c>
      <c r="EU52" s="1" t="e">
        <f t="shared" ca="1" si="170"/>
        <v>#NAME?</v>
      </c>
      <c r="EV52" s="1" t="e">
        <f t="shared" ca="1" si="171"/>
        <v>#NAME?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H52" s="1">
        <v>27.171110406283219</v>
      </c>
      <c r="FI52" s="1">
        <v>-31.932759060560837</v>
      </c>
      <c r="FJ52" s="1">
        <v>-31.932759060560837</v>
      </c>
      <c r="FK52" s="1">
        <v>-31.932759060560837</v>
      </c>
      <c r="FL52" s="1">
        <v>-31.932759060560837</v>
      </c>
      <c r="FM52" s="1">
        <v>-31.932759060560837</v>
      </c>
      <c r="FN52" s="1">
        <v>-31.932759060560837</v>
      </c>
      <c r="FO52" s="1">
        <v>-31.932759060560837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Z52" s="1">
        <v>106.7295126570861</v>
      </c>
      <c r="GA52" s="1">
        <v>11391.19390457255</v>
      </c>
      <c r="GB52" s="1">
        <v>105.84414571038856</v>
      </c>
      <c r="GC52" s="1">
        <v>106.76157982332154</v>
      </c>
      <c r="GF52" s="1">
        <v>341.38</v>
      </c>
      <c r="GG52" s="1">
        <v>117775.3</v>
      </c>
      <c r="GH52" s="1">
        <v>1</v>
      </c>
      <c r="GI52" s="1">
        <v>1</v>
      </c>
      <c r="GJ52" s="1">
        <v>1</v>
      </c>
      <c r="GK52" s="1">
        <v>1</v>
      </c>
      <c r="GL52" s="1">
        <v>1</v>
      </c>
      <c r="GM52" s="1">
        <v>1</v>
      </c>
      <c r="GN52" s="1">
        <v>1</v>
      </c>
      <c r="GO52" s="1">
        <v>1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Z52" s="1">
        <v>34087.64</v>
      </c>
      <c r="HA52" s="1">
        <v>1174323245.2533333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>
        <v>1</v>
      </c>
      <c r="HP52" s="1">
        <f t="shared" si="149"/>
        <v>0</v>
      </c>
      <c r="HQ52" s="1" t="e">
        <f t="shared" ca="1" si="172"/>
        <v>#NAME?</v>
      </c>
      <c r="HR52" s="1" t="e">
        <f t="shared" ca="1" si="173"/>
        <v>#NAME?</v>
      </c>
      <c r="HU52" s="1">
        <v>0.75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D52" s="1">
        <v>0</v>
      </c>
      <c r="IE52" s="1">
        <v>-51.825952793775635</v>
      </c>
      <c r="IF52" s="1">
        <v>-51.825952793775635</v>
      </c>
      <c r="IG52" s="1">
        <v>-51.825952793775635</v>
      </c>
      <c r="IH52" s="1">
        <v>-51.825952793775635</v>
      </c>
      <c r="II52" s="1">
        <v>-51.825952793775635</v>
      </c>
      <c r="IJ52" s="1">
        <v>-51.825952793775635</v>
      </c>
      <c r="IK52" s="1">
        <v>-51.825952793775635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V52" s="1">
        <v>0</v>
      </c>
      <c r="IW52" s="1">
        <v>0</v>
      </c>
      <c r="IX52" s="1">
        <v>0</v>
      </c>
      <c r="IY52" s="1">
        <v>0</v>
      </c>
      <c r="JB52" s="1">
        <v>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1</v>
      </c>
      <c r="JJ52" s="1">
        <v>1</v>
      </c>
      <c r="JK52" s="1">
        <v>1</v>
      </c>
      <c r="JL52" s="1">
        <v>1</v>
      </c>
      <c r="JM52" s="1">
        <v>1</v>
      </c>
      <c r="JN52" s="1">
        <v>1</v>
      </c>
      <c r="JO52" s="1">
        <v>1</v>
      </c>
      <c r="JP52" s="1">
        <v>1</v>
      </c>
      <c r="JQ52" s="1">
        <v>1</v>
      </c>
      <c r="JV52" s="1">
        <v>1</v>
      </c>
      <c r="JW52" s="1">
        <v>1</v>
      </c>
      <c r="JX52" s="1">
        <v>1</v>
      </c>
      <c r="JY52" s="1">
        <v>1</v>
      </c>
      <c r="JZ52" s="1">
        <v>1</v>
      </c>
      <c r="KA52" s="1">
        <v>1</v>
      </c>
      <c r="KB52" s="1">
        <v>1</v>
      </c>
      <c r="KC52" s="1">
        <v>1</v>
      </c>
      <c r="KD52" s="1">
        <v>1</v>
      </c>
      <c r="KE52" s="1">
        <v>1</v>
      </c>
      <c r="KF52" s="1">
        <v>1</v>
      </c>
      <c r="KG52" s="1">
        <v>1</v>
      </c>
      <c r="KH52" s="1">
        <v>1</v>
      </c>
      <c r="KI52" s="1">
        <v>1</v>
      </c>
      <c r="KJ52" s="1">
        <v>1</v>
      </c>
      <c r="KK52" s="1">
        <v>1</v>
      </c>
      <c r="KL52" s="1">
        <f t="shared" si="152"/>
        <v>0</v>
      </c>
      <c r="KM52" s="1" t="e">
        <f t="shared" ca="1" si="174"/>
        <v>#NAME?</v>
      </c>
      <c r="KN52" s="1" t="e">
        <f t="shared" ca="1" si="175"/>
        <v>#NAME?</v>
      </c>
      <c r="KQ52" s="1">
        <v>1</v>
      </c>
      <c r="KR52" s="1">
        <v>1</v>
      </c>
      <c r="KS52" s="1">
        <v>1</v>
      </c>
      <c r="KT52" s="1">
        <v>1</v>
      </c>
      <c r="KU52" s="1">
        <v>1</v>
      </c>
      <c r="KV52" s="1">
        <v>1</v>
      </c>
      <c r="KW52" s="1">
        <v>1</v>
      </c>
      <c r="KX52" s="1">
        <v>1</v>
      </c>
      <c r="KZ52" s="1">
        <v>8.4288720950796527</v>
      </c>
      <c r="LA52" s="1">
        <v>8.4288720950796527</v>
      </c>
      <c r="LB52" s="1">
        <v>8.4288720950796527</v>
      </c>
      <c r="LC52" s="1">
        <v>8.4288720950796527</v>
      </c>
      <c r="LD52" s="1">
        <v>8.4288720950796527</v>
      </c>
      <c r="LE52" s="1">
        <v>8.4288720950796527</v>
      </c>
      <c r="LF52" s="1">
        <v>8.4288720950796527</v>
      </c>
      <c r="LG52" s="1">
        <v>8.4288720950796527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R52" s="1">
        <v>20</v>
      </c>
      <c r="LS52" s="1">
        <v>400</v>
      </c>
      <c r="LT52" s="1">
        <v>20</v>
      </c>
      <c r="LU52" s="1">
        <v>20</v>
      </c>
      <c r="LX52" s="1">
        <v>1</v>
      </c>
      <c r="LY52" s="1">
        <v>1</v>
      </c>
      <c r="LZ52" s="1">
        <v>1</v>
      </c>
      <c r="MA52" s="1">
        <v>1</v>
      </c>
      <c r="MB52" s="1">
        <v>1</v>
      </c>
      <c r="MC52" s="1">
        <v>1</v>
      </c>
      <c r="MD52" s="1">
        <v>1</v>
      </c>
      <c r="ME52" s="1">
        <v>1</v>
      </c>
      <c r="MF52" s="1">
        <v>1</v>
      </c>
      <c r="MG52" s="1">
        <v>1</v>
      </c>
      <c r="MH52" s="1">
        <v>1</v>
      </c>
      <c r="MI52" s="1">
        <v>1</v>
      </c>
      <c r="MJ52" s="1">
        <v>1</v>
      </c>
      <c r="MK52" s="1">
        <v>1</v>
      </c>
      <c r="ML52" s="1">
        <v>1</v>
      </c>
      <c r="MM52" s="1">
        <v>1</v>
      </c>
      <c r="MR52" s="1">
        <v>1</v>
      </c>
      <c r="MS52" s="1">
        <v>1</v>
      </c>
      <c r="MT52" s="1">
        <v>1</v>
      </c>
      <c r="MU52" s="1">
        <v>1</v>
      </c>
      <c r="MV52" s="1">
        <v>1</v>
      </c>
      <c r="MW52" s="1">
        <v>1</v>
      </c>
      <c r="MX52" s="1">
        <v>1</v>
      </c>
      <c r="MY52" s="1">
        <v>1</v>
      </c>
      <c r="MZ52" s="1">
        <v>1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f t="shared" si="155"/>
        <v>0</v>
      </c>
      <c r="NI52" s="1" t="e">
        <f t="shared" ca="1" si="176"/>
        <v>#NAME?</v>
      </c>
      <c r="NJ52" s="1" t="e">
        <f t="shared" ca="1" si="177"/>
        <v>#NAME?</v>
      </c>
      <c r="NM52" s="1">
        <v>1</v>
      </c>
      <c r="NN52" s="1">
        <v>1</v>
      </c>
      <c r="NO52" s="1">
        <v>1</v>
      </c>
      <c r="NP52" s="1">
        <v>1</v>
      </c>
      <c r="NQ52" s="1">
        <v>1</v>
      </c>
      <c r="NR52" s="1">
        <v>1</v>
      </c>
      <c r="NS52" s="1">
        <v>1</v>
      </c>
      <c r="NT52" s="1">
        <v>1</v>
      </c>
      <c r="NV52" s="1">
        <v>1.5505250792333714E-2</v>
      </c>
      <c r="NW52" s="1">
        <v>1.5505250792333714E-2</v>
      </c>
      <c r="NX52" s="1">
        <v>1.5505250792333714E-2</v>
      </c>
      <c r="NY52" s="1">
        <v>1.5505250792333714E-2</v>
      </c>
      <c r="NZ52" s="1">
        <v>1.5505250792333714E-2</v>
      </c>
      <c r="OA52" s="1">
        <v>1.5505250792333714E-2</v>
      </c>
      <c r="OB52" s="1">
        <v>1.5505250792333714E-2</v>
      </c>
      <c r="OC52" s="1">
        <v>1.5505250792333714E-2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N52" s="1">
        <v>1</v>
      </c>
      <c r="OO52" s="1">
        <v>1</v>
      </c>
      <c r="OP52" s="1">
        <v>1</v>
      </c>
      <c r="OQ52" s="1">
        <v>1</v>
      </c>
    </row>
    <row r="53" spans="1:407" s="1" customFormat="1">
      <c r="A53" s="1">
        <v>450</v>
      </c>
      <c r="B53" s="1">
        <v>200</v>
      </c>
      <c r="C53" s="1">
        <v>100</v>
      </c>
      <c r="D53" s="1" t="s">
        <v>383</v>
      </c>
      <c r="E53" s="1">
        <v>91.698248865000039</v>
      </c>
      <c r="F53" s="1">
        <v>8461.1533218025761</v>
      </c>
      <c r="G53" s="1">
        <f t="shared" si="130"/>
        <v>52.584476895095577</v>
      </c>
      <c r="H53" s="1">
        <f t="shared" si="158"/>
        <v>91.698248865000039</v>
      </c>
      <c r="I53" s="1">
        <f t="shared" si="159"/>
        <v>91.698248865000039</v>
      </c>
      <c r="J53" s="1">
        <f t="shared" si="131"/>
        <v>2.0377388636666676E-3</v>
      </c>
      <c r="K53" s="1" t="e">
        <f t="shared" ca="1" si="160"/>
        <v>#NAME?</v>
      </c>
      <c r="L53" s="1" t="e">
        <f t="shared" ca="1" si="161"/>
        <v>#NAME?</v>
      </c>
      <c r="M53" s="1">
        <v>0</v>
      </c>
      <c r="N53" s="1">
        <v>681.53499999999997</v>
      </c>
      <c r="O53" s="1">
        <v>796.88499999999999</v>
      </c>
      <c r="P53" s="1">
        <v>1411582.345</v>
      </c>
      <c r="Q53" s="1">
        <f t="shared" si="134"/>
        <v>776556.64177500003</v>
      </c>
      <c r="R53" s="1" t="e">
        <f t="shared" ca="1" si="162"/>
        <v>#NAME?</v>
      </c>
      <c r="S53" s="1" t="e">
        <f t="shared" ca="1" si="163"/>
        <v>#NAME?</v>
      </c>
      <c r="T53" s="1">
        <v>44900</v>
      </c>
      <c r="U53" s="2">
        <v>2016010000</v>
      </c>
      <c r="V53" s="2">
        <f t="shared" si="137"/>
        <v>0</v>
      </c>
      <c r="W53" s="2" t="e">
        <f t="shared" ca="1" si="164"/>
        <v>#NAME?</v>
      </c>
      <c r="X53" s="2" t="e">
        <f t="shared" ca="1" si="165"/>
        <v>#NAME?</v>
      </c>
      <c r="Y53" s="2">
        <f t="shared" si="140"/>
        <v>0.99777777777777776</v>
      </c>
      <c r="Z53" s="2" t="e">
        <f t="shared" ca="1" si="166"/>
        <v>#NAME?</v>
      </c>
      <c r="AA53" s="2" t="e">
        <f t="shared" ca="1" si="167"/>
        <v>#NAME?</v>
      </c>
      <c r="AB53" s="2">
        <v>450</v>
      </c>
      <c r="AC53" s="2">
        <v>202500</v>
      </c>
      <c r="AD53" s="2"/>
      <c r="AE53" s="2">
        <v>0</v>
      </c>
      <c r="AF53" s="2">
        <v>0</v>
      </c>
      <c r="AG53" s="2">
        <v>4820.96</v>
      </c>
      <c r="AH53" s="2">
        <v>23441463.420000002</v>
      </c>
      <c r="AI53" s="2">
        <v>44900</v>
      </c>
      <c r="AJ53" s="2">
        <v>0</v>
      </c>
      <c r="AK53" s="2">
        <v>0</v>
      </c>
      <c r="AL53" s="2"/>
      <c r="AM53" s="2"/>
      <c r="AN53" s="2">
        <v>391.66666666666669</v>
      </c>
      <c r="AO53" s="2">
        <v>154642.63492063491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/>
      <c r="BE53" s="2"/>
      <c r="BF53" s="2"/>
      <c r="BG53" s="2"/>
      <c r="BH53" s="2">
        <v>39118.515873015873</v>
      </c>
      <c r="BI53" s="2">
        <v>1542673152.8333333</v>
      </c>
      <c r="BJ53" s="2">
        <v>1</v>
      </c>
      <c r="BK53" s="2">
        <v>1</v>
      </c>
      <c r="BL53" s="2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f t="shared" si="143"/>
        <v>0</v>
      </c>
      <c r="BY53" s="1" t="e">
        <f t="shared" ca="1" si="168"/>
        <v>#NAME?</v>
      </c>
      <c r="BZ53" s="1" t="e">
        <f t="shared" ca="1" si="169"/>
        <v>#NAME?</v>
      </c>
      <c r="CC53" s="1">
        <v>0.63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L53" s="1">
        <v>0</v>
      </c>
      <c r="CM53" s="1">
        <v>-44610.229714402551</v>
      </c>
      <c r="CN53" s="1">
        <v>-44610.229714402551</v>
      </c>
      <c r="CO53" s="1">
        <v>-44610.229714402551</v>
      </c>
      <c r="CP53" s="1">
        <v>-44610.229714402551</v>
      </c>
      <c r="CQ53" s="1">
        <v>-44610.229714402551</v>
      </c>
      <c r="CR53" s="1">
        <v>-44610.229714402551</v>
      </c>
      <c r="CS53" s="1">
        <v>-44610.229714402551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D53" s="1">
        <v>-6.5199992019205372E-14</v>
      </c>
      <c r="DE53" s="1">
        <v>2.788639355334786E-25</v>
      </c>
      <c r="DF53" s="1">
        <v>-4.8400000021323258E-12</v>
      </c>
      <c r="DG53" s="1">
        <v>0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ED53" s="1">
        <v>7.77</v>
      </c>
      <c r="EE53" s="1">
        <v>102.61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f t="shared" si="146"/>
        <v>0</v>
      </c>
      <c r="EU53" s="1" t="e">
        <f t="shared" ca="1" si="170"/>
        <v>#NAME?</v>
      </c>
      <c r="EV53" s="1" t="e">
        <f t="shared" ca="1" si="171"/>
        <v>#NAME?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H53" s="1">
        <v>31.765344757069855</v>
      </c>
      <c r="FI53" s="1">
        <v>-36.966822262538201</v>
      </c>
      <c r="FJ53" s="1">
        <v>-36.966822262538201</v>
      </c>
      <c r="FK53" s="1">
        <v>-36.966822262538201</v>
      </c>
      <c r="FL53" s="1">
        <v>-36.966822262538201</v>
      </c>
      <c r="FM53" s="1">
        <v>-36.966822262538201</v>
      </c>
      <c r="FN53" s="1">
        <v>-36.966822262538201</v>
      </c>
      <c r="FO53" s="1">
        <v>-36.966822262538201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Z53" s="1">
        <v>106.75411179358285</v>
      </c>
      <c r="GA53" s="1">
        <v>11396.440743604053</v>
      </c>
      <c r="GB53" s="1">
        <v>106.63999886824313</v>
      </c>
      <c r="GC53" s="1">
        <v>106.76330296711653</v>
      </c>
      <c r="GF53" s="1">
        <v>362.1019108280255</v>
      </c>
      <c r="GG53" s="1">
        <v>133111.97452229299</v>
      </c>
      <c r="GH53" s="1">
        <v>1</v>
      </c>
      <c r="GI53" s="1">
        <v>1</v>
      </c>
      <c r="GJ53" s="1">
        <v>1</v>
      </c>
      <c r="GK53" s="1">
        <v>1</v>
      </c>
      <c r="GL53" s="1">
        <v>1</v>
      </c>
      <c r="GM53" s="1">
        <v>1</v>
      </c>
      <c r="GN53" s="1">
        <v>1</v>
      </c>
      <c r="GO53" s="1">
        <v>1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>
        <v>1</v>
      </c>
      <c r="GZ53" s="1">
        <v>36162.955414012737</v>
      </c>
      <c r="HA53" s="1">
        <v>1327718316.6751592</v>
      </c>
      <c r="HB53" s="1">
        <v>1</v>
      </c>
      <c r="HC53" s="1">
        <v>1</v>
      </c>
      <c r="HD53" s="1">
        <v>1</v>
      </c>
      <c r="HE53" s="1">
        <v>1</v>
      </c>
      <c r="HF53" s="1">
        <v>1</v>
      </c>
      <c r="HG53" s="1">
        <v>1</v>
      </c>
      <c r="HH53" s="1">
        <v>1</v>
      </c>
      <c r="HI53" s="1">
        <v>1</v>
      </c>
      <c r="HJ53" s="1">
        <v>1</v>
      </c>
      <c r="HK53" s="1">
        <v>1</v>
      </c>
      <c r="HL53" s="1">
        <v>1</v>
      </c>
      <c r="HM53" s="1">
        <v>1</v>
      </c>
      <c r="HN53" s="1">
        <v>1</v>
      </c>
      <c r="HO53" s="1">
        <v>1</v>
      </c>
      <c r="HP53" s="1">
        <f t="shared" si="149"/>
        <v>0</v>
      </c>
      <c r="HQ53" s="1" t="e">
        <f t="shared" ca="1" si="172"/>
        <v>#NAME?</v>
      </c>
      <c r="HR53" s="1" t="e">
        <f t="shared" ca="1" si="173"/>
        <v>#NAME?</v>
      </c>
      <c r="HU53" s="1">
        <v>0.78500000000000003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D53" s="1">
        <v>0</v>
      </c>
      <c r="IE53" s="1">
        <v>-52.441310809668266</v>
      </c>
      <c r="IF53" s="1">
        <v>-52.441310809668266</v>
      </c>
      <c r="IG53" s="1">
        <v>-52.441310809668266</v>
      </c>
      <c r="IH53" s="1">
        <v>-52.441310809668266</v>
      </c>
      <c r="II53" s="1">
        <v>-52.441310809668266</v>
      </c>
      <c r="IJ53" s="1">
        <v>-52.441310809668266</v>
      </c>
      <c r="IK53" s="1">
        <v>-52.441310809668266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V53" s="1">
        <v>0</v>
      </c>
      <c r="IW53" s="1">
        <v>0</v>
      </c>
      <c r="IX53" s="1">
        <v>0</v>
      </c>
      <c r="IY53" s="1">
        <v>0</v>
      </c>
      <c r="JB53" s="1">
        <v>1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>
        <v>1</v>
      </c>
      <c r="JN53" s="1">
        <v>1</v>
      </c>
      <c r="JO53" s="1">
        <v>1</v>
      </c>
      <c r="JP53" s="1">
        <v>1</v>
      </c>
      <c r="JQ53" s="1">
        <v>1</v>
      </c>
      <c r="JV53" s="1">
        <v>1</v>
      </c>
      <c r="JW53" s="1">
        <v>1</v>
      </c>
      <c r="JX53" s="1">
        <v>1</v>
      </c>
      <c r="JY53" s="1">
        <v>1</v>
      </c>
      <c r="JZ53" s="1">
        <v>1</v>
      </c>
      <c r="KA53" s="1">
        <v>1</v>
      </c>
      <c r="KB53" s="1">
        <v>1</v>
      </c>
      <c r="KC53" s="1">
        <v>1</v>
      </c>
      <c r="KD53" s="1">
        <v>1</v>
      </c>
      <c r="KE53" s="1">
        <v>1</v>
      </c>
      <c r="KF53" s="1">
        <v>1</v>
      </c>
      <c r="KG53" s="1">
        <v>1</v>
      </c>
      <c r="KH53" s="1">
        <v>1</v>
      </c>
      <c r="KI53" s="1">
        <v>1</v>
      </c>
      <c r="KJ53" s="1">
        <v>1</v>
      </c>
      <c r="KK53" s="1">
        <v>1</v>
      </c>
      <c r="KL53" s="1">
        <f t="shared" si="152"/>
        <v>0</v>
      </c>
      <c r="KM53" s="1" t="e">
        <f t="shared" ca="1" si="174"/>
        <v>#NAME?</v>
      </c>
      <c r="KN53" s="1" t="e">
        <f t="shared" ca="1" si="175"/>
        <v>#NAME?</v>
      </c>
      <c r="KQ53" s="1">
        <v>1</v>
      </c>
      <c r="KR53" s="1">
        <v>1</v>
      </c>
      <c r="KS53" s="1">
        <v>1</v>
      </c>
      <c r="KT53" s="1">
        <v>1</v>
      </c>
      <c r="KU53" s="1">
        <v>1</v>
      </c>
      <c r="KV53" s="1">
        <v>1</v>
      </c>
      <c r="KW53" s="1">
        <v>1</v>
      </c>
      <c r="KX53" s="1">
        <v>1</v>
      </c>
      <c r="KZ53" s="1">
        <v>8.3230624847772159</v>
      </c>
      <c r="LA53" s="1">
        <v>8.3230624847772159</v>
      </c>
      <c r="LB53" s="1">
        <v>8.3230624847772159</v>
      </c>
      <c r="LC53" s="1">
        <v>8.3230624847772159</v>
      </c>
      <c r="LD53" s="1">
        <v>8.3230624847772159</v>
      </c>
      <c r="LE53" s="1">
        <v>8.3230624847772159</v>
      </c>
      <c r="LF53" s="1">
        <v>8.3230624847772159</v>
      </c>
      <c r="LG53" s="1">
        <v>8.3230624847772159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R53" s="1">
        <v>20</v>
      </c>
      <c r="LS53" s="1">
        <v>400</v>
      </c>
      <c r="LT53" s="1">
        <v>20</v>
      </c>
      <c r="LU53" s="1">
        <v>20</v>
      </c>
      <c r="LX53" s="1">
        <v>1</v>
      </c>
      <c r="LY53" s="1">
        <v>1</v>
      </c>
      <c r="LZ53" s="1">
        <v>1</v>
      </c>
      <c r="MA53" s="1">
        <v>1</v>
      </c>
      <c r="MB53" s="1">
        <v>1</v>
      </c>
      <c r="MC53" s="1">
        <v>1</v>
      </c>
      <c r="MD53" s="1">
        <v>1</v>
      </c>
      <c r="ME53" s="1">
        <v>1</v>
      </c>
      <c r="MF53" s="1">
        <v>1</v>
      </c>
      <c r="MG53" s="1">
        <v>1</v>
      </c>
      <c r="MH53" s="1">
        <v>1</v>
      </c>
      <c r="MI53" s="1">
        <v>1</v>
      </c>
      <c r="MJ53" s="1">
        <v>1</v>
      </c>
      <c r="MK53" s="1">
        <v>1</v>
      </c>
      <c r="ML53" s="1">
        <v>1</v>
      </c>
      <c r="MM53" s="1">
        <v>1</v>
      </c>
      <c r="MR53" s="1">
        <v>1</v>
      </c>
      <c r="MS53" s="1">
        <v>1</v>
      </c>
      <c r="MT53" s="1">
        <v>1</v>
      </c>
      <c r="MU53" s="1">
        <v>1</v>
      </c>
      <c r="MV53" s="1">
        <v>1</v>
      </c>
      <c r="MW53" s="1">
        <v>1</v>
      </c>
      <c r="MX53" s="1">
        <v>1</v>
      </c>
      <c r="MY53" s="1">
        <v>1</v>
      </c>
      <c r="MZ53" s="1">
        <v>1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f t="shared" si="155"/>
        <v>0</v>
      </c>
      <c r="NI53" s="1" t="e">
        <f t="shared" ca="1" si="176"/>
        <v>#NAME?</v>
      </c>
      <c r="NJ53" s="1" t="e">
        <f t="shared" ca="1" si="177"/>
        <v>#NAME?</v>
      </c>
      <c r="NM53" s="1">
        <v>1</v>
      </c>
      <c r="NN53" s="1">
        <v>1</v>
      </c>
      <c r="NO53" s="1">
        <v>1</v>
      </c>
      <c r="NP53" s="1">
        <v>1</v>
      </c>
      <c r="NQ53" s="1">
        <v>1</v>
      </c>
      <c r="NR53" s="1">
        <v>1</v>
      </c>
      <c r="NS53" s="1">
        <v>1</v>
      </c>
      <c r="NT53" s="1">
        <v>1</v>
      </c>
      <c r="NV53" s="1">
        <v>2.2235057484080202E-2</v>
      </c>
      <c r="NW53" s="1">
        <v>2.2235057484080202E-2</v>
      </c>
      <c r="NX53" s="1">
        <v>2.2235057484080202E-2</v>
      </c>
      <c r="NY53" s="1">
        <v>2.2235057484080202E-2</v>
      </c>
      <c r="NZ53" s="1">
        <v>2.2235057484080202E-2</v>
      </c>
      <c r="OA53" s="1">
        <v>2.2235057484080202E-2</v>
      </c>
      <c r="OB53" s="1">
        <v>2.2235057484080202E-2</v>
      </c>
      <c r="OC53" s="1">
        <v>2.2235057484080202E-2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N53" s="1">
        <v>1</v>
      </c>
      <c r="OO53" s="1">
        <v>1</v>
      </c>
      <c r="OP53" s="1">
        <v>1</v>
      </c>
      <c r="OQ53" s="1">
        <v>1</v>
      </c>
    </row>
    <row r="54" spans="1:407" s="1" customFormat="1">
      <c r="A54" s="1">
        <v>500</v>
      </c>
      <c r="B54" s="1">
        <v>200</v>
      </c>
      <c r="C54" s="1">
        <v>100</v>
      </c>
      <c r="D54" s="1" t="s">
        <v>384</v>
      </c>
      <c r="E54" s="1">
        <v>96.096722879999959</v>
      </c>
      <c r="F54" s="1">
        <v>9333.1347497935003</v>
      </c>
      <c r="G54" s="1">
        <f t="shared" si="130"/>
        <v>98.554601517993433</v>
      </c>
      <c r="H54" s="1">
        <f t="shared" si="158"/>
        <v>96.096722879999959</v>
      </c>
      <c r="I54" s="1">
        <f t="shared" si="159"/>
        <v>96.096722879999959</v>
      </c>
      <c r="J54" s="1">
        <f t="shared" si="131"/>
        <v>1.9219344575999993E-3</v>
      </c>
      <c r="K54" s="1" t="e">
        <f t="shared" ca="1" si="160"/>
        <v>#NAME?</v>
      </c>
      <c r="L54" s="1" t="e">
        <f t="shared" ca="1" si="161"/>
        <v>#NAME?</v>
      </c>
      <c r="M54" s="1">
        <v>0</v>
      </c>
      <c r="N54" s="1">
        <v>1459.2049999999999</v>
      </c>
      <c r="O54" s="1">
        <v>1785.15</v>
      </c>
      <c r="P54" s="1">
        <v>5286050.9400000004</v>
      </c>
      <c r="Q54" s="1">
        <f t="shared" si="134"/>
        <v>2099290.4175</v>
      </c>
      <c r="R54" s="1" t="e">
        <f t="shared" ca="1" si="162"/>
        <v>#NAME?</v>
      </c>
      <c r="S54" s="1" t="e">
        <f t="shared" ca="1" si="163"/>
        <v>#NAME?</v>
      </c>
      <c r="T54" s="1">
        <v>49900</v>
      </c>
      <c r="U54" s="2">
        <v>2490010000</v>
      </c>
      <c r="V54" s="2">
        <f t="shared" si="137"/>
        <v>0</v>
      </c>
      <c r="W54" s="2" t="e">
        <f t="shared" ca="1" si="164"/>
        <v>#NAME?</v>
      </c>
      <c r="X54" s="2" t="e">
        <f t="shared" ca="1" si="165"/>
        <v>#NAME?</v>
      </c>
      <c r="Y54" s="2">
        <f t="shared" si="140"/>
        <v>0.998</v>
      </c>
      <c r="Z54" s="2" t="e">
        <f t="shared" ca="1" si="166"/>
        <v>#NAME?</v>
      </c>
      <c r="AA54" s="2" t="e">
        <f t="shared" ca="1" si="167"/>
        <v>#NAME?</v>
      </c>
      <c r="AB54" s="2">
        <v>500</v>
      </c>
      <c r="AC54" s="2">
        <v>250000</v>
      </c>
      <c r="AD54" s="2"/>
      <c r="AE54" s="2">
        <v>0</v>
      </c>
      <c r="AF54" s="2">
        <v>0</v>
      </c>
      <c r="AG54" s="2">
        <v>5212.2950000000001</v>
      </c>
      <c r="AH54" s="2">
        <v>27452104.465</v>
      </c>
      <c r="AI54" s="2">
        <v>49900</v>
      </c>
      <c r="AJ54" s="2">
        <v>0</v>
      </c>
      <c r="AK54" s="2">
        <v>0</v>
      </c>
      <c r="AL54" s="2"/>
      <c r="AM54" s="2"/>
      <c r="AN54" s="2">
        <v>402.17142857142858</v>
      </c>
      <c r="AO54" s="2">
        <v>163809.73714285714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/>
      <c r="BE54" s="2"/>
      <c r="BF54" s="2"/>
      <c r="BG54" s="2"/>
      <c r="BH54" s="2">
        <v>40168.222857142857</v>
      </c>
      <c r="BI54" s="2">
        <v>1634189060.9200001</v>
      </c>
      <c r="BJ54" s="2">
        <v>1</v>
      </c>
      <c r="BK54" s="2">
        <v>1</v>
      </c>
      <c r="BL54" s="2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f t="shared" si="143"/>
        <v>0</v>
      </c>
      <c r="BY54" s="1" t="e">
        <f t="shared" ca="1" si="168"/>
        <v>#NAME?</v>
      </c>
      <c r="BZ54" s="1" t="e">
        <f t="shared" ca="1" si="169"/>
        <v>#NAME?</v>
      </c>
      <c r="CC54" s="1">
        <v>0.875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L54" s="1">
        <v>0</v>
      </c>
      <c r="CM54" s="1">
        <v>-49533.771873809987</v>
      </c>
      <c r="CN54" s="1">
        <v>-49533.771873809987</v>
      </c>
      <c r="CO54" s="1">
        <v>-49533.771873809987</v>
      </c>
      <c r="CP54" s="1">
        <v>-49533.771873809987</v>
      </c>
      <c r="CQ54" s="1">
        <v>-49533.771873809987</v>
      </c>
      <c r="CR54" s="1">
        <v>-49533.771873809987</v>
      </c>
      <c r="CS54" s="1">
        <v>-49533.771873809987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D54" s="1">
        <v>0</v>
      </c>
      <c r="DE54" s="1">
        <v>0</v>
      </c>
      <c r="DF54" s="1">
        <v>0</v>
      </c>
      <c r="DG54" s="1">
        <v>0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ED54" s="1">
        <v>8.2100000000000009</v>
      </c>
      <c r="EE54" s="1">
        <v>137.51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f t="shared" si="146"/>
        <v>0</v>
      </c>
      <c r="EU54" s="1" t="e">
        <f t="shared" ca="1" si="170"/>
        <v>#NAME?</v>
      </c>
      <c r="EV54" s="1" t="e">
        <f t="shared" ca="1" si="171"/>
        <v>#NAME?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H54" s="1">
        <v>30.806819851062105</v>
      </c>
      <c r="FI54" s="1">
        <v>-37.173729435319785</v>
      </c>
      <c r="FJ54" s="1">
        <v>-37.173729435319785</v>
      </c>
      <c r="FK54" s="1">
        <v>-37.173729435319785</v>
      </c>
      <c r="FL54" s="1">
        <v>-37.173729435319785</v>
      </c>
      <c r="FM54" s="1">
        <v>-37.173729435319785</v>
      </c>
      <c r="FN54" s="1">
        <v>-37.173729435319785</v>
      </c>
      <c r="FO54" s="1">
        <v>-37.173729435319785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Z54" s="1">
        <v>106.75603532406485</v>
      </c>
      <c r="GA54" s="1">
        <v>11396.851482315049</v>
      </c>
      <c r="GB54" s="1">
        <v>106.63057616924527</v>
      </c>
      <c r="GC54" s="1">
        <v>106.76430684733207</v>
      </c>
      <c r="GF54" s="1">
        <v>371.49180327868851</v>
      </c>
      <c r="GG54" s="1">
        <v>140509.49180327868</v>
      </c>
      <c r="GH54" s="1">
        <v>1</v>
      </c>
      <c r="GI54" s="1">
        <v>1</v>
      </c>
      <c r="GJ54" s="1">
        <v>1</v>
      </c>
      <c r="GK54" s="1">
        <v>1</v>
      </c>
      <c r="GL54" s="1">
        <v>1</v>
      </c>
      <c r="GM54" s="1">
        <v>1</v>
      </c>
      <c r="GN54" s="1">
        <v>1</v>
      </c>
      <c r="GO54" s="1">
        <v>1</v>
      </c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Z54" s="1">
        <v>37103.672131147541</v>
      </c>
      <c r="HA54" s="1">
        <v>1401709495.7049181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1</v>
      </c>
      <c r="HI54" s="1">
        <v>1</v>
      </c>
      <c r="HJ54" s="1">
        <v>1</v>
      </c>
      <c r="HK54" s="1">
        <v>1</v>
      </c>
      <c r="HL54" s="1">
        <v>1</v>
      </c>
      <c r="HM54" s="1">
        <v>1</v>
      </c>
      <c r="HN54" s="1">
        <v>1</v>
      </c>
      <c r="HO54" s="1">
        <v>1</v>
      </c>
      <c r="HP54" s="1">
        <f t="shared" si="149"/>
        <v>0</v>
      </c>
      <c r="HQ54" s="1" t="e">
        <f t="shared" ca="1" si="172"/>
        <v>#NAME?</v>
      </c>
      <c r="HR54" s="1" t="e">
        <f t="shared" ca="1" si="173"/>
        <v>#NAME?</v>
      </c>
      <c r="HU54" s="1">
        <v>0.91500000000000004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D54" s="1">
        <v>0</v>
      </c>
      <c r="IE54" s="1">
        <v>-53.180987188480024</v>
      </c>
      <c r="IF54" s="1">
        <v>-53.180987188480024</v>
      </c>
      <c r="IG54" s="1">
        <v>-53.180987188480024</v>
      </c>
      <c r="IH54" s="1">
        <v>-53.180987188480024</v>
      </c>
      <c r="II54" s="1">
        <v>-53.180987188480024</v>
      </c>
      <c r="IJ54" s="1">
        <v>-53.180987188480024</v>
      </c>
      <c r="IK54" s="1">
        <v>-53.180987188480024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V54" s="1">
        <v>0</v>
      </c>
      <c r="IW54" s="1">
        <v>0</v>
      </c>
      <c r="IX54" s="1">
        <v>0</v>
      </c>
      <c r="IY54" s="1">
        <v>0</v>
      </c>
      <c r="JB54" s="1">
        <v>1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>
        <v>1</v>
      </c>
      <c r="JO54" s="1">
        <v>1</v>
      </c>
      <c r="JP54" s="1">
        <v>1</v>
      </c>
      <c r="JQ54" s="1">
        <v>1</v>
      </c>
      <c r="JV54" s="1">
        <v>1</v>
      </c>
      <c r="JW54" s="1">
        <v>1</v>
      </c>
      <c r="JX54" s="1">
        <v>1</v>
      </c>
      <c r="JY54" s="1">
        <v>1</v>
      </c>
      <c r="JZ54" s="1">
        <v>1</v>
      </c>
      <c r="KA54" s="1">
        <v>1</v>
      </c>
      <c r="KB54" s="1">
        <v>1</v>
      </c>
      <c r="KC54" s="1">
        <v>1</v>
      </c>
      <c r="KD54" s="1">
        <v>1</v>
      </c>
      <c r="KE54" s="1">
        <v>1</v>
      </c>
      <c r="KF54" s="1">
        <v>1</v>
      </c>
      <c r="KG54" s="1">
        <v>1</v>
      </c>
      <c r="KH54" s="1">
        <v>1</v>
      </c>
      <c r="KI54" s="1">
        <v>1</v>
      </c>
      <c r="KJ54" s="1">
        <v>1</v>
      </c>
      <c r="KK54" s="1">
        <v>1</v>
      </c>
      <c r="KL54" s="1">
        <f t="shared" si="152"/>
        <v>0</v>
      </c>
      <c r="KM54" s="1" t="e">
        <f t="shared" ca="1" si="174"/>
        <v>#NAME?</v>
      </c>
      <c r="KN54" s="1" t="e">
        <f t="shared" ca="1" si="175"/>
        <v>#NAME?</v>
      </c>
      <c r="KQ54" s="1">
        <v>1</v>
      </c>
      <c r="KR54" s="1">
        <v>1</v>
      </c>
      <c r="KS54" s="1">
        <v>1</v>
      </c>
      <c r="KT54" s="1">
        <v>1</v>
      </c>
      <c r="KU54" s="1">
        <v>1</v>
      </c>
      <c r="KV54" s="1">
        <v>1</v>
      </c>
      <c r="KW54" s="1">
        <v>1</v>
      </c>
      <c r="KX54" s="1">
        <v>1</v>
      </c>
      <c r="KZ54" s="1">
        <v>8.0754507225481706</v>
      </c>
      <c r="LA54" s="1">
        <v>8.0754507225481706</v>
      </c>
      <c r="LB54" s="1">
        <v>8.0754507225481706</v>
      </c>
      <c r="LC54" s="1">
        <v>8.0754507225481706</v>
      </c>
      <c r="LD54" s="1">
        <v>8.0754507225481706</v>
      </c>
      <c r="LE54" s="1">
        <v>8.0754507225481706</v>
      </c>
      <c r="LF54" s="1">
        <v>8.0754507225481706</v>
      </c>
      <c r="LG54" s="1">
        <v>8.0754507225481706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R54" s="1">
        <v>20</v>
      </c>
      <c r="LS54" s="1">
        <v>400</v>
      </c>
      <c r="LT54" s="1">
        <v>20</v>
      </c>
      <c r="LU54" s="1">
        <v>20</v>
      </c>
      <c r="LX54" s="1">
        <v>1</v>
      </c>
      <c r="LY54" s="1">
        <v>1</v>
      </c>
      <c r="LZ54" s="1">
        <v>1</v>
      </c>
      <c r="MA54" s="1">
        <v>1</v>
      </c>
      <c r="MB54" s="1">
        <v>1</v>
      </c>
      <c r="MC54" s="1">
        <v>1</v>
      </c>
      <c r="MD54" s="1">
        <v>1</v>
      </c>
      <c r="ME54" s="1">
        <v>1</v>
      </c>
      <c r="MF54" s="1">
        <v>1</v>
      </c>
      <c r="MG54" s="1">
        <v>1</v>
      </c>
      <c r="MH54" s="1">
        <v>1</v>
      </c>
      <c r="MI54" s="1">
        <v>1</v>
      </c>
      <c r="MJ54" s="1">
        <v>1</v>
      </c>
      <c r="MK54" s="1">
        <v>1</v>
      </c>
      <c r="ML54" s="1">
        <v>1</v>
      </c>
      <c r="MM54" s="1">
        <v>1</v>
      </c>
      <c r="MR54" s="1">
        <v>1</v>
      </c>
      <c r="MS54" s="1">
        <v>1</v>
      </c>
      <c r="MT54" s="1">
        <v>1</v>
      </c>
      <c r="MU54" s="1">
        <v>1</v>
      </c>
      <c r="MV54" s="1">
        <v>1</v>
      </c>
      <c r="MW54" s="1">
        <v>1</v>
      </c>
      <c r="MX54" s="1">
        <v>1</v>
      </c>
      <c r="MY54" s="1">
        <v>1</v>
      </c>
      <c r="MZ54" s="1">
        <v>1</v>
      </c>
      <c r="NA54" s="1">
        <v>1</v>
      </c>
      <c r="NB54" s="1">
        <v>1</v>
      </c>
      <c r="NC54" s="1">
        <v>1</v>
      </c>
      <c r="ND54" s="1">
        <v>1</v>
      </c>
      <c r="NE54" s="1">
        <v>1</v>
      </c>
      <c r="NF54" s="1">
        <v>1</v>
      </c>
      <c r="NG54" s="1">
        <v>1</v>
      </c>
      <c r="NH54" s="1">
        <f t="shared" si="155"/>
        <v>0</v>
      </c>
      <c r="NI54" s="1" t="e">
        <f t="shared" ca="1" si="176"/>
        <v>#NAME?</v>
      </c>
      <c r="NJ54" s="1" t="e">
        <f t="shared" ca="1" si="177"/>
        <v>#NAME?</v>
      </c>
      <c r="NM54" s="1">
        <v>1</v>
      </c>
      <c r="NN54" s="1">
        <v>1</v>
      </c>
      <c r="NO54" s="1">
        <v>1</v>
      </c>
      <c r="NP54" s="1">
        <v>1</v>
      </c>
      <c r="NQ54" s="1">
        <v>1</v>
      </c>
      <c r="NR54" s="1">
        <v>1</v>
      </c>
      <c r="NS54" s="1">
        <v>1</v>
      </c>
      <c r="NT54" s="1">
        <v>1</v>
      </c>
      <c r="NV54" s="1">
        <v>5.4404923804933772E-3</v>
      </c>
      <c r="NW54" s="1">
        <v>5.4404923804933772E-3</v>
      </c>
      <c r="NX54" s="1">
        <v>5.4404923804933772E-3</v>
      </c>
      <c r="NY54" s="1">
        <v>5.4404923804933772E-3</v>
      </c>
      <c r="NZ54" s="1">
        <v>5.4404923804933772E-3</v>
      </c>
      <c r="OA54" s="1">
        <v>5.4404923804933772E-3</v>
      </c>
      <c r="OB54" s="1">
        <v>5.4404923804933772E-3</v>
      </c>
      <c r="OC54" s="1">
        <v>5.4404923804933772E-3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N54" s="1">
        <v>1</v>
      </c>
      <c r="OO54" s="1">
        <v>1</v>
      </c>
      <c r="OP54" s="1">
        <v>1</v>
      </c>
      <c r="OQ54" s="1">
        <v>1</v>
      </c>
    </row>
    <row r="55" spans="1:407" s="1" customFormat="1">
      <c r="A55" s="1">
        <v>550</v>
      </c>
      <c r="B55" s="1">
        <v>200</v>
      </c>
      <c r="C55" s="1">
        <v>100</v>
      </c>
      <c r="D55" s="1" t="s">
        <v>385</v>
      </c>
      <c r="E55" s="1">
        <v>116.52266739999993</v>
      </c>
      <c r="F55" s="1">
        <v>13706.812359425398</v>
      </c>
      <c r="G55" s="1">
        <f t="shared" si="130"/>
        <v>129.28034141439093</v>
      </c>
      <c r="H55" s="1">
        <f t="shared" si="158"/>
        <v>116.52266739999993</v>
      </c>
      <c r="I55" s="1">
        <f t="shared" si="159"/>
        <v>116.52266739999993</v>
      </c>
      <c r="J55" s="1">
        <f t="shared" si="131"/>
        <v>2.1185939527272714E-3</v>
      </c>
      <c r="K55" s="1" t="e">
        <f t="shared" ca="1" si="160"/>
        <v>#NAME?</v>
      </c>
      <c r="L55" s="1" t="e">
        <f t="shared" ca="1" si="161"/>
        <v>#NAME?</v>
      </c>
      <c r="M55" s="1">
        <v>0</v>
      </c>
      <c r="N55" s="1">
        <v>2805.62</v>
      </c>
      <c r="O55" s="1">
        <v>3675.14</v>
      </c>
      <c r="P55" s="1">
        <v>19282328.219999999</v>
      </c>
      <c r="Q55" s="1">
        <f t="shared" si="134"/>
        <v>5775674.2004000004</v>
      </c>
      <c r="R55" s="1" t="e">
        <f t="shared" ca="1" si="162"/>
        <v>#NAME?</v>
      </c>
      <c r="S55" s="1" t="e">
        <f t="shared" ca="1" si="163"/>
        <v>#NAME?</v>
      </c>
      <c r="T55" s="1">
        <v>54900</v>
      </c>
      <c r="U55" s="2">
        <v>3014010000</v>
      </c>
      <c r="V55" s="2">
        <f t="shared" si="137"/>
        <v>0</v>
      </c>
      <c r="W55" s="2" t="e">
        <f t="shared" ca="1" si="164"/>
        <v>#NAME?</v>
      </c>
      <c r="X55" s="2" t="e">
        <f t="shared" ca="1" si="165"/>
        <v>#NAME?</v>
      </c>
      <c r="Y55" s="2">
        <f t="shared" si="140"/>
        <v>0.99818181818181817</v>
      </c>
      <c r="Z55" s="2" t="e">
        <f t="shared" ca="1" si="166"/>
        <v>#NAME?</v>
      </c>
      <c r="AA55" s="2" t="e">
        <f t="shared" ca="1" si="167"/>
        <v>#NAME?</v>
      </c>
      <c r="AB55" s="2">
        <v>550</v>
      </c>
      <c r="AC55" s="2">
        <v>302500</v>
      </c>
      <c r="AD55" s="2"/>
      <c r="AE55" s="2">
        <v>0</v>
      </c>
      <c r="AF55" s="2">
        <v>0</v>
      </c>
      <c r="AG55" s="2">
        <v>5481.5950000000003</v>
      </c>
      <c r="AH55" s="2">
        <v>30450124.375</v>
      </c>
      <c r="AI55" s="2">
        <v>54900</v>
      </c>
      <c r="AJ55" s="2">
        <v>0</v>
      </c>
      <c r="AK55" s="2">
        <v>0</v>
      </c>
      <c r="AL55" s="2"/>
      <c r="AM55" s="2"/>
      <c r="AN55" s="2">
        <v>407.51075268817203</v>
      </c>
      <c r="AO55" s="2">
        <v>169089.48924731184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/>
      <c r="BE55" s="2"/>
      <c r="BF55" s="2"/>
      <c r="BG55" s="2"/>
      <c r="BH55" s="2">
        <v>40701.822580645159</v>
      </c>
      <c r="BI55" s="2">
        <v>1686893251.1021504</v>
      </c>
      <c r="BJ55" s="2">
        <v>1</v>
      </c>
      <c r="BK55" s="2">
        <v>1</v>
      </c>
      <c r="BL55" s="2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f t="shared" si="143"/>
        <v>0</v>
      </c>
      <c r="BY55" s="1" t="e">
        <f t="shared" ca="1" si="168"/>
        <v>#NAME?</v>
      </c>
      <c r="BZ55" s="1" t="e">
        <f t="shared" ca="1" si="169"/>
        <v>#NAME?</v>
      </c>
      <c r="CC55" s="1">
        <v>0.93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L55" s="1">
        <v>0</v>
      </c>
      <c r="CM55" s="1">
        <v>-48298.397861932943</v>
      </c>
      <c r="CN55" s="1">
        <v>-48298.397861932943</v>
      </c>
      <c r="CO55" s="1">
        <v>-48298.397861932943</v>
      </c>
      <c r="CP55" s="1">
        <v>-48298.397861932943</v>
      </c>
      <c r="CQ55" s="1">
        <v>-48298.397861932943</v>
      </c>
      <c r="CR55" s="1">
        <v>-48298.397861932943</v>
      </c>
      <c r="CS55" s="1">
        <v>-48298.397861932943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D55" s="1">
        <v>0</v>
      </c>
      <c r="DE55" s="1">
        <v>0</v>
      </c>
      <c r="DF55" s="1">
        <v>0</v>
      </c>
      <c r="DG55" s="1">
        <v>0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ED55" s="1">
        <v>7.8</v>
      </c>
      <c r="EE55" s="1">
        <v>131.53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f t="shared" si="146"/>
        <v>0</v>
      </c>
      <c r="EU55" s="1" t="e">
        <f t="shared" ca="1" si="170"/>
        <v>#NAME?</v>
      </c>
      <c r="EV55" s="1" t="e">
        <f t="shared" ca="1" si="171"/>
        <v>#NAME?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H55" s="1">
        <v>30.264155372001802</v>
      </c>
      <c r="FI55" s="1">
        <v>-33.375726461036983</v>
      </c>
      <c r="FJ55" s="1">
        <v>-33.375726461036983</v>
      </c>
      <c r="FK55" s="1">
        <v>-33.375726461036983</v>
      </c>
      <c r="FL55" s="1">
        <v>-33.375726461036983</v>
      </c>
      <c r="FM55" s="1">
        <v>-33.375726461036983</v>
      </c>
      <c r="FN55" s="1">
        <v>-33.375726461036983</v>
      </c>
      <c r="FO55" s="1">
        <v>-33.375726461036983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Z55" s="1">
        <v>106.75407885387911</v>
      </c>
      <c r="GA55" s="1">
        <v>11396.434647995613</v>
      </c>
      <c r="GB55" s="1">
        <v>106.40574928123041</v>
      </c>
      <c r="GC55" s="1">
        <v>106.76100229683361</v>
      </c>
      <c r="GF55" s="1">
        <v>373.54210526315791</v>
      </c>
      <c r="GG55" s="1">
        <v>142561.13157894736</v>
      </c>
      <c r="GH55" s="1">
        <v>1</v>
      </c>
      <c r="GI55" s="1">
        <v>1</v>
      </c>
      <c r="GJ55" s="1">
        <v>1</v>
      </c>
      <c r="GK55" s="1">
        <v>1</v>
      </c>
      <c r="GL55" s="1">
        <v>1</v>
      </c>
      <c r="GM55" s="1">
        <v>1</v>
      </c>
      <c r="GN55" s="1">
        <v>1</v>
      </c>
      <c r="GO55" s="1">
        <v>1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Z55" s="1">
        <v>37305.526315789473</v>
      </c>
      <c r="HA55" s="1">
        <v>1421995236.863158</v>
      </c>
      <c r="HB55" s="1">
        <v>1</v>
      </c>
      <c r="HC55" s="1">
        <v>1</v>
      </c>
      <c r="HD55" s="1">
        <v>1</v>
      </c>
      <c r="HE55" s="1">
        <v>1</v>
      </c>
      <c r="HF55" s="1">
        <v>1</v>
      </c>
      <c r="HG55" s="1">
        <v>1</v>
      </c>
      <c r="HH55" s="1">
        <v>1</v>
      </c>
      <c r="HI55" s="1">
        <v>1</v>
      </c>
      <c r="HJ55" s="1">
        <v>1</v>
      </c>
      <c r="HK55" s="1">
        <v>1</v>
      </c>
      <c r="HL55" s="1">
        <v>1</v>
      </c>
      <c r="HM55" s="1">
        <v>1</v>
      </c>
      <c r="HN55" s="1">
        <v>1</v>
      </c>
      <c r="HO55" s="1">
        <v>1</v>
      </c>
      <c r="HP55" s="1">
        <f t="shared" si="149"/>
        <v>0</v>
      </c>
      <c r="HQ55" s="1" t="e">
        <f t="shared" ca="1" si="172"/>
        <v>#NAME?</v>
      </c>
      <c r="HR55" s="1" t="e">
        <f t="shared" ca="1" si="173"/>
        <v>#NAME?</v>
      </c>
      <c r="HU55" s="1">
        <v>0.95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D55" s="1">
        <v>0</v>
      </c>
      <c r="IE55" s="1">
        <v>-51.225401405691812</v>
      </c>
      <c r="IF55" s="1">
        <v>-51.225401405691812</v>
      </c>
      <c r="IG55" s="1">
        <v>-51.225401405691812</v>
      </c>
      <c r="IH55" s="1">
        <v>-51.225401405691812</v>
      </c>
      <c r="II55" s="1">
        <v>-51.225401405691812</v>
      </c>
      <c r="IJ55" s="1">
        <v>-51.225401405691812</v>
      </c>
      <c r="IK55" s="1">
        <v>-51.225401405691812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V55" s="1">
        <v>0</v>
      </c>
      <c r="IW55" s="1">
        <v>0</v>
      </c>
      <c r="IX55" s="1">
        <v>0</v>
      </c>
      <c r="IY55" s="1">
        <v>0</v>
      </c>
      <c r="JB55" s="1">
        <v>1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>
        <v>1</v>
      </c>
      <c r="JV55" s="1">
        <v>1</v>
      </c>
      <c r="JW55" s="1">
        <v>1</v>
      </c>
      <c r="JX55" s="1">
        <v>1</v>
      </c>
      <c r="JY55" s="1">
        <v>1</v>
      </c>
      <c r="JZ55" s="1">
        <v>1</v>
      </c>
      <c r="KA55" s="1">
        <v>1</v>
      </c>
      <c r="KB55" s="1">
        <v>1</v>
      </c>
      <c r="KC55" s="1">
        <v>1</v>
      </c>
      <c r="KD55" s="1">
        <v>1</v>
      </c>
      <c r="KE55" s="1">
        <v>1</v>
      </c>
      <c r="KF55" s="1">
        <v>1</v>
      </c>
      <c r="KG55" s="1">
        <v>1</v>
      </c>
      <c r="KH55" s="1">
        <v>1</v>
      </c>
      <c r="KI55" s="1">
        <v>1</v>
      </c>
      <c r="KJ55" s="1">
        <v>1</v>
      </c>
      <c r="KK55" s="1">
        <v>1</v>
      </c>
      <c r="KL55" s="1">
        <f t="shared" si="152"/>
        <v>0</v>
      </c>
      <c r="KM55" s="1" t="e">
        <f t="shared" ca="1" si="174"/>
        <v>#NAME?</v>
      </c>
      <c r="KN55" s="1" t="e">
        <f t="shared" ca="1" si="175"/>
        <v>#NAME?</v>
      </c>
      <c r="KQ55" s="1">
        <v>1</v>
      </c>
      <c r="KR55" s="1">
        <v>1</v>
      </c>
      <c r="KS55" s="1">
        <v>1</v>
      </c>
      <c r="KT55" s="1">
        <v>1</v>
      </c>
      <c r="KU55" s="1">
        <v>1</v>
      </c>
      <c r="KV55" s="1">
        <v>1</v>
      </c>
      <c r="KW55" s="1">
        <v>1</v>
      </c>
      <c r="KX55" s="1">
        <v>1</v>
      </c>
      <c r="KZ55" s="1">
        <v>8.2817159031775276</v>
      </c>
      <c r="LA55" s="1">
        <v>8.2817159031775276</v>
      </c>
      <c r="LB55" s="1">
        <v>8.2817159031775276</v>
      </c>
      <c r="LC55" s="1">
        <v>8.2817159031775276</v>
      </c>
      <c r="LD55" s="1">
        <v>8.2817159031775276</v>
      </c>
      <c r="LE55" s="1">
        <v>8.2817159031775276</v>
      </c>
      <c r="LF55" s="1">
        <v>8.2817159031775276</v>
      </c>
      <c r="LG55" s="1">
        <v>8.2817159031775276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R55" s="1">
        <v>20</v>
      </c>
      <c r="LS55" s="1">
        <v>400</v>
      </c>
      <c r="LT55" s="1">
        <v>20</v>
      </c>
      <c r="LU55" s="1">
        <v>20</v>
      </c>
      <c r="LX55" s="1">
        <v>1</v>
      </c>
      <c r="LY55" s="1">
        <v>1</v>
      </c>
      <c r="LZ55" s="1">
        <v>1</v>
      </c>
      <c r="MA55" s="1">
        <v>1</v>
      </c>
      <c r="MB55" s="1">
        <v>1</v>
      </c>
      <c r="MC55" s="1">
        <v>1</v>
      </c>
      <c r="MD55" s="1">
        <v>1</v>
      </c>
      <c r="ME55" s="1">
        <v>1</v>
      </c>
      <c r="MF55" s="1">
        <v>1</v>
      </c>
      <c r="MG55" s="1">
        <v>1</v>
      </c>
      <c r="MH55" s="1">
        <v>1</v>
      </c>
      <c r="MI55" s="1">
        <v>1</v>
      </c>
      <c r="MJ55" s="1">
        <v>1</v>
      </c>
      <c r="MK55" s="1">
        <v>1</v>
      </c>
      <c r="ML55" s="1">
        <v>1</v>
      </c>
      <c r="MM55" s="1">
        <v>1</v>
      </c>
      <c r="MR55" s="1">
        <v>1</v>
      </c>
      <c r="MS55" s="1">
        <v>1</v>
      </c>
      <c r="MT55" s="1">
        <v>1</v>
      </c>
      <c r="MU55" s="1">
        <v>1</v>
      </c>
      <c r="MV55" s="1">
        <v>1</v>
      </c>
      <c r="MW55" s="1">
        <v>1</v>
      </c>
      <c r="MX55" s="1">
        <v>1</v>
      </c>
      <c r="MY55" s="1">
        <v>1</v>
      </c>
      <c r="MZ55" s="1">
        <v>1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f t="shared" si="155"/>
        <v>0</v>
      </c>
      <c r="NI55" s="1" t="e">
        <f t="shared" ca="1" si="176"/>
        <v>#NAME?</v>
      </c>
      <c r="NJ55" s="1" t="e">
        <f t="shared" ca="1" si="177"/>
        <v>#NAME?</v>
      </c>
      <c r="NM55" s="1">
        <v>1</v>
      </c>
      <c r="NN55" s="1">
        <v>1</v>
      </c>
      <c r="NO55" s="1">
        <v>1</v>
      </c>
      <c r="NP55" s="1">
        <v>1</v>
      </c>
      <c r="NQ55" s="1">
        <v>1</v>
      </c>
      <c r="NR55" s="1">
        <v>1</v>
      </c>
      <c r="NS55" s="1">
        <v>1</v>
      </c>
      <c r="NT55" s="1">
        <v>1</v>
      </c>
      <c r="NV55" s="1">
        <v>1.2103357283112889E-2</v>
      </c>
      <c r="NW55" s="1">
        <v>1.2103357283112889E-2</v>
      </c>
      <c r="NX55" s="1">
        <v>1.2103357283112889E-2</v>
      </c>
      <c r="NY55" s="1">
        <v>1.2103357283112889E-2</v>
      </c>
      <c r="NZ55" s="1">
        <v>1.2103357283112889E-2</v>
      </c>
      <c r="OA55" s="1">
        <v>1.2103357283112889E-2</v>
      </c>
      <c r="OB55" s="1">
        <v>1.2103357283112889E-2</v>
      </c>
      <c r="OC55" s="1">
        <v>1.2103357283112889E-2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N55" s="1">
        <v>1</v>
      </c>
      <c r="OO55" s="1">
        <v>1</v>
      </c>
      <c r="OP55" s="1">
        <v>1</v>
      </c>
      <c r="OQ55" s="1">
        <v>1</v>
      </c>
    </row>
    <row r="56" spans="1:407" s="1" customFormat="1">
      <c r="A56" s="1">
        <v>600</v>
      </c>
      <c r="B56" s="1">
        <v>200</v>
      </c>
      <c r="C56" s="1">
        <v>100</v>
      </c>
      <c r="D56" s="1" t="s">
        <v>383</v>
      </c>
      <c r="E56" s="1">
        <v>132.99117740499997</v>
      </c>
      <c r="F56" s="1">
        <v>17854.481892999647</v>
      </c>
      <c r="G56" s="1">
        <f t="shared" si="130"/>
        <v>167.82862543147348</v>
      </c>
      <c r="H56" s="1">
        <f t="shared" si="158"/>
        <v>132.99117740499997</v>
      </c>
      <c r="I56" s="1">
        <f t="shared" si="159"/>
        <v>132.99117740499997</v>
      </c>
      <c r="J56" s="1">
        <f t="shared" si="131"/>
        <v>2.2165196234166661E-3</v>
      </c>
      <c r="K56" s="1" t="e">
        <f t="shared" ca="1" si="160"/>
        <v>#NAME?</v>
      </c>
      <c r="L56" s="1" t="e">
        <f t="shared" ca="1" si="161"/>
        <v>#NAME?</v>
      </c>
      <c r="M56" s="1">
        <v>0</v>
      </c>
      <c r="N56" s="1">
        <v>4104.8850000000002</v>
      </c>
      <c r="O56" s="1">
        <v>5642.06</v>
      </c>
      <c r="P56" s="1">
        <v>42685169.439999998</v>
      </c>
      <c r="Q56" s="1">
        <f t="shared" si="134"/>
        <v>10852328.396399993</v>
      </c>
      <c r="R56" s="1" t="e">
        <f t="shared" ca="1" si="162"/>
        <v>#NAME?</v>
      </c>
      <c r="S56" s="1" t="e">
        <f t="shared" ca="1" si="163"/>
        <v>#NAME?</v>
      </c>
      <c r="T56" s="1">
        <v>59900</v>
      </c>
      <c r="U56" s="2">
        <v>3588010000</v>
      </c>
      <c r="V56" s="2">
        <f t="shared" si="137"/>
        <v>0</v>
      </c>
      <c r="W56" s="2" t="e">
        <f t="shared" ca="1" si="164"/>
        <v>#NAME?</v>
      </c>
      <c r="X56" s="2" t="e">
        <f t="shared" ca="1" si="165"/>
        <v>#NAME?</v>
      </c>
      <c r="Y56" s="2">
        <f t="shared" si="140"/>
        <v>0.99833333333333329</v>
      </c>
      <c r="Z56" s="2" t="e">
        <f t="shared" ca="1" si="166"/>
        <v>#NAME?</v>
      </c>
      <c r="AA56" s="2" t="e">
        <f t="shared" ca="1" si="167"/>
        <v>#NAME?</v>
      </c>
      <c r="AB56" s="2">
        <v>600</v>
      </c>
      <c r="AC56" s="2">
        <v>360000</v>
      </c>
      <c r="AD56" s="2"/>
      <c r="AE56" s="2">
        <v>0</v>
      </c>
      <c r="AF56" s="2">
        <v>0</v>
      </c>
      <c r="AG56" s="2">
        <v>5814.085</v>
      </c>
      <c r="AH56" s="2">
        <v>34174126.515000001</v>
      </c>
      <c r="AI56" s="2">
        <v>59900</v>
      </c>
      <c r="AJ56" s="2">
        <v>0</v>
      </c>
      <c r="AK56" s="2">
        <v>0</v>
      </c>
      <c r="AL56" s="2"/>
      <c r="AM56" s="2"/>
      <c r="AN56" s="2">
        <v>415.42487046632124</v>
      </c>
      <c r="AO56" s="2">
        <v>176908.73056994818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/>
      <c r="BE56" s="2"/>
      <c r="BF56" s="2"/>
      <c r="BG56" s="2"/>
      <c r="BH56" s="2">
        <v>41496.471502590677</v>
      </c>
      <c r="BI56" s="2">
        <v>1765243459.5492227</v>
      </c>
      <c r="BJ56" s="2">
        <v>1</v>
      </c>
      <c r="BK56" s="2">
        <v>1</v>
      </c>
      <c r="BL56" s="2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f t="shared" si="143"/>
        <v>0</v>
      </c>
      <c r="BY56" s="1" t="e">
        <f t="shared" ca="1" si="168"/>
        <v>#NAME?</v>
      </c>
      <c r="BZ56" s="1" t="e">
        <f t="shared" ca="1" si="169"/>
        <v>#NAME?</v>
      </c>
      <c r="CC56" s="1">
        <v>0.96499999999999997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L56" s="1">
        <v>0</v>
      </c>
      <c r="CM56" s="1">
        <v>-49746.12025002444</v>
      </c>
      <c r="CN56" s="1">
        <v>-49746.12025002444</v>
      </c>
      <c r="CO56" s="1">
        <v>-49746.12025002444</v>
      </c>
      <c r="CP56" s="1">
        <v>-49746.12025002444</v>
      </c>
      <c r="CQ56" s="1">
        <v>-49746.12025002444</v>
      </c>
      <c r="CR56" s="1">
        <v>-49746.12025002444</v>
      </c>
      <c r="CS56" s="1">
        <v>-49746.12025002444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D56" s="1">
        <v>0</v>
      </c>
      <c r="DE56" s="1">
        <v>0</v>
      </c>
      <c r="DF56" s="1">
        <v>0</v>
      </c>
      <c r="DG56" s="1">
        <v>0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ED56" s="1">
        <v>7.99</v>
      </c>
      <c r="EE56" s="1">
        <v>123.78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f t="shared" si="146"/>
        <v>0</v>
      </c>
      <c r="EU56" s="1" t="e">
        <f t="shared" ca="1" si="170"/>
        <v>#NAME?</v>
      </c>
      <c r="EV56" s="1" t="e">
        <f t="shared" ca="1" si="171"/>
        <v>#NAME?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H56" s="1">
        <v>29.994519219964914</v>
      </c>
      <c r="FI56" s="1">
        <v>-32.683679290514732</v>
      </c>
      <c r="FJ56" s="1">
        <v>-32.683679290514732</v>
      </c>
      <c r="FK56" s="1">
        <v>-32.683679290514732</v>
      </c>
      <c r="FL56" s="1">
        <v>-32.683679290514732</v>
      </c>
      <c r="FM56" s="1">
        <v>-32.683679290514732</v>
      </c>
      <c r="FN56" s="1">
        <v>-32.683679290514732</v>
      </c>
      <c r="FO56" s="1">
        <v>-32.683679290514732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Z56" s="1">
        <v>106.74452678953308</v>
      </c>
      <c r="GA56" s="1">
        <v>11394.394227694011</v>
      </c>
      <c r="GB56" s="1">
        <v>106.64558579080031</v>
      </c>
      <c r="GC56" s="1">
        <v>106.7575244189274</v>
      </c>
      <c r="GF56" s="1">
        <v>388.27777777777777</v>
      </c>
      <c r="GG56" s="1">
        <v>155285.41919191918</v>
      </c>
      <c r="GH56" s="1">
        <v>1</v>
      </c>
      <c r="GI56" s="1">
        <v>1</v>
      </c>
      <c r="GJ56" s="1">
        <v>1</v>
      </c>
      <c r="GK56" s="1">
        <v>1</v>
      </c>
      <c r="GL56" s="1">
        <v>1</v>
      </c>
      <c r="GM56" s="1">
        <v>1</v>
      </c>
      <c r="GN56" s="1">
        <v>1</v>
      </c>
      <c r="GO56" s="1">
        <v>1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Z56" s="1">
        <v>38778.82323232323</v>
      </c>
      <c r="HA56" s="1">
        <v>1549031038.4595959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>
        <v>1</v>
      </c>
      <c r="HI56" s="1">
        <v>1</v>
      </c>
      <c r="HJ56" s="1">
        <v>1</v>
      </c>
      <c r="HK56" s="1">
        <v>1</v>
      </c>
      <c r="HL56" s="1">
        <v>1</v>
      </c>
      <c r="HM56" s="1">
        <v>1</v>
      </c>
      <c r="HN56" s="1">
        <v>1</v>
      </c>
      <c r="HO56" s="1">
        <v>1</v>
      </c>
      <c r="HP56" s="1">
        <f t="shared" si="149"/>
        <v>0</v>
      </c>
      <c r="HQ56" s="1" t="e">
        <f t="shared" ca="1" si="172"/>
        <v>#NAME?</v>
      </c>
      <c r="HR56" s="1" t="e">
        <f t="shared" ca="1" si="173"/>
        <v>#NAME?</v>
      </c>
      <c r="HU56" s="1">
        <v>0.99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D56" s="1">
        <v>0</v>
      </c>
      <c r="IE56" s="1">
        <v>-53.107341498990436</v>
      </c>
      <c r="IF56" s="1">
        <v>-53.107341498990436</v>
      </c>
      <c r="IG56" s="1">
        <v>-53.107341498990436</v>
      </c>
      <c r="IH56" s="1">
        <v>-53.107341498990436</v>
      </c>
      <c r="II56" s="1">
        <v>-53.107341498990436</v>
      </c>
      <c r="IJ56" s="1">
        <v>-53.107341498990436</v>
      </c>
      <c r="IK56" s="1">
        <v>-53.107341498990436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V56" s="1">
        <v>0</v>
      </c>
      <c r="IW56" s="1">
        <v>0</v>
      </c>
      <c r="IX56" s="1">
        <v>0</v>
      </c>
      <c r="IY56" s="1">
        <v>0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1</v>
      </c>
      <c r="JO56" s="1">
        <v>1</v>
      </c>
      <c r="JP56" s="1">
        <v>1</v>
      </c>
      <c r="JQ56" s="1">
        <v>1</v>
      </c>
      <c r="JV56" s="1">
        <v>1</v>
      </c>
      <c r="JW56" s="1">
        <v>1</v>
      </c>
      <c r="JX56" s="1">
        <v>1</v>
      </c>
      <c r="JY56" s="1">
        <v>1</v>
      </c>
      <c r="JZ56" s="1">
        <v>1</v>
      </c>
      <c r="KA56" s="1">
        <v>1</v>
      </c>
      <c r="KB56" s="1">
        <v>1</v>
      </c>
      <c r="KC56" s="1">
        <v>1</v>
      </c>
      <c r="KD56" s="1">
        <v>1</v>
      </c>
      <c r="KE56" s="1">
        <v>1</v>
      </c>
      <c r="KF56" s="1">
        <v>1</v>
      </c>
      <c r="KG56" s="1">
        <v>1</v>
      </c>
      <c r="KH56" s="1">
        <v>1</v>
      </c>
      <c r="KI56" s="1">
        <v>1</v>
      </c>
      <c r="KJ56" s="1">
        <v>1</v>
      </c>
      <c r="KK56" s="1">
        <v>1</v>
      </c>
      <c r="KL56" s="1">
        <f t="shared" si="152"/>
        <v>0</v>
      </c>
      <c r="KM56" s="1" t="e">
        <f t="shared" ca="1" si="174"/>
        <v>#NAME?</v>
      </c>
      <c r="KN56" s="1" t="e">
        <f t="shared" ca="1" si="175"/>
        <v>#NAME?</v>
      </c>
      <c r="KQ56" s="1">
        <v>1</v>
      </c>
      <c r="KR56" s="1">
        <v>1</v>
      </c>
      <c r="KS56" s="1">
        <v>1</v>
      </c>
      <c r="KT56" s="1">
        <v>1</v>
      </c>
      <c r="KU56" s="1">
        <v>1</v>
      </c>
      <c r="KV56" s="1">
        <v>1</v>
      </c>
      <c r="KW56" s="1">
        <v>1</v>
      </c>
      <c r="KX56" s="1">
        <v>1</v>
      </c>
      <c r="KZ56" s="1">
        <v>8.0763180822349661</v>
      </c>
      <c r="LA56" s="1">
        <v>8.0763180822349661</v>
      </c>
      <c r="LB56" s="1">
        <v>8.0763180822349661</v>
      </c>
      <c r="LC56" s="1">
        <v>8.0763180822349661</v>
      </c>
      <c r="LD56" s="1">
        <v>8.0763180822349661</v>
      </c>
      <c r="LE56" s="1">
        <v>8.0763180822349661</v>
      </c>
      <c r="LF56" s="1">
        <v>8.0763180822349661</v>
      </c>
      <c r="LG56" s="1">
        <v>8.0763180822349661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R56" s="1">
        <v>20</v>
      </c>
      <c r="LS56" s="1">
        <v>400</v>
      </c>
      <c r="LT56" s="1">
        <v>20</v>
      </c>
      <c r="LU56" s="1">
        <v>20</v>
      </c>
      <c r="LX56" s="1">
        <v>1</v>
      </c>
      <c r="LY56" s="1">
        <v>1</v>
      </c>
      <c r="LZ56" s="1">
        <v>1</v>
      </c>
      <c r="MA56" s="1">
        <v>1</v>
      </c>
      <c r="MB56" s="1">
        <v>1</v>
      </c>
      <c r="MC56" s="1">
        <v>1</v>
      </c>
      <c r="MD56" s="1">
        <v>1</v>
      </c>
      <c r="ME56" s="1">
        <v>1</v>
      </c>
      <c r="MF56" s="1">
        <v>1</v>
      </c>
      <c r="MG56" s="1">
        <v>1</v>
      </c>
      <c r="MH56" s="1">
        <v>1</v>
      </c>
      <c r="MI56" s="1">
        <v>1</v>
      </c>
      <c r="MJ56" s="1">
        <v>1</v>
      </c>
      <c r="MK56" s="1">
        <v>1</v>
      </c>
      <c r="ML56" s="1">
        <v>1</v>
      </c>
      <c r="MM56" s="1">
        <v>1</v>
      </c>
      <c r="MR56" s="1">
        <v>1</v>
      </c>
      <c r="MS56" s="1">
        <v>1</v>
      </c>
      <c r="MT56" s="1">
        <v>1</v>
      </c>
      <c r="MU56" s="1">
        <v>1</v>
      </c>
      <c r="MV56" s="1">
        <v>1</v>
      </c>
      <c r="MW56" s="1">
        <v>1</v>
      </c>
      <c r="MX56" s="1">
        <v>1</v>
      </c>
      <c r="MY56" s="1">
        <v>1</v>
      </c>
      <c r="MZ56" s="1">
        <v>1</v>
      </c>
      <c r="NA56" s="1">
        <v>1</v>
      </c>
      <c r="NB56" s="1">
        <v>1</v>
      </c>
      <c r="NC56" s="1">
        <v>1</v>
      </c>
      <c r="ND56" s="1">
        <v>1</v>
      </c>
      <c r="NE56" s="1">
        <v>1</v>
      </c>
      <c r="NF56" s="1">
        <v>1</v>
      </c>
      <c r="NG56" s="1">
        <v>1</v>
      </c>
      <c r="NH56" s="1">
        <f t="shared" si="155"/>
        <v>0</v>
      </c>
      <c r="NI56" s="1" t="e">
        <f t="shared" ca="1" si="176"/>
        <v>#NAME?</v>
      </c>
      <c r="NJ56" s="1" t="e">
        <f t="shared" ca="1" si="177"/>
        <v>#NAME?</v>
      </c>
      <c r="NM56" s="1">
        <v>1</v>
      </c>
      <c r="NN56" s="1">
        <v>1</v>
      </c>
      <c r="NO56" s="1">
        <v>1</v>
      </c>
      <c r="NP56" s="1">
        <v>1</v>
      </c>
      <c r="NQ56" s="1">
        <v>1</v>
      </c>
      <c r="NR56" s="1">
        <v>1</v>
      </c>
      <c r="NS56" s="1">
        <v>1</v>
      </c>
      <c r="NT56" s="1">
        <v>1</v>
      </c>
      <c r="NV56" s="1">
        <v>1.4336110086506159E-2</v>
      </c>
      <c r="NW56" s="1">
        <v>1.4336110086506159E-2</v>
      </c>
      <c r="NX56" s="1">
        <v>1.4336110086506159E-2</v>
      </c>
      <c r="NY56" s="1">
        <v>1.4336110086506159E-2</v>
      </c>
      <c r="NZ56" s="1">
        <v>1.4336110086506159E-2</v>
      </c>
      <c r="OA56" s="1">
        <v>1.4336110086506159E-2</v>
      </c>
      <c r="OB56" s="1">
        <v>1.4336110086506159E-2</v>
      </c>
      <c r="OC56" s="1">
        <v>1.4336110086506159E-2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N56" s="1">
        <v>1</v>
      </c>
      <c r="OO56" s="1">
        <v>1</v>
      </c>
      <c r="OP56" s="1">
        <v>1</v>
      </c>
      <c r="OQ56" s="1">
        <v>1</v>
      </c>
    </row>
    <row r="57" spans="1:407" s="1" customFormat="1">
      <c r="A57" s="1">
        <v>650</v>
      </c>
      <c r="B57" s="1">
        <v>200</v>
      </c>
      <c r="C57" s="1">
        <v>100</v>
      </c>
      <c r="D57" s="1" t="s">
        <v>383</v>
      </c>
      <c r="E57" s="1">
        <v>141.85859426500002</v>
      </c>
      <c r="F57" s="1">
        <v>20396.527105177189</v>
      </c>
      <c r="G57" s="1">
        <f t="shared" si="130"/>
        <v>272.6663383352934</v>
      </c>
      <c r="H57" s="1">
        <f t="shared" si="158"/>
        <v>141.85859426500002</v>
      </c>
      <c r="I57" s="1">
        <f t="shared" si="159"/>
        <v>141.85859426500002</v>
      </c>
      <c r="J57" s="1">
        <f t="shared" si="131"/>
        <v>2.1824399117692313E-3</v>
      </c>
      <c r="K57" s="1" t="e">
        <f t="shared" ref="K57:K62" ca="1" si="178">J57-КОРЕНЬ(G57)/КОРЕНЬ(B57)*$B$1</f>
        <v>#NAME?</v>
      </c>
      <c r="L57" s="1" t="e">
        <f t="shared" ref="L57:L62" ca="1" si="179">J57+КОРЕНЬ(G57)/КОРЕНЬ(B57)*$B$1</f>
        <v>#NAME?</v>
      </c>
      <c r="M57" s="1">
        <v>0</v>
      </c>
      <c r="N57" s="1">
        <v>6099.9449999999997</v>
      </c>
      <c r="O57" s="1">
        <v>9080.8050000000003</v>
      </c>
      <c r="P57" s="1">
        <v>107267216.325</v>
      </c>
      <c r="Q57" s="1">
        <f t="shared" si="134"/>
        <v>24806196.876975</v>
      </c>
      <c r="R57" s="1" t="e">
        <f t="shared" ref="R57:R62" ca="1" si="180">O57-КОРЕНЬ(Q57)/КОРЕНЬ(B57)*$B$1</f>
        <v>#NAME?</v>
      </c>
      <c r="S57" s="1" t="e">
        <f t="shared" ref="S57:S62" ca="1" si="181">O57+КОРЕНЬ(Q57)/КОРЕНЬ(B57)*$B$1</f>
        <v>#NAME?</v>
      </c>
      <c r="T57" s="1">
        <v>64900</v>
      </c>
      <c r="U57" s="2">
        <v>4212010000</v>
      </c>
      <c r="V57" s="2">
        <f t="shared" si="137"/>
        <v>0</v>
      </c>
      <c r="W57" s="2" t="e">
        <f t="shared" ref="W57:W62" ca="1" si="182">T57-КОРЕНЬ(V57)/КОРЕНЬ(B57)*$B$1</f>
        <v>#NAME?</v>
      </c>
      <c r="X57" s="2" t="e">
        <f t="shared" ref="X57:X62" ca="1" si="183">T57+КОРЕНЬ(V57)/КОРЕНЬ(B57)*$B$1</f>
        <v>#NAME?</v>
      </c>
      <c r="Y57" s="2">
        <f t="shared" si="140"/>
        <v>0.99846153846153851</v>
      </c>
      <c r="Z57" s="2" t="e">
        <f t="shared" ref="Z57:Z62" ca="1" si="184">Y57-КОРЕНЬ(V57)/КОРЕНЬ(B57)*$B$1</f>
        <v>#NAME?</v>
      </c>
      <c r="AA57" s="2" t="e">
        <f t="shared" ref="AA57:AA62" ca="1" si="185">Y57+КОРЕНЬ(V57)/КОРЕНЬ(B57)*$B$1</f>
        <v>#NAME?</v>
      </c>
      <c r="AB57" s="2">
        <v>650</v>
      </c>
      <c r="AC57" s="2">
        <v>422500</v>
      </c>
      <c r="AD57" s="2"/>
      <c r="AE57" s="2">
        <v>0</v>
      </c>
      <c r="AF57" s="2">
        <v>0</v>
      </c>
      <c r="AG57" s="2">
        <v>6126.44</v>
      </c>
      <c r="AH57" s="2">
        <v>38000593.670000002</v>
      </c>
      <c r="AI57" s="2">
        <v>64900</v>
      </c>
      <c r="AJ57" s="2">
        <v>0</v>
      </c>
      <c r="AK57" s="2">
        <v>0</v>
      </c>
      <c r="AL57" s="2"/>
      <c r="AM57" s="2"/>
      <c r="AN57" s="2">
        <v>419.33333333333331</v>
      </c>
      <c r="AO57" s="2">
        <v>181480.69743589743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/>
      <c r="BE57" s="2"/>
      <c r="BF57" s="2"/>
      <c r="BG57" s="2"/>
      <c r="BH57" s="2">
        <v>41884.502564102564</v>
      </c>
      <c r="BI57" s="2">
        <v>1810730924.523077</v>
      </c>
      <c r="BJ57" s="2">
        <v>1</v>
      </c>
      <c r="BK57" s="2">
        <v>1</v>
      </c>
      <c r="BL57" s="2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f t="shared" si="143"/>
        <v>0</v>
      </c>
      <c r="BY57" s="1" t="e">
        <f t="shared" ref="BY57:BY62" ca="1" si="186">BN57-КОРЕНЬ(BP57)/КОРЕНЬ(B57)*$B$1</f>
        <v>#NAME?</v>
      </c>
      <c r="BZ57" s="1" t="e">
        <f t="shared" ref="BZ57:BZ62" ca="1" si="187">BN57+КОРЕНЬ(BP57)/КОРЕНЬ(B57)*$B$1</f>
        <v>#NAME?</v>
      </c>
      <c r="CC57" s="1">
        <v>0.97499999999999998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L57" s="1">
        <v>0</v>
      </c>
      <c r="CM57" s="1">
        <v>-51047.686271044433</v>
      </c>
      <c r="CN57" s="1">
        <v>-51047.686271044433</v>
      </c>
      <c r="CO57" s="1">
        <v>-51047.686271044433</v>
      </c>
      <c r="CP57" s="1">
        <v>-51047.686271044433</v>
      </c>
      <c r="CQ57" s="1">
        <v>-51047.686271044433</v>
      </c>
      <c r="CR57" s="1">
        <v>-51047.686271044433</v>
      </c>
      <c r="CS57" s="1">
        <v>-51047.686271044433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D57" s="1">
        <v>0</v>
      </c>
      <c r="DE57" s="1">
        <v>0</v>
      </c>
      <c r="DF57" s="1">
        <v>0</v>
      </c>
      <c r="DG57" s="1">
        <v>0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ED57" s="1">
        <v>7.7649999999999997</v>
      </c>
      <c r="EE57" s="1">
        <v>100.61499999999999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f t="shared" si="146"/>
        <v>0</v>
      </c>
      <c r="EU57" s="1" t="e">
        <f t="shared" ref="EU57:EU62" ca="1" si="188">BN57-КОРЕНЬ(BP57)/КОРЕНЬ(B57)*$B$1</f>
        <v>#NAME?</v>
      </c>
      <c r="EV57" s="1" t="e">
        <f t="shared" ref="EV57:EV62" ca="1" si="189">BN57+КОРЕНЬ(BP57)/КОРЕНЬ(B57)*$B$1</f>
        <v>#NAME?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H57" s="1">
        <v>30.538156352383059</v>
      </c>
      <c r="FI57" s="1">
        <v>-36.909524769081351</v>
      </c>
      <c r="FJ57" s="1">
        <v>-36.909524769081351</v>
      </c>
      <c r="FK57" s="1">
        <v>-36.909524769081351</v>
      </c>
      <c r="FL57" s="1">
        <v>-36.909524769081351</v>
      </c>
      <c r="FM57" s="1">
        <v>-36.909524769081351</v>
      </c>
      <c r="FN57" s="1">
        <v>-36.909524769081351</v>
      </c>
      <c r="FO57" s="1">
        <v>-36.909524769081351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Z57" s="1">
        <v>106.73806896615109</v>
      </c>
      <c r="GA57" s="1">
        <v>11393.015689075561</v>
      </c>
      <c r="GB57" s="1">
        <v>106.66386485898285</v>
      </c>
      <c r="GC57" s="1">
        <v>106.75256711334447</v>
      </c>
      <c r="GF57" s="1">
        <v>381.66836734693879</v>
      </c>
      <c r="GG57" s="1">
        <v>150723.87244897959</v>
      </c>
      <c r="GH57" s="1">
        <v>1</v>
      </c>
      <c r="GI57" s="1">
        <v>1</v>
      </c>
      <c r="GJ57" s="1">
        <v>1</v>
      </c>
      <c r="GK57" s="1">
        <v>1</v>
      </c>
      <c r="GL57" s="1">
        <v>1</v>
      </c>
      <c r="GM57" s="1">
        <v>1</v>
      </c>
      <c r="GN57" s="1">
        <v>1</v>
      </c>
      <c r="GO57" s="1">
        <v>1</v>
      </c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Z57" s="1">
        <v>38119.84693877551</v>
      </c>
      <c r="HA57" s="1">
        <v>1503627173.0408163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>
        <v>1</v>
      </c>
      <c r="HI57" s="1">
        <v>1</v>
      </c>
      <c r="HJ57" s="1">
        <v>1</v>
      </c>
      <c r="HK57" s="1">
        <v>1</v>
      </c>
      <c r="HL57" s="1">
        <v>1</v>
      </c>
      <c r="HM57" s="1">
        <v>1</v>
      </c>
      <c r="HN57" s="1">
        <v>1</v>
      </c>
      <c r="HO57" s="1">
        <v>1</v>
      </c>
      <c r="HP57" s="1">
        <f t="shared" si="149"/>
        <v>0</v>
      </c>
      <c r="HQ57" s="1" t="e">
        <f t="shared" ref="HQ57:HQ62" ca="1" si="190">BN57-КОРЕНЬ(BP57)/КОРЕНЬ(B57)*$B$1</f>
        <v>#NAME?</v>
      </c>
      <c r="HR57" s="1" t="e">
        <f t="shared" ref="HR57:HR62" ca="1" si="191">BN57+КОРЕНЬ(BP57)/КОРЕНЬ(B57)*$B$1</f>
        <v>#NAME?</v>
      </c>
      <c r="HU57" s="1">
        <v>0.98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D57" s="1">
        <v>0</v>
      </c>
      <c r="IE57" s="1">
        <v>-54.20161308571339</v>
      </c>
      <c r="IF57" s="1">
        <v>-54.20161308571339</v>
      </c>
      <c r="IG57" s="1">
        <v>-54.20161308571339</v>
      </c>
      <c r="IH57" s="1">
        <v>-54.20161308571339</v>
      </c>
      <c r="II57" s="1">
        <v>-54.20161308571339</v>
      </c>
      <c r="IJ57" s="1">
        <v>-54.20161308571339</v>
      </c>
      <c r="IK57" s="1">
        <v>-54.20161308571339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V57" s="1">
        <v>0</v>
      </c>
      <c r="IW57" s="1">
        <v>0</v>
      </c>
      <c r="IX57" s="1">
        <v>0</v>
      </c>
      <c r="IY57" s="1">
        <v>0</v>
      </c>
      <c r="JB57" s="1">
        <v>1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>
        <v>1</v>
      </c>
      <c r="JQ57" s="1">
        <v>1</v>
      </c>
      <c r="JV57" s="1">
        <v>1</v>
      </c>
      <c r="JW57" s="1">
        <v>1</v>
      </c>
      <c r="JX57" s="1">
        <v>1</v>
      </c>
      <c r="JY57" s="1">
        <v>1</v>
      </c>
      <c r="JZ57" s="1">
        <v>1</v>
      </c>
      <c r="KA57" s="1">
        <v>1</v>
      </c>
      <c r="KB57" s="1">
        <v>1</v>
      </c>
      <c r="KC57" s="1">
        <v>1</v>
      </c>
      <c r="KD57" s="1">
        <v>1</v>
      </c>
      <c r="KE57" s="1">
        <v>1</v>
      </c>
      <c r="KF57" s="1">
        <v>1</v>
      </c>
      <c r="KG57" s="1">
        <v>1</v>
      </c>
      <c r="KH57" s="1">
        <v>1</v>
      </c>
      <c r="KI57" s="1">
        <v>1</v>
      </c>
      <c r="KJ57" s="1">
        <v>1</v>
      </c>
      <c r="KK57" s="1">
        <v>1</v>
      </c>
      <c r="KL57" s="1">
        <f t="shared" si="152"/>
        <v>0</v>
      </c>
      <c r="KM57" s="1" t="e">
        <f t="shared" ref="KM57:KM62" ca="1" si="192">BN57-КОРЕНЬ(BP57)/КОРЕНЬ(B57)*$B$1</f>
        <v>#NAME?</v>
      </c>
      <c r="KN57" s="1" t="e">
        <f t="shared" ref="KN57:KN62" ca="1" si="193">BN57+КОРЕНЬ(BP57)/КОРЕНЬ(B57)*$B$1</f>
        <v>#NAME?</v>
      </c>
      <c r="KQ57" s="1">
        <v>1</v>
      </c>
      <c r="KR57" s="1">
        <v>1</v>
      </c>
      <c r="KS57" s="1">
        <v>1</v>
      </c>
      <c r="KT57" s="1">
        <v>1</v>
      </c>
      <c r="KU57" s="1">
        <v>1</v>
      </c>
      <c r="KV57" s="1">
        <v>1</v>
      </c>
      <c r="KW57" s="1">
        <v>1</v>
      </c>
      <c r="KX57" s="1">
        <v>1</v>
      </c>
      <c r="KZ57" s="1">
        <v>8.0102013993557897</v>
      </c>
      <c r="LA57" s="1">
        <v>8.0102013993557897</v>
      </c>
      <c r="LB57" s="1">
        <v>8.0102013993557897</v>
      </c>
      <c r="LC57" s="1">
        <v>8.0102013993557897</v>
      </c>
      <c r="LD57" s="1">
        <v>8.0102013993557897</v>
      </c>
      <c r="LE57" s="1">
        <v>8.0102013993557897</v>
      </c>
      <c r="LF57" s="1">
        <v>8.0102013993557897</v>
      </c>
      <c r="LG57" s="1">
        <v>8.0102013993557897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R57" s="1">
        <v>20</v>
      </c>
      <c r="LS57" s="1">
        <v>400</v>
      </c>
      <c r="LT57" s="1">
        <v>20</v>
      </c>
      <c r="LU57" s="1">
        <v>20</v>
      </c>
      <c r="LX57" s="1">
        <v>1</v>
      </c>
      <c r="LY57" s="1">
        <v>1</v>
      </c>
      <c r="LZ57" s="1">
        <v>1</v>
      </c>
      <c r="MA57" s="1">
        <v>1</v>
      </c>
      <c r="MB57" s="1">
        <v>1</v>
      </c>
      <c r="MC57" s="1">
        <v>1</v>
      </c>
      <c r="MD57" s="1">
        <v>1</v>
      </c>
      <c r="ME57" s="1">
        <v>1</v>
      </c>
      <c r="MF57" s="1">
        <v>1</v>
      </c>
      <c r="MG57" s="1">
        <v>1</v>
      </c>
      <c r="MH57" s="1">
        <v>1</v>
      </c>
      <c r="MI57" s="1">
        <v>1</v>
      </c>
      <c r="MJ57" s="1">
        <v>1</v>
      </c>
      <c r="MK57" s="1">
        <v>1</v>
      </c>
      <c r="ML57" s="1">
        <v>1</v>
      </c>
      <c r="MM57" s="1">
        <v>1</v>
      </c>
      <c r="MR57" s="1">
        <v>1</v>
      </c>
      <c r="MS57" s="1">
        <v>1</v>
      </c>
      <c r="MT57" s="1">
        <v>1</v>
      </c>
      <c r="MU57" s="1">
        <v>1</v>
      </c>
      <c r="MV57" s="1">
        <v>1</v>
      </c>
      <c r="MW57" s="1">
        <v>1</v>
      </c>
      <c r="MX57" s="1">
        <v>1</v>
      </c>
      <c r="MY57" s="1">
        <v>1</v>
      </c>
      <c r="MZ57" s="1">
        <v>1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f t="shared" si="155"/>
        <v>0</v>
      </c>
      <c r="NI57" s="1" t="e">
        <f t="shared" ref="NI57:NI62" ca="1" si="194">BN57-КОРЕНЬ(BP57)/КОРЕНЬ(B57)*$B$1</f>
        <v>#NAME?</v>
      </c>
      <c r="NJ57" s="1" t="e">
        <f t="shared" ref="NJ57:NJ62" ca="1" si="195">BN57+КОРЕНЬ(BP57)/КОРЕНЬ(B57)*$B$1</f>
        <v>#NAME?</v>
      </c>
      <c r="NM57" s="1">
        <v>1</v>
      </c>
      <c r="NN57" s="1">
        <v>1</v>
      </c>
      <c r="NO57" s="1">
        <v>1</v>
      </c>
      <c r="NP57" s="1">
        <v>1</v>
      </c>
      <c r="NQ57" s="1">
        <v>1</v>
      </c>
      <c r="NR57" s="1">
        <v>1</v>
      </c>
      <c r="NS57" s="1">
        <v>1</v>
      </c>
      <c r="NT57" s="1">
        <v>1</v>
      </c>
      <c r="NV57" s="1">
        <v>1.2810720241224181E-2</v>
      </c>
      <c r="NW57" s="1">
        <v>1.2810720241224181E-2</v>
      </c>
      <c r="NX57" s="1">
        <v>1.2810720241224181E-2</v>
      </c>
      <c r="NY57" s="1">
        <v>1.2810720241224181E-2</v>
      </c>
      <c r="NZ57" s="1">
        <v>1.2810720241224181E-2</v>
      </c>
      <c r="OA57" s="1">
        <v>1.2810720241224181E-2</v>
      </c>
      <c r="OB57" s="1">
        <v>1.2810720241224181E-2</v>
      </c>
      <c r="OC57" s="1">
        <v>1.2810720241224181E-2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N57" s="1">
        <v>1</v>
      </c>
      <c r="OO57" s="1">
        <v>1</v>
      </c>
      <c r="OP57" s="1">
        <v>1</v>
      </c>
      <c r="OQ57" s="1">
        <v>1</v>
      </c>
    </row>
    <row r="58" spans="1:407" s="1" customFormat="1">
      <c r="A58" s="1">
        <v>700</v>
      </c>
      <c r="B58" s="1">
        <v>200</v>
      </c>
      <c r="C58" s="1">
        <v>100</v>
      </c>
      <c r="D58" s="1" t="s">
        <v>383</v>
      </c>
      <c r="E58" s="1">
        <v>157.91348743500009</v>
      </c>
      <c r="F58" s="1">
        <v>25211.756443533031</v>
      </c>
      <c r="G58" s="1">
        <f t="shared" si="130"/>
        <v>275.08692964910006</v>
      </c>
      <c r="H58" s="1">
        <f t="shared" si="158"/>
        <v>157.91348743500009</v>
      </c>
      <c r="I58" s="1">
        <f t="shared" si="159"/>
        <v>157.91348743500009</v>
      </c>
      <c r="J58" s="1">
        <f t="shared" si="131"/>
        <v>2.2559069633571443E-3</v>
      </c>
      <c r="K58" s="1" t="e">
        <f t="shared" ca="1" si="178"/>
        <v>#NAME?</v>
      </c>
      <c r="L58" s="1" t="e">
        <f t="shared" ca="1" si="179"/>
        <v>#NAME?</v>
      </c>
      <c r="M58" s="1">
        <v>0</v>
      </c>
      <c r="N58" s="1">
        <v>7955.15</v>
      </c>
      <c r="O58" s="1">
        <v>12345.46</v>
      </c>
      <c r="P58" s="1">
        <v>186148659.43000001</v>
      </c>
      <c r="Q58" s="1">
        <f t="shared" si="134"/>
        <v>33738276.818400025</v>
      </c>
      <c r="R58" s="1" t="e">
        <f t="shared" ca="1" si="180"/>
        <v>#NAME?</v>
      </c>
      <c r="S58" s="1" t="e">
        <f t="shared" ca="1" si="181"/>
        <v>#NAME?</v>
      </c>
      <c r="T58" s="1">
        <v>69900</v>
      </c>
      <c r="U58" s="2">
        <v>4886010000</v>
      </c>
      <c r="V58" s="2">
        <f t="shared" si="137"/>
        <v>0</v>
      </c>
      <c r="W58" s="2" t="e">
        <f t="shared" ca="1" si="182"/>
        <v>#NAME?</v>
      </c>
      <c r="X58" s="2" t="e">
        <f t="shared" ca="1" si="183"/>
        <v>#NAME?</v>
      </c>
      <c r="Y58" s="2">
        <f t="shared" si="140"/>
        <v>0.99857142857142855</v>
      </c>
      <c r="Z58" s="2" t="e">
        <f t="shared" ca="1" si="184"/>
        <v>#NAME?</v>
      </c>
      <c r="AA58" s="2" t="e">
        <f t="shared" ca="1" si="185"/>
        <v>#NAME?</v>
      </c>
      <c r="AB58" s="2">
        <v>700</v>
      </c>
      <c r="AC58" s="2">
        <v>490000</v>
      </c>
      <c r="AD58" s="2"/>
      <c r="AE58" s="2">
        <v>0</v>
      </c>
      <c r="AF58" s="2">
        <v>0</v>
      </c>
      <c r="AG58" s="2">
        <v>6326.47</v>
      </c>
      <c r="AH58" s="2">
        <v>40475666.469999999</v>
      </c>
      <c r="AI58" s="2">
        <v>69900</v>
      </c>
      <c r="AJ58" s="2">
        <v>0</v>
      </c>
      <c r="AK58" s="2">
        <v>0</v>
      </c>
      <c r="AL58" s="2"/>
      <c r="AM58" s="2"/>
      <c r="AN58" s="2">
        <v>423.97461928934013</v>
      </c>
      <c r="AO58" s="2">
        <v>184806.29949238579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/>
      <c r="BE58" s="2"/>
      <c r="BF58" s="2"/>
      <c r="BG58" s="2"/>
      <c r="BH58" s="2">
        <v>42344.84263959391</v>
      </c>
      <c r="BI58" s="2">
        <v>1843579464.3857868</v>
      </c>
      <c r="BJ58" s="2">
        <v>1</v>
      </c>
      <c r="BK58" s="2">
        <v>1</v>
      </c>
      <c r="BL58" s="2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f t="shared" si="143"/>
        <v>0</v>
      </c>
      <c r="BY58" s="1" t="e">
        <f t="shared" ca="1" si="186"/>
        <v>#NAME?</v>
      </c>
      <c r="BZ58" s="1" t="e">
        <f t="shared" ca="1" si="187"/>
        <v>#NAME?</v>
      </c>
      <c r="CC58" s="1">
        <v>0.98499999999999999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L58" s="1">
        <v>0</v>
      </c>
      <c r="CM58" s="1">
        <v>-46398.831983292672</v>
      </c>
      <c r="CN58" s="1">
        <v>-46398.831983292672</v>
      </c>
      <c r="CO58" s="1">
        <v>-46398.831983292672</v>
      </c>
      <c r="CP58" s="1">
        <v>-46398.831983292672</v>
      </c>
      <c r="CQ58" s="1">
        <v>-46398.831983292672</v>
      </c>
      <c r="CR58" s="1">
        <v>-46398.831983292672</v>
      </c>
      <c r="CS58" s="1">
        <v>-46398.831983292672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D58" s="1">
        <v>0</v>
      </c>
      <c r="DE58" s="1">
        <v>0</v>
      </c>
      <c r="DF58" s="1">
        <v>0</v>
      </c>
      <c r="DG58" s="1">
        <v>0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ED58" s="1">
        <v>8.0350000000000001</v>
      </c>
      <c r="EE58" s="1">
        <v>118.02500000000001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f t="shared" si="146"/>
        <v>0</v>
      </c>
      <c r="EU58" s="1" t="e">
        <f t="shared" ca="1" si="188"/>
        <v>#NAME?</v>
      </c>
      <c r="EV58" s="1" t="e">
        <f t="shared" ca="1" si="189"/>
        <v>#NAME?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H58" s="1">
        <v>29.526215194998123</v>
      </c>
      <c r="FI58" s="1">
        <v>-33.952276880253997</v>
      </c>
      <c r="FJ58" s="1">
        <v>-33.952276880253997</v>
      </c>
      <c r="FK58" s="1">
        <v>-33.952276880253997</v>
      </c>
      <c r="FL58" s="1">
        <v>-33.952276880253997</v>
      </c>
      <c r="FM58" s="1">
        <v>-33.952276880253997</v>
      </c>
      <c r="FN58" s="1">
        <v>-33.952276880253997</v>
      </c>
      <c r="FO58" s="1">
        <v>-33.952276880253997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Z58" s="1">
        <v>106.7463440508067</v>
      </c>
      <c r="GA58" s="1">
        <v>11394.782162343401</v>
      </c>
      <c r="GB58" s="1">
        <v>106.70601949693868</v>
      </c>
      <c r="GC58" s="1">
        <v>106.75358193595406</v>
      </c>
      <c r="GF58" s="1">
        <v>382.45959595959596</v>
      </c>
      <c r="GG58" s="1">
        <v>151236.06565656565</v>
      </c>
      <c r="GH58" s="1">
        <v>1</v>
      </c>
      <c r="GI58" s="1">
        <v>1</v>
      </c>
      <c r="GJ58" s="1">
        <v>1</v>
      </c>
      <c r="GK58" s="1">
        <v>1</v>
      </c>
      <c r="GL58" s="1">
        <v>1</v>
      </c>
      <c r="GM58" s="1">
        <v>1</v>
      </c>
      <c r="GN58" s="1">
        <v>1</v>
      </c>
      <c r="GO58" s="1">
        <v>1</v>
      </c>
      <c r="GP58" s="1">
        <v>1</v>
      </c>
      <c r="GQ58" s="1">
        <v>1</v>
      </c>
      <c r="GR58" s="1">
        <v>1</v>
      </c>
      <c r="GS58" s="1">
        <v>1</v>
      </c>
      <c r="GT58" s="1">
        <v>1</v>
      </c>
      <c r="GU58" s="1">
        <v>1</v>
      </c>
      <c r="GZ58" s="1">
        <v>38198.434343434346</v>
      </c>
      <c r="HA58" s="1">
        <v>1508685358.3939395</v>
      </c>
      <c r="HB58" s="1">
        <v>1</v>
      </c>
      <c r="HC58" s="1">
        <v>1</v>
      </c>
      <c r="HD58" s="1">
        <v>1</v>
      </c>
      <c r="HE58" s="1">
        <v>1</v>
      </c>
      <c r="HF58" s="1">
        <v>1</v>
      </c>
      <c r="HG58" s="1">
        <v>1</v>
      </c>
      <c r="HH58" s="1">
        <v>1</v>
      </c>
      <c r="HI58" s="1">
        <v>1</v>
      </c>
      <c r="HJ58" s="1">
        <v>1</v>
      </c>
      <c r="HK58" s="1">
        <v>1</v>
      </c>
      <c r="HL58" s="1">
        <v>1</v>
      </c>
      <c r="HM58" s="1">
        <v>1</v>
      </c>
      <c r="HN58" s="1">
        <v>1</v>
      </c>
      <c r="HO58" s="1">
        <v>1</v>
      </c>
      <c r="HP58" s="1">
        <f t="shared" si="149"/>
        <v>0</v>
      </c>
      <c r="HQ58" s="1" t="e">
        <f t="shared" ca="1" si="190"/>
        <v>#NAME?</v>
      </c>
      <c r="HR58" s="1" t="e">
        <f t="shared" ca="1" si="191"/>
        <v>#NAME?</v>
      </c>
      <c r="HU58" s="1">
        <v>0.99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1</v>
      </c>
      <c r="ID58" s="1">
        <v>0</v>
      </c>
      <c r="IE58" s="1">
        <v>-53.17058751465872</v>
      </c>
      <c r="IF58" s="1">
        <v>-53.17058751465872</v>
      </c>
      <c r="IG58" s="1">
        <v>-53.17058751465872</v>
      </c>
      <c r="IH58" s="1">
        <v>-53.17058751465872</v>
      </c>
      <c r="II58" s="1">
        <v>-53.17058751465872</v>
      </c>
      <c r="IJ58" s="1">
        <v>-53.17058751465872</v>
      </c>
      <c r="IK58" s="1">
        <v>-53.17058751465872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V58" s="1">
        <v>0</v>
      </c>
      <c r="IW58" s="1">
        <v>0</v>
      </c>
      <c r="IX58" s="1">
        <v>0</v>
      </c>
      <c r="IY58" s="1">
        <v>0</v>
      </c>
      <c r="JB58" s="1">
        <v>1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1</v>
      </c>
      <c r="JM58" s="1">
        <v>1</v>
      </c>
      <c r="JN58" s="1">
        <v>1</v>
      </c>
      <c r="JO58" s="1">
        <v>1</v>
      </c>
      <c r="JP58" s="1">
        <v>1</v>
      </c>
      <c r="JQ58" s="1">
        <v>1</v>
      </c>
      <c r="JV58" s="1">
        <v>1</v>
      </c>
      <c r="JW58" s="1">
        <v>1</v>
      </c>
      <c r="JX58" s="1">
        <v>1</v>
      </c>
      <c r="JY58" s="1">
        <v>1</v>
      </c>
      <c r="JZ58" s="1">
        <v>1</v>
      </c>
      <c r="KA58" s="1">
        <v>1</v>
      </c>
      <c r="KB58" s="1">
        <v>1</v>
      </c>
      <c r="KC58" s="1">
        <v>1</v>
      </c>
      <c r="KD58" s="1">
        <v>1</v>
      </c>
      <c r="KE58" s="1">
        <v>1</v>
      </c>
      <c r="KF58" s="1">
        <v>1</v>
      </c>
      <c r="KG58" s="1">
        <v>1</v>
      </c>
      <c r="KH58" s="1">
        <v>1</v>
      </c>
      <c r="KI58" s="1">
        <v>1</v>
      </c>
      <c r="KJ58" s="1">
        <v>1</v>
      </c>
      <c r="KK58" s="1">
        <v>1</v>
      </c>
      <c r="KL58" s="1">
        <f t="shared" si="152"/>
        <v>0</v>
      </c>
      <c r="KM58" s="1" t="e">
        <f t="shared" ca="1" si="192"/>
        <v>#NAME?</v>
      </c>
      <c r="KN58" s="1" t="e">
        <f t="shared" ca="1" si="193"/>
        <v>#NAME?</v>
      </c>
      <c r="KQ58" s="1">
        <v>1</v>
      </c>
      <c r="KR58" s="1">
        <v>1</v>
      </c>
      <c r="KS58" s="1">
        <v>1</v>
      </c>
      <c r="KT58" s="1">
        <v>1</v>
      </c>
      <c r="KU58" s="1">
        <v>1</v>
      </c>
      <c r="KV58" s="1">
        <v>1</v>
      </c>
      <c r="KW58" s="1">
        <v>1</v>
      </c>
      <c r="KX58" s="1">
        <v>1</v>
      </c>
      <c r="KZ58" s="1">
        <v>8.1485673052224445</v>
      </c>
      <c r="LA58" s="1">
        <v>8.1485673052224445</v>
      </c>
      <c r="LB58" s="1">
        <v>8.1485673052224445</v>
      </c>
      <c r="LC58" s="1">
        <v>8.1485673052224445</v>
      </c>
      <c r="LD58" s="1">
        <v>8.1485673052224445</v>
      </c>
      <c r="LE58" s="1">
        <v>8.1485673052224445</v>
      </c>
      <c r="LF58" s="1">
        <v>8.1485673052224445</v>
      </c>
      <c r="LG58" s="1">
        <v>8.1485673052224445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R58" s="1">
        <v>20</v>
      </c>
      <c r="LS58" s="1">
        <v>400</v>
      </c>
      <c r="LT58" s="1">
        <v>20</v>
      </c>
      <c r="LU58" s="1">
        <v>20</v>
      </c>
      <c r="LX58" s="1">
        <v>1</v>
      </c>
      <c r="LY58" s="1">
        <v>1</v>
      </c>
      <c r="LZ58" s="1">
        <v>1</v>
      </c>
      <c r="MA58" s="1">
        <v>1</v>
      </c>
      <c r="MB58" s="1">
        <v>1</v>
      </c>
      <c r="MC58" s="1">
        <v>1</v>
      </c>
      <c r="MD58" s="1">
        <v>1</v>
      </c>
      <c r="ME58" s="1">
        <v>1</v>
      </c>
      <c r="MF58" s="1">
        <v>1</v>
      </c>
      <c r="MG58" s="1">
        <v>1</v>
      </c>
      <c r="MH58" s="1">
        <v>1</v>
      </c>
      <c r="MI58" s="1">
        <v>1</v>
      </c>
      <c r="MJ58" s="1">
        <v>1</v>
      </c>
      <c r="MK58" s="1">
        <v>1</v>
      </c>
      <c r="ML58" s="1">
        <v>1</v>
      </c>
      <c r="MM58" s="1">
        <v>1</v>
      </c>
      <c r="MR58" s="1">
        <v>1</v>
      </c>
      <c r="MS58" s="1">
        <v>1</v>
      </c>
      <c r="MT58" s="1">
        <v>1</v>
      </c>
      <c r="MU58" s="1">
        <v>1</v>
      </c>
      <c r="MV58" s="1">
        <v>1</v>
      </c>
      <c r="MW58" s="1">
        <v>1</v>
      </c>
      <c r="MX58" s="1">
        <v>1</v>
      </c>
      <c r="MY58" s="1">
        <v>1</v>
      </c>
      <c r="MZ58" s="1">
        <v>1</v>
      </c>
      <c r="NA58" s="1">
        <v>1</v>
      </c>
      <c r="NB58" s="1">
        <v>1</v>
      </c>
      <c r="NC58" s="1">
        <v>1</v>
      </c>
      <c r="ND58" s="1">
        <v>1</v>
      </c>
      <c r="NE58" s="1">
        <v>1</v>
      </c>
      <c r="NF58" s="1">
        <v>1</v>
      </c>
      <c r="NG58" s="1">
        <v>1</v>
      </c>
      <c r="NH58" s="1">
        <f t="shared" si="155"/>
        <v>0</v>
      </c>
      <c r="NI58" s="1" t="e">
        <f t="shared" ca="1" si="194"/>
        <v>#NAME?</v>
      </c>
      <c r="NJ58" s="1" t="e">
        <f t="shared" ca="1" si="195"/>
        <v>#NAME?</v>
      </c>
      <c r="NM58" s="1">
        <v>1</v>
      </c>
      <c r="NN58" s="1">
        <v>1</v>
      </c>
      <c r="NO58" s="1">
        <v>1</v>
      </c>
      <c r="NP58" s="1">
        <v>1</v>
      </c>
      <c r="NQ58" s="1">
        <v>1</v>
      </c>
      <c r="NR58" s="1">
        <v>1</v>
      </c>
      <c r="NS58" s="1">
        <v>1</v>
      </c>
      <c r="NT58" s="1">
        <v>1</v>
      </c>
      <c r="NV58" s="1">
        <v>1.5896671494283695E-2</v>
      </c>
      <c r="NW58" s="1">
        <v>1.5896671494283695E-2</v>
      </c>
      <c r="NX58" s="1">
        <v>1.5896671494283695E-2</v>
      </c>
      <c r="NY58" s="1">
        <v>1.5896671494283695E-2</v>
      </c>
      <c r="NZ58" s="1">
        <v>1.5896671494283695E-2</v>
      </c>
      <c r="OA58" s="1">
        <v>1.5896671494283695E-2</v>
      </c>
      <c r="OB58" s="1">
        <v>1.5896671494283695E-2</v>
      </c>
      <c r="OC58" s="1">
        <v>1.5896671494283695E-2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N58" s="1">
        <v>1</v>
      </c>
      <c r="OO58" s="1">
        <v>1</v>
      </c>
      <c r="OP58" s="1">
        <v>1</v>
      </c>
      <c r="OQ58" s="1">
        <v>1</v>
      </c>
    </row>
    <row r="59" spans="1:407" s="1" customFormat="1">
      <c r="A59" s="1">
        <v>750</v>
      </c>
      <c r="B59" s="1">
        <v>200</v>
      </c>
      <c r="C59" s="1">
        <v>100</v>
      </c>
      <c r="D59" s="1" t="s">
        <v>382</v>
      </c>
      <c r="E59" s="1">
        <v>164.90185508500002</v>
      </c>
      <c r="F59" s="1">
        <v>27559.23379360163</v>
      </c>
      <c r="G59" s="1">
        <f t="shared" si="130"/>
        <v>366.61198312728084</v>
      </c>
      <c r="H59" s="1">
        <f t="shared" si="158"/>
        <v>164.90185508500002</v>
      </c>
      <c r="I59" s="1">
        <f t="shared" si="159"/>
        <v>164.90185508500002</v>
      </c>
      <c r="J59" s="1">
        <f t="shared" si="131"/>
        <v>2.1986914011333336E-3</v>
      </c>
      <c r="K59" s="1" t="e">
        <f t="shared" ca="1" si="178"/>
        <v>#NAME?</v>
      </c>
      <c r="L59" s="1" t="e">
        <f t="shared" ca="1" si="179"/>
        <v>#NAME?</v>
      </c>
      <c r="M59" s="1">
        <v>0</v>
      </c>
      <c r="N59" s="1">
        <v>10174.07</v>
      </c>
      <c r="O59" s="1">
        <v>16604.8</v>
      </c>
      <c r="P59" s="1">
        <v>329657962.02999997</v>
      </c>
      <c r="Q59" s="1">
        <f t="shared" si="134"/>
        <v>53938578.99000001</v>
      </c>
      <c r="R59" s="1" t="e">
        <f t="shared" ca="1" si="180"/>
        <v>#NAME?</v>
      </c>
      <c r="S59" s="1" t="e">
        <f t="shared" ca="1" si="181"/>
        <v>#NAME?</v>
      </c>
      <c r="T59" s="1">
        <v>74900</v>
      </c>
      <c r="U59" s="2">
        <v>5610010000</v>
      </c>
      <c r="V59" s="2">
        <f t="shared" si="137"/>
        <v>0</v>
      </c>
      <c r="W59" s="2" t="e">
        <f t="shared" ca="1" si="182"/>
        <v>#NAME?</v>
      </c>
      <c r="X59" s="2" t="e">
        <f t="shared" ca="1" si="183"/>
        <v>#NAME?</v>
      </c>
      <c r="Y59" s="2">
        <f t="shared" si="140"/>
        <v>0.9986666666666667</v>
      </c>
      <c r="Z59" s="2" t="e">
        <f t="shared" ca="1" si="184"/>
        <v>#NAME?</v>
      </c>
      <c r="AA59" s="2" t="e">
        <f t="shared" ca="1" si="185"/>
        <v>#NAME?</v>
      </c>
      <c r="AB59" s="2">
        <v>750</v>
      </c>
      <c r="AC59" s="2">
        <v>562500</v>
      </c>
      <c r="AD59" s="2"/>
      <c r="AE59" s="2">
        <v>0</v>
      </c>
      <c r="AF59" s="2">
        <v>0</v>
      </c>
      <c r="AG59" s="2">
        <v>6587.6949999999997</v>
      </c>
      <c r="AH59" s="2">
        <v>44000441.825000003</v>
      </c>
      <c r="AI59" s="2">
        <v>74900</v>
      </c>
      <c r="AJ59" s="2">
        <v>0</v>
      </c>
      <c r="AK59" s="2">
        <v>0</v>
      </c>
      <c r="AL59" s="2"/>
      <c r="AM59" s="2"/>
      <c r="AN59" s="2">
        <v>431.49748743718595</v>
      </c>
      <c r="AO59" s="2">
        <v>192845.13567839196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/>
      <c r="BE59" s="2"/>
      <c r="BF59" s="2"/>
      <c r="BG59" s="2"/>
      <c r="BH59" s="2">
        <v>43099.130653266329</v>
      </c>
      <c r="BI59" s="2">
        <v>1924075784.1658292</v>
      </c>
      <c r="BJ59" s="2">
        <v>1</v>
      </c>
      <c r="BK59" s="2">
        <v>1</v>
      </c>
      <c r="BL59" s="2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f t="shared" si="143"/>
        <v>0</v>
      </c>
      <c r="BY59" s="1" t="e">
        <f t="shared" ca="1" si="186"/>
        <v>#NAME?</v>
      </c>
      <c r="BZ59" s="1" t="e">
        <f t="shared" ca="1" si="187"/>
        <v>#NAME?</v>
      </c>
      <c r="CC59" s="1">
        <v>0.995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L59" s="1">
        <v>0</v>
      </c>
      <c r="CM59" s="1">
        <v>-34465.349061824076</v>
      </c>
      <c r="CN59" s="1">
        <v>-34465.349061824076</v>
      </c>
      <c r="CO59" s="1">
        <v>-34465.349061824076</v>
      </c>
      <c r="CP59" s="1">
        <v>-34465.349061824076</v>
      </c>
      <c r="CQ59" s="1">
        <v>-34465.349061824076</v>
      </c>
      <c r="CR59" s="1">
        <v>-34465.349061824076</v>
      </c>
      <c r="CS59" s="1">
        <v>-34465.349061824076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D59" s="1">
        <v>0</v>
      </c>
      <c r="DE59" s="1">
        <v>0</v>
      </c>
      <c r="DF59" s="1">
        <v>0</v>
      </c>
      <c r="DG59" s="1">
        <v>0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ED59" s="1">
        <v>8.7349999999999994</v>
      </c>
      <c r="EE59" s="1">
        <v>127.97499999999999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f t="shared" si="146"/>
        <v>0</v>
      </c>
      <c r="EU59" s="1" t="e">
        <f t="shared" ca="1" si="188"/>
        <v>#NAME?</v>
      </c>
      <c r="EV59" s="1" t="e">
        <f t="shared" ca="1" si="189"/>
        <v>#NAME?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H59" s="1">
        <v>29.11372605193004</v>
      </c>
      <c r="FI59" s="1">
        <v>-28.959407472959448</v>
      </c>
      <c r="FJ59" s="1">
        <v>-28.959407472959448</v>
      </c>
      <c r="FK59" s="1">
        <v>-28.959407472959448</v>
      </c>
      <c r="FL59" s="1">
        <v>-28.959407472959448</v>
      </c>
      <c r="FM59" s="1">
        <v>-28.959407472959448</v>
      </c>
      <c r="FN59" s="1">
        <v>-28.959407472959448</v>
      </c>
      <c r="FO59" s="1">
        <v>-28.959407472959448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Z59" s="1">
        <v>106.75623101635247</v>
      </c>
      <c r="GA59" s="1">
        <v>11396.893106430056</v>
      </c>
      <c r="GB59" s="1">
        <v>106.70602006596843</v>
      </c>
      <c r="GC59" s="1">
        <v>106.76262475841403</v>
      </c>
      <c r="GF59" s="1">
        <v>390.7788944723618</v>
      </c>
      <c r="GG59" s="1">
        <v>158878.48743718592</v>
      </c>
      <c r="GH59" s="1">
        <v>1</v>
      </c>
      <c r="GI59" s="1">
        <v>1</v>
      </c>
      <c r="GJ59" s="1">
        <v>1</v>
      </c>
      <c r="GK59" s="1">
        <v>1</v>
      </c>
      <c r="GL59" s="1">
        <v>1</v>
      </c>
      <c r="GM59" s="1">
        <v>1</v>
      </c>
      <c r="GN59" s="1">
        <v>1</v>
      </c>
      <c r="GO59" s="1">
        <v>1</v>
      </c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Z59" s="1">
        <v>39027.306532663315</v>
      </c>
      <c r="HA59" s="1">
        <v>1584830916.8643217</v>
      </c>
      <c r="HB59" s="1">
        <v>1</v>
      </c>
      <c r="HC59" s="1">
        <v>1</v>
      </c>
      <c r="HD59" s="1">
        <v>1</v>
      </c>
      <c r="HE59" s="1">
        <v>1</v>
      </c>
      <c r="HF59" s="1">
        <v>1</v>
      </c>
      <c r="HG59" s="1">
        <v>1</v>
      </c>
      <c r="HH59" s="1">
        <v>1</v>
      </c>
      <c r="HI59" s="1">
        <v>1</v>
      </c>
      <c r="HJ59" s="1">
        <v>1</v>
      </c>
      <c r="HK59" s="1">
        <v>1</v>
      </c>
      <c r="HL59" s="1">
        <v>1</v>
      </c>
      <c r="HM59" s="1">
        <v>1</v>
      </c>
      <c r="HN59" s="1">
        <v>1</v>
      </c>
      <c r="HO59" s="1">
        <v>1</v>
      </c>
      <c r="HP59" s="1">
        <f t="shared" si="149"/>
        <v>0</v>
      </c>
      <c r="HQ59" s="1" t="e">
        <f t="shared" ca="1" si="190"/>
        <v>#NAME?</v>
      </c>
      <c r="HR59" s="1" t="e">
        <f t="shared" ca="1" si="191"/>
        <v>#NAME?</v>
      </c>
      <c r="HU59" s="1">
        <v>0.995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D59" s="1">
        <v>0</v>
      </c>
      <c r="IE59" s="1">
        <v>-48.744338103191375</v>
      </c>
      <c r="IF59" s="1">
        <v>-48.744338103191375</v>
      </c>
      <c r="IG59" s="1">
        <v>-48.744338103191375</v>
      </c>
      <c r="IH59" s="1">
        <v>-48.744338103191375</v>
      </c>
      <c r="II59" s="1">
        <v>-48.744338103191375</v>
      </c>
      <c r="IJ59" s="1">
        <v>-48.744338103191375</v>
      </c>
      <c r="IK59" s="1">
        <v>-48.744338103191375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V59" s="1">
        <v>0</v>
      </c>
      <c r="IW59" s="1">
        <v>0</v>
      </c>
      <c r="IX59" s="1">
        <v>0</v>
      </c>
      <c r="IY59" s="1">
        <v>0</v>
      </c>
      <c r="JB59" s="1">
        <v>1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1</v>
      </c>
      <c r="JO59" s="1">
        <v>1</v>
      </c>
      <c r="JP59" s="1">
        <v>1</v>
      </c>
      <c r="JQ59" s="1">
        <v>1</v>
      </c>
      <c r="JV59" s="1">
        <v>1</v>
      </c>
      <c r="JW59" s="1">
        <v>1</v>
      </c>
      <c r="JX59" s="1">
        <v>1</v>
      </c>
      <c r="JY59" s="1">
        <v>1</v>
      </c>
      <c r="JZ59" s="1">
        <v>1</v>
      </c>
      <c r="KA59" s="1">
        <v>1</v>
      </c>
      <c r="KB59" s="1">
        <v>1</v>
      </c>
      <c r="KC59" s="1">
        <v>1</v>
      </c>
      <c r="KD59" s="1">
        <v>1</v>
      </c>
      <c r="KE59" s="1">
        <v>1</v>
      </c>
      <c r="KF59" s="1">
        <v>1</v>
      </c>
      <c r="KG59" s="1">
        <v>1</v>
      </c>
      <c r="KH59" s="1">
        <v>1</v>
      </c>
      <c r="KI59" s="1">
        <v>1</v>
      </c>
      <c r="KJ59" s="1">
        <v>1</v>
      </c>
      <c r="KK59" s="1">
        <v>1</v>
      </c>
      <c r="KL59" s="1">
        <f t="shared" si="152"/>
        <v>0</v>
      </c>
      <c r="KM59" s="1" t="e">
        <f t="shared" ca="1" si="192"/>
        <v>#NAME?</v>
      </c>
      <c r="KN59" s="1" t="e">
        <f t="shared" ca="1" si="193"/>
        <v>#NAME?</v>
      </c>
      <c r="KQ59" s="1">
        <v>1</v>
      </c>
      <c r="KR59" s="1">
        <v>1</v>
      </c>
      <c r="KS59" s="1">
        <v>1</v>
      </c>
      <c r="KT59" s="1">
        <v>1</v>
      </c>
      <c r="KU59" s="1">
        <v>1</v>
      </c>
      <c r="KV59" s="1">
        <v>1</v>
      </c>
      <c r="KW59" s="1">
        <v>1</v>
      </c>
      <c r="KX59" s="1">
        <v>1</v>
      </c>
      <c r="KZ59" s="1">
        <v>8.6848165496127834</v>
      </c>
      <c r="LA59" s="1">
        <v>8.6848165496127834</v>
      </c>
      <c r="LB59" s="1">
        <v>8.6848165496127834</v>
      </c>
      <c r="LC59" s="1">
        <v>8.6848165496127834</v>
      </c>
      <c r="LD59" s="1">
        <v>8.6848165496127834</v>
      </c>
      <c r="LE59" s="1">
        <v>8.6848165496127834</v>
      </c>
      <c r="LF59" s="1">
        <v>8.6848165496127834</v>
      </c>
      <c r="LG59" s="1">
        <v>8.6848165496127834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R59" s="1">
        <v>20</v>
      </c>
      <c r="LS59" s="1">
        <v>400</v>
      </c>
      <c r="LT59" s="1">
        <v>20</v>
      </c>
      <c r="LU59" s="1">
        <v>20</v>
      </c>
      <c r="LX59" s="1">
        <v>1</v>
      </c>
      <c r="LY59" s="1">
        <v>1</v>
      </c>
      <c r="LZ59" s="1">
        <v>1</v>
      </c>
      <c r="MA59" s="1">
        <v>1</v>
      </c>
      <c r="MB59" s="1">
        <v>1</v>
      </c>
      <c r="MC59" s="1">
        <v>1</v>
      </c>
      <c r="MD59" s="1">
        <v>1</v>
      </c>
      <c r="ME59" s="1">
        <v>1</v>
      </c>
      <c r="MF59" s="1">
        <v>1</v>
      </c>
      <c r="MG59" s="1">
        <v>1</v>
      </c>
      <c r="MH59" s="1">
        <v>1</v>
      </c>
      <c r="MI59" s="1">
        <v>1</v>
      </c>
      <c r="MJ59" s="1">
        <v>1</v>
      </c>
      <c r="MK59" s="1">
        <v>1</v>
      </c>
      <c r="ML59" s="1">
        <v>1</v>
      </c>
      <c r="MM59" s="1">
        <v>1</v>
      </c>
      <c r="MR59" s="1">
        <v>1</v>
      </c>
      <c r="MS59" s="1">
        <v>1</v>
      </c>
      <c r="MT59" s="1">
        <v>1</v>
      </c>
      <c r="MU59" s="1">
        <v>1</v>
      </c>
      <c r="MV59" s="1">
        <v>1</v>
      </c>
      <c r="MW59" s="1">
        <v>1</v>
      </c>
      <c r="MX59" s="1">
        <v>1</v>
      </c>
      <c r="MY59" s="1">
        <v>1</v>
      </c>
      <c r="MZ59" s="1">
        <v>1</v>
      </c>
      <c r="NA59" s="1">
        <v>1</v>
      </c>
      <c r="NB59" s="1">
        <v>1</v>
      </c>
      <c r="NC59" s="1">
        <v>1</v>
      </c>
      <c r="ND59" s="1">
        <v>1</v>
      </c>
      <c r="NE59" s="1">
        <v>1</v>
      </c>
      <c r="NF59" s="1">
        <v>1</v>
      </c>
      <c r="NG59" s="1">
        <v>1</v>
      </c>
      <c r="NH59" s="1">
        <f t="shared" si="155"/>
        <v>0</v>
      </c>
      <c r="NI59" s="1" t="e">
        <f t="shared" ca="1" si="194"/>
        <v>#NAME?</v>
      </c>
      <c r="NJ59" s="1" t="e">
        <f t="shared" ca="1" si="195"/>
        <v>#NAME?</v>
      </c>
      <c r="NM59" s="1">
        <v>1</v>
      </c>
      <c r="NN59" s="1">
        <v>1</v>
      </c>
      <c r="NO59" s="1">
        <v>1</v>
      </c>
      <c r="NP59" s="1">
        <v>1</v>
      </c>
      <c r="NQ59" s="1">
        <v>1</v>
      </c>
      <c r="NR59" s="1">
        <v>1</v>
      </c>
      <c r="NS59" s="1">
        <v>1</v>
      </c>
      <c r="NT59" s="1">
        <v>1</v>
      </c>
      <c r="NV59" s="1">
        <v>2.4983573733869537E-2</v>
      </c>
      <c r="NW59" s="1">
        <v>2.4983573733869537E-2</v>
      </c>
      <c r="NX59" s="1">
        <v>2.4983573733869537E-2</v>
      </c>
      <c r="NY59" s="1">
        <v>2.4983573733869537E-2</v>
      </c>
      <c r="NZ59" s="1">
        <v>2.4983573733869537E-2</v>
      </c>
      <c r="OA59" s="1">
        <v>2.4983573733869537E-2</v>
      </c>
      <c r="OB59" s="1">
        <v>2.4983573733869537E-2</v>
      </c>
      <c r="OC59" s="1">
        <v>2.4983573733869537E-2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N59" s="1">
        <v>1</v>
      </c>
      <c r="OO59" s="1">
        <v>1</v>
      </c>
      <c r="OP59" s="1">
        <v>1</v>
      </c>
      <c r="OQ59" s="1">
        <v>1</v>
      </c>
    </row>
    <row r="60" spans="1:407" s="1" customFormat="1">
      <c r="A60" s="1">
        <v>800</v>
      </c>
      <c r="B60" s="1">
        <v>200</v>
      </c>
      <c r="C60" s="1">
        <v>100</v>
      </c>
      <c r="D60" s="1" t="s">
        <v>382</v>
      </c>
      <c r="E60" s="1">
        <v>179.30562294499998</v>
      </c>
      <c r="F60" s="1">
        <v>32726.87322167918</v>
      </c>
      <c r="G60" s="1">
        <f t="shared" si="130"/>
        <v>576.36680198467729</v>
      </c>
      <c r="H60" s="1">
        <f t="shared" si="158"/>
        <v>179.30562294499998</v>
      </c>
      <c r="I60" s="1">
        <f t="shared" si="159"/>
        <v>179.30562294499998</v>
      </c>
      <c r="J60" s="1">
        <f t="shared" si="131"/>
        <v>2.2413202868124997E-3</v>
      </c>
      <c r="K60" s="1" t="e">
        <f t="shared" ca="1" si="178"/>
        <v>#NAME?</v>
      </c>
      <c r="L60" s="1" t="e">
        <f t="shared" ca="1" si="179"/>
        <v>#NAME?</v>
      </c>
      <c r="M60" s="1">
        <v>0</v>
      </c>
      <c r="N60" s="1">
        <v>12345.53</v>
      </c>
      <c r="O60" s="1">
        <v>20871.36</v>
      </c>
      <c r="P60" s="1">
        <v>501399885.87</v>
      </c>
      <c r="Q60" s="1">
        <f t="shared" si="134"/>
        <v>65786217.620399952</v>
      </c>
      <c r="R60" s="1" t="e">
        <f t="shared" ca="1" si="180"/>
        <v>#NAME?</v>
      </c>
      <c r="S60" s="1" t="e">
        <f t="shared" ca="1" si="181"/>
        <v>#NAME?</v>
      </c>
      <c r="T60" s="1">
        <v>79900</v>
      </c>
      <c r="U60" s="2">
        <v>6384010000</v>
      </c>
      <c r="V60" s="2">
        <f t="shared" si="137"/>
        <v>0</v>
      </c>
      <c r="W60" s="2" t="e">
        <f t="shared" ca="1" si="182"/>
        <v>#NAME?</v>
      </c>
      <c r="X60" s="2" t="e">
        <f t="shared" ca="1" si="183"/>
        <v>#NAME?</v>
      </c>
      <c r="Y60" s="2">
        <f t="shared" si="140"/>
        <v>0.99875000000000003</v>
      </c>
      <c r="Z60" s="2" t="e">
        <f t="shared" ca="1" si="184"/>
        <v>#NAME?</v>
      </c>
      <c r="AA60" s="2" t="e">
        <f t="shared" ca="1" si="185"/>
        <v>#NAME?</v>
      </c>
      <c r="AB60" s="2">
        <v>800</v>
      </c>
      <c r="AC60" s="2">
        <v>640000</v>
      </c>
      <c r="AD60" s="2"/>
      <c r="AE60" s="2">
        <v>0</v>
      </c>
      <c r="AF60" s="2">
        <v>0</v>
      </c>
      <c r="AG60" s="2">
        <v>6877.8450000000003</v>
      </c>
      <c r="AH60" s="2">
        <v>47945975.015000001</v>
      </c>
      <c r="AI60" s="2">
        <v>79900</v>
      </c>
      <c r="AJ60" s="2">
        <v>0</v>
      </c>
      <c r="AK60" s="2">
        <v>0</v>
      </c>
      <c r="AL60" s="2"/>
      <c r="AM60" s="2"/>
      <c r="AN60" s="2">
        <v>431.95</v>
      </c>
      <c r="AO60" s="2">
        <v>191903.63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/>
      <c r="BE60" s="2"/>
      <c r="BF60" s="2"/>
      <c r="BG60" s="2"/>
      <c r="BH60" s="2">
        <v>43144.985000000001</v>
      </c>
      <c r="BI60" s="2">
        <v>1914702788.405</v>
      </c>
      <c r="BJ60" s="2">
        <v>1</v>
      </c>
      <c r="BK60" s="2">
        <v>1</v>
      </c>
      <c r="BL60" s="2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f t="shared" si="143"/>
        <v>0</v>
      </c>
      <c r="BY60" s="1" t="e">
        <f t="shared" ca="1" si="186"/>
        <v>#NAME?</v>
      </c>
      <c r="BZ60" s="1" t="e">
        <f t="shared" ca="1" si="187"/>
        <v>#NAME?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L60" s="1">
        <v>0</v>
      </c>
      <c r="CM60" s="1">
        <v>-46907.949650350922</v>
      </c>
      <c r="CN60" s="1">
        <v>-46907.949650350922</v>
      </c>
      <c r="CO60" s="1">
        <v>-46907.949650350922</v>
      </c>
      <c r="CP60" s="1">
        <v>-46907.949650350922</v>
      </c>
      <c r="CQ60" s="1">
        <v>-46907.949650350922</v>
      </c>
      <c r="CR60" s="1">
        <v>-46907.949650350922</v>
      </c>
      <c r="CS60" s="1">
        <v>-46907.949650350922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D60" s="1">
        <v>0</v>
      </c>
      <c r="DE60" s="1">
        <v>0</v>
      </c>
      <c r="DF60" s="1">
        <v>0</v>
      </c>
      <c r="DG60" s="1">
        <v>0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ED60" s="1">
        <v>8.5350000000000001</v>
      </c>
      <c r="EE60" s="1">
        <v>137.23500000000001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f t="shared" si="146"/>
        <v>0</v>
      </c>
      <c r="EU60" s="1" t="e">
        <f t="shared" ca="1" si="188"/>
        <v>#NAME?</v>
      </c>
      <c r="EV60" s="1" t="e">
        <f t="shared" ca="1" si="189"/>
        <v>#NAME?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H60" s="1">
        <v>30.219634678056401</v>
      </c>
      <c r="FI60" s="1">
        <v>-39.584171127250706</v>
      </c>
      <c r="FJ60" s="1">
        <v>-39.584171127250706</v>
      </c>
      <c r="FK60" s="1">
        <v>-39.584171127250706</v>
      </c>
      <c r="FL60" s="1">
        <v>-39.584171127250706</v>
      </c>
      <c r="FM60" s="1">
        <v>-39.584171127250706</v>
      </c>
      <c r="FN60" s="1">
        <v>-39.584171127250706</v>
      </c>
      <c r="FO60" s="1">
        <v>-39.584171127250706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Z60" s="1">
        <v>106.74504278770328</v>
      </c>
      <c r="GA60" s="1">
        <v>11394.504201445638</v>
      </c>
      <c r="GB60" s="1">
        <v>106.72271189411212</v>
      </c>
      <c r="GC60" s="1">
        <v>106.75053762885241</v>
      </c>
      <c r="GF60" s="1">
        <v>387.84500000000003</v>
      </c>
      <c r="GG60" s="1">
        <v>155735.27499999999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1</v>
      </c>
      <c r="GN60" s="1">
        <v>1</v>
      </c>
      <c r="GO60" s="1">
        <v>1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Z60" s="1">
        <v>38741.815000000002</v>
      </c>
      <c r="HA60" s="1">
        <v>1554044438.2750001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>
        <v>1</v>
      </c>
      <c r="HH60" s="1">
        <v>1</v>
      </c>
      <c r="HI60" s="1">
        <v>1</v>
      </c>
      <c r="HJ60" s="1">
        <v>1</v>
      </c>
      <c r="HK60" s="1">
        <v>1</v>
      </c>
      <c r="HL60" s="1">
        <v>1</v>
      </c>
      <c r="HM60" s="1">
        <v>1</v>
      </c>
      <c r="HN60" s="1">
        <v>1</v>
      </c>
      <c r="HO60" s="1">
        <v>1</v>
      </c>
      <c r="HP60" s="1">
        <f t="shared" si="149"/>
        <v>0</v>
      </c>
      <c r="HQ60" s="1" t="e">
        <f t="shared" ca="1" si="190"/>
        <v>#NAME?</v>
      </c>
      <c r="HR60" s="1" t="e">
        <f t="shared" ca="1" si="191"/>
        <v>#NAME?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D60" s="1">
        <v>0</v>
      </c>
      <c r="IE60" s="1">
        <v>-54.445348135669747</v>
      </c>
      <c r="IF60" s="1">
        <v>-54.445348135669747</v>
      </c>
      <c r="IG60" s="1">
        <v>-54.445348135669747</v>
      </c>
      <c r="IH60" s="1">
        <v>-54.445348135669747</v>
      </c>
      <c r="II60" s="1">
        <v>-54.445348135669747</v>
      </c>
      <c r="IJ60" s="1">
        <v>-54.445348135669747</v>
      </c>
      <c r="IK60" s="1">
        <v>-54.445348135669747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V60" s="1">
        <v>0</v>
      </c>
      <c r="IW60" s="1">
        <v>0</v>
      </c>
      <c r="IX60" s="1">
        <v>0</v>
      </c>
      <c r="IY60" s="1">
        <v>0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>
        <v>1</v>
      </c>
      <c r="JQ60" s="1">
        <v>1</v>
      </c>
      <c r="JV60" s="1">
        <v>1</v>
      </c>
      <c r="JW60" s="1">
        <v>1</v>
      </c>
      <c r="JX60" s="1">
        <v>1</v>
      </c>
      <c r="JY60" s="1">
        <v>1</v>
      </c>
      <c r="JZ60" s="1">
        <v>1</v>
      </c>
      <c r="KA60" s="1">
        <v>1</v>
      </c>
      <c r="KB60" s="1">
        <v>1</v>
      </c>
      <c r="KC60" s="1">
        <v>1</v>
      </c>
      <c r="KD60" s="1">
        <v>1</v>
      </c>
      <c r="KE60" s="1">
        <v>1</v>
      </c>
      <c r="KF60" s="1">
        <v>1</v>
      </c>
      <c r="KG60" s="1">
        <v>1</v>
      </c>
      <c r="KH60" s="1">
        <v>1</v>
      </c>
      <c r="KI60" s="1">
        <v>1</v>
      </c>
      <c r="KJ60" s="1">
        <v>1</v>
      </c>
      <c r="KK60" s="1">
        <v>1</v>
      </c>
      <c r="KL60" s="1">
        <f t="shared" si="152"/>
        <v>0</v>
      </c>
      <c r="KM60" s="1" t="e">
        <f t="shared" ca="1" si="192"/>
        <v>#NAME?</v>
      </c>
      <c r="KN60" s="1" t="e">
        <f t="shared" ca="1" si="193"/>
        <v>#NAME?</v>
      </c>
      <c r="KQ60" s="1">
        <v>1</v>
      </c>
      <c r="KR60" s="1">
        <v>1</v>
      </c>
      <c r="KS60" s="1">
        <v>1</v>
      </c>
      <c r="KT60" s="1">
        <v>1</v>
      </c>
      <c r="KU60" s="1">
        <v>1</v>
      </c>
      <c r="KV60" s="1">
        <v>1</v>
      </c>
      <c r="KW60" s="1">
        <v>1</v>
      </c>
      <c r="KX60" s="1">
        <v>1</v>
      </c>
      <c r="KZ60" s="1">
        <v>7.953841085100362</v>
      </c>
      <c r="LA60" s="1">
        <v>7.953841085100362</v>
      </c>
      <c r="LB60" s="1">
        <v>7.953841085100362</v>
      </c>
      <c r="LC60" s="1">
        <v>7.953841085100362</v>
      </c>
      <c r="LD60" s="1">
        <v>7.953841085100362</v>
      </c>
      <c r="LE60" s="1">
        <v>7.953841085100362</v>
      </c>
      <c r="LF60" s="1">
        <v>7.953841085100362</v>
      </c>
      <c r="LG60" s="1">
        <v>7.953841085100362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R60" s="1">
        <v>20</v>
      </c>
      <c r="LS60" s="1">
        <v>400</v>
      </c>
      <c r="LT60" s="1">
        <v>20</v>
      </c>
      <c r="LU60" s="1">
        <v>20</v>
      </c>
      <c r="LX60" s="1">
        <v>1</v>
      </c>
      <c r="LY60" s="1">
        <v>1</v>
      </c>
      <c r="LZ60" s="1">
        <v>1</v>
      </c>
      <c r="MA60" s="1">
        <v>1</v>
      </c>
      <c r="MB60" s="1">
        <v>1</v>
      </c>
      <c r="MC60" s="1">
        <v>1</v>
      </c>
      <c r="MD60" s="1">
        <v>1</v>
      </c>
      <c r="ME60" s="1">
        <v>1</v>
      </c>
      <c r="MF60" s="1">
        <v>1</v>
      </c>
      <c r="MG60" s="1">
        <v>1</v>
      </c>
      <c r="MH60" s="1">
        <v>1</v>
      </c>
      <c r="MI60" s="1">
        <v>1</v>
      </c>
      <c r="MJ60" s="1">
        <v>1</v>
      </c>
      <c r="MK60" s="1">
        <v>1</v>
      </c>
      <c r="ML60" s="1">
        <v>1</v>
      </c>
      <c r="MM60" s="1">
        <v>1</v>
      </c>
      <c r="MR60" s="1">
        <v>1</v>
      </c>
      <c r="MS60" s="1">
        <v>1</v>
      </c>
      <c r="MT60" s="1">
        <v>1</v>
      </c>
      <c r="MU60" s="1">
        <v>1</v>
      </c>
      <c r="MV60" s="1">
        <v>1</v>
      </c>
      <c r="MW60" s="1">
        <v>1</v>
      </c>
      <c r="MX60" s="1">
        <v>1</v>
      </c>
      <c r="MY60" s="1">
        <v>1</v>
      </c>
      <c r="MZ60" s="1">
        <v>1</v>
      </c>
      <c r="NA60" s="1">
        <v>1</v>
      </c>
      <c r="NB60" s="1">
        <v>1</v>
      </c>
      <c r="NC60" s="1">
        <v>1</v>
      </c>
      <c r="ND60" s="1">
        <v>1</v>
      </c>
      <c r="NE60" s="1">
        <v>1</v>
      </c>
      <c r="NF60" s="1">
        <v>1</v>
      </c>
      <c r="NG60" s="1">
        <v>1</v>
      </c>
      <c r="NH60" s="1">
        <f t="shared" si="155"/>
        <v>0</v>
      </c>
      <c r="NI60" s="1" t="e">
        <f t="shared" ca="1" si="194"/>
        <v>#NAME?</v>
      </c>
      <c r="NJ60" s="1" t="e">
        <f t="shared" ca="1" si="195"/>
        <v>#NAME?</v>
      </c>
      <c r="NM60" s="1">
        <v>1</v>
      </c>
      <c r="NN60" s="1">
        <v>1</v>
      </c>
      <c r="NO60" s="1">
        <v>1</v>
      </c>
      <c r="NP60" s="1">
        <v>1</v>
      </c>
      <c r="NQ60" s="1">
        <v>1</v>
      </c>
      <c r="NR60" s="1">
        <v>1</v>
      </c>
      <c r="NS60" s="1">
        <v>1</v>
      </c>
      <c r="NT60" s="1">
        <v>1</v>
      </c>
      <c r="NV60" s="1">
        <v>9.2859812137560203E-3</v>
      </c>
      <c r="NW60" s="1">
        <v>9.2859812137560203E-3</v>
      </c>
      <c r="NX60" s="1">
        <v>9.2859812137560203E-3</v>
      </c>
      <c r="NY60" s="1">
        <v>9.2859812137560203E-3</v>
      </c>
      <c r="NZ60" s="1">
        <v>9.2859812137560203E-3</v>
      </c>
      <c r="OA60" s="1">
        <v>9.2859812137560203E-3</v>
      </c>
      <c r="OB60" s="1">
        <v>9.2859812137560203E-3</v>
      </c>
      <c r="OC60" s="1">
        <v>9.2859812137560203E-3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N60" s="1">
        <v>1</v>
      </c>
      <c r="OO60" s="1">
        <v>1</v>
      </c>
      <c r="OP60" s="1">
        <v>1</v>
      </c>
      <c r="OQ60" s="1">
        <v>1</v>
      </c>
    </row>
    <row r="61" spans="1:407" s="1" customFormat="1">
      <c r="A61" s="1">
        <v>850</v>
      </c>
      <c r="B61" s="1">
        <v>200</v>
      </c>
      <c r="C61" s="1">
        <v>100</v>
      </c>
      <c r="D61" s="1" t="s">
        <v>383</v>
      </c>
      <c r="E61" s="1">
        <v>188.765648145</v>
      </c>
      <c r="F61" s="1">
        <v>36259.856759752489</v>
      </c>
      <c r="G61" s="1">
        <f t="shared" si="130"/>
        <v>627.38684015054605</v>
      </c>
      <c r="H61" s="1">
        <f t="shared" si="158"/>
        <v>188.765648145</v>
      </c>
      <c r="I61" s="1">
        <f t="shared" si="159"/>
        <v>188.765648145</v>
      </c>
      <c r="J61" s="1">
        <f t="shared" si="131"/>
        <v>2.220772331117647E-3</v>
      </c>
      <c r="K61" s="1" t="e">
        <f t="shared" ca="1" si="178"/>
        <v>#NAME?</v>
      </c>
      <c r="L61" s="1" t="e">
        <f t="shared" ca="1" si="179"/>
        <v>#NAME?</v>
      </c>
      <c r="M61" s="1">
        <v>0</v>
      </c>
      <c r="N61" s="1">
        <v>14860.395</v>
      </c>
      <c r="O61" s="1">
        <v>25814.14</v>
      </c>
      <c r="P61" s="1">
        <v>745165788.36000001</v>
      </c>
      <c r="Q61" s="1">
        <f t="shared" si="134"/>
        <v>78795964.420400023</v>
      </c>
      <c r="R61" s="1" t="e">
        <f t="shared" ca="1" si="180"/>
        <v>#NAME?</v>
      </c>
      <c r="S61" s="1" t="e">
        <f t="shared" ca="1" si="181"/>
        <v>#NAME?</v>
      </c>
      <c r="T61" s="1">
        <v>84900</v>
      </c>
      <c r="U61" s="2">
        <v>7208010000</v>
      </c>
      <c r="V61" s="2">
        <f t="shared" si="137"/>
        <v>0</v>
      </c>
      <c r="W61" s="2" t="e">
        <f t="shared" ca="1" si="182"/>
        <v>#NAME?</v>
      </c>
      <c r="X61" s="2" t="e">
        <f t="shared" ca="1" si="183"/>
        <v>#NAME?</v>
      </c>
      <c r="Y61" s="2">
        <f t="shared" si="140"/>
        <v>0.99882352941176467</v>
      </c>
      <c r="Z61" s="2" t="e">
        <f t="shared" ca="1" si="184"/>
        <v>#NAME?</v>
      </c>
      <c r="AA61" s="2" t="e">
        <f t="shared" ca="1" si="185"/>
        <v>#NAME?</v>
      </c>
      <c r="AB61" s="2">
        <v>850</v>
      </c>
      <c r="AC61" s="2">
        <v>722500</v>
      </c>
      <c r="AD61" s="2"/>
      <c r="AE61" s="2">
        <v>0</v>
      </c>
      <c r="AF61" s="2">
        <v>0</v>
      </c>
      <c r="AG61" s="2">
        <v>7016.4350000000004</v>
      </c>
      <c r="AH61" s="2">
        <v>49672382.594999999</v>
      </c>
      <c r="AI61" s="2">
        <v>84900</v>
      </c>
      <c r="AJ61" s="2">
        <v>0</v>
      </c>
      <c r="AK61" s="2">
        <v>0</v>
      </c>
      <c r="AL61" s="2"/>
      <c r="AM61" s="2"/>
      <c r="AN61" s="2">
        <v>424.80904522613065</v>
      </c>
      <c r="AO61" s="2">
        <v>185819.27135678392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/>
      <c r="BE61" s="2"/>
      <c r="BF61" s="2"/>
      <c r="BG61" s="2"/>
      <c r="BH61" s="2">
        <v>42432.517587939699</v>
      </c>
      <c r="BI61" s="2">
        <v>1854080440.3869348</v>
      </c>
      <c r="BJ61" s="2">
        <v>1</v>
      </c>
      <c r="BK61" s="2">
        <v>1</v>
      </c>
      <c r="BL61" s="2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f t="shared" si="143"/>
        <v>0</v>
      </c>
      <c r="BY61" s="1" t="e">
        <f t="shared" ca="1" si="186"/>
        <v>#NAME?</v>
      </c>
      <c r="BZ61" s="1" t="e">
        <f t="shared" ca="1" si="187"/>
        <v>#NAME?</v>
      </c>
      <c r="CC61" s="1">
        <v>0.995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L61" s="1">
        <v>0</v>
      </c>
      <c r="CM61" s="1">
        <v>-46972.417662219836</v>
      </c>
      <c r="CN61" s="1">
        <v>-46972.417662219836</v>
      </c>
      <c r="CO61" s="1">
        <v>-46972.417662219836</v>
      </c>
      <c r="CP61" s="1">
        <v>-46972.417662219836</v>
      </c>
      <c r="CQ61" s="1">
        <v>-46972.417662219836</v>
      </c>
      <c r="CR61" s="1">
        <v>-46972.417662219836</v>
      </c>
      <c r="CS61" s="1">
        <v>-46972.417662219836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D61" s="1">
        <v>0</v>
      </c>
      <c r="DE61" s="1">
        <v>0</v>
      </c>
      <c r="DF61" s="1">
        <v>0</v>
      </c>
      <c r="DG61" s="1">
        <v>0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ED61" s="1">
        <v>7.06</v>
      </c>
      <c r="EE61" s="1">
        <v>100.28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f t="shared" si="146"/>
        <v>0</v>
      </c>
      <c r="EU61" s="1" t="e">
        <f t="shared" ca="1" si="188"/>
        <v>#NAME?</v>
      </c>
      <c r="EV61" s="1" t="e">
        <f t="shared" ca="1" si="189"/>
        <v>#NAME?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H61" s="1">
        <v>29.70059033168377</v>
      </c>
      <c r="FI61" s="1">
        <v>-30.761608400104464</v>
      </c>
      <c r="FJ61" s="1">
        <v>-30.761608400104464</v>
      </c>
      <c r="FK61" s="1">
        <v>-30.761608400104464</v>
      </c>
      <c r="FL61" s="1">
        <v>-30.761608400104464</v>
      </c>
      <c r="FM61" s="1">
        <v>-30.761608400104464</v>
      </c>
      <c r="FN61" s="1">
        <v>-30.761608400104464</v>
      </c>
      <c r="FO61" s="1">
        <v>-30.761608400104464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Z61" s="1">
        <v>106.75339183002033</v>
      </c>
      <c r="GA61" s="1">
        <v>11396.286768325583</v>
      </c>
      <c r="GB61" s="1">
        <v>106.70804092946197</v>
      </c>
      <c r="GC61" s="1">
        <v>106.75586596880575</v>
      </c>
      <c r="GF61" s="1">
        <v>389.55500000000001</v>
      </c>
      <c r="GG61" s="1">
        <v>157377.875</v>
      </c>
      <c r="GH61" s="1">
        <v>1</v>
      </c>
      <c r="GI61" s="1">
        <v>1</v>
      </c>
      <c r="GJ61" s="1">
        <v>1</v>
      </c>
      <c r="GK61" s="1">
        <v>1</v>
      </c>
      <c r="GL61" s="1">
        <v>1</v>
      </c>
      <c r="GM61" s="1">
        <v>1</v>
      </c>
      <c r="GN61" s="1">
        <v>1</v>
      </c>
      <c r="GO61" s="1">
        <v>1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Z61" s="1">
        <v>38904.135000000002</v>
      </c>
      <c r="HA61" s="1">
        <v>1569796546.335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>
        <v>1</v>
      </c>
      <c r="HM61" s="1">
        <v>1</v>
      </c>
      <c r="HN61" s="1">
        <v>1</v>
      </c>
      <c r="HO61" s="1">
        <v>1</v>
      </c>
      <c r="HP61" s="1">
        <f t="shared" si="149"/>
        <v>0</v>
      </c>
      <c r="HQ61" s="1" t="e">
        <f t="shared" ca="1" si="190"/>
        <v>#NAME?</v>
      </c>
      <c r="HR61" s="1" t="e">
        <f t="shared" ca="1" si="191"/>
        <v>#NAME?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D61" s="1">
        <v>0</v>
      </c>
      <c r="IE61" s="1">
        <v>-51.694515494917511</v>
      </c>
      <c r="IF61" s="1">
        <v>-51.694515494917511</v>
      </c>
      <c r="IG61" s="1">
        <v>-51.694515494917511</v>
      </c>
      <c r="IH61" s="1">
        <v>-51.694515494917511</v>
      </c>
      <c r="II61" s="1">
        <v>-51.694515494917511</v>
      </c>
      <c r="IJ61" s="1">
        <v>-51.694515494917511</v>
      </c>
      <c r="IK61" s="1">
        <v>-51.694515494917511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V61" s="1">
        <v>0</v>
      </c>
      <c r="IW61" s="1">
        <v>0</v>
      </c>
      <c r="IX61" s="1">
        <v>0</v>
      </c>
      <c r="IY61" s="1">
        <v>0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V61" s="1">
        <v>1</v>
      </c>
      <c r="JW61" s="1">
        <v>1</v>
      </c>
      <c r="JX61" s="1">
        <v>1</v>
      </c>
      <c r="JY61" s="1">
        <v>1</v>
      </c>
      <c r="JZ61" s="1">
        <v>1</v>
      </c>
      <c r="KA61" s="1">
        <v>1</v>
      </c>
      <c r="KB61" s="1">
        <v>1</v>
      </c>
      <c r="KC61" s="1">
        <v>1</v>
      </c>
      <c r="KD61" s="1">
        <v>1</v>
      </c>
      <c r="KE61" s="1">
        <v>1</v>
      </c>
      <c r="KF61" s="1">
        <v>1</v>
      </c>
      <c r="KG61" s="1">
        <v>1</v>
      </c>
      <c r="KH61" s="1">
        <v>1</v>
      </c>
      <c r="KI61" s="1">
        <v>1</v>
      </c>
      <c r="KJ61" s="1">
        <v>1</v>
      </c>
      <c r="KK61" s="1">
        <v>1</v>
      </c>
      <c r="KL61" s="1">
        <f t="shared" si="152"/>
        <v>0</v>
      </c>
      <c r="KM61" s="1" t="e">
        <f t="shared" ca="1" si="192"/>
        <v>#NAME?</v>
      </c>
      <c r="KN61" s="1" t="e">
        <f t="shared" ca="1" si="193"/>
        <v>#NAME?</v>
      </c>
      <c r="KQ61" s="1">
        <v>1</v>
      </c>
      <c r="KR61" s="1">
        <v>1</v>
      </c>
      <c r="KS61" s="1">
        <v>1</v>
      </c>
      <c r="KT61" s="1">
        <v>1</v>
      </c>
      <c r="KU61" s="1">
        <v>1</v>
      </c>
      <c r="KV61" s="1">
        <v>1</v>
      </c>
      <c r="KW61" s="1">
        <v>1</v>
      </c>
      <c r="KX61" s="1">
        <v>1</v>
      </c>
      <c r="KZ61" s="1">
        <v>8.3659721806609646</v>
      </c>
      <c r="LA61" s="1">
        <v>8.3659721806609646</v>
      </c>
      <c r="LB61" s="1">
        <v>8.3659721806609646</v>
      </c>
      <c r="LC61" s="1">
        <v>8.3659721806609646</v>
      </c>
      <c r="LD61" s="1">
        <v>8.3659721806609646</v>
      </c>
      <c r="LE61" s="1">
        <v>8.3659721806609646</v>
      </c>
      <c r="LF61" s="1">
        <v>8.3659721806609646</v>
      </c>
      <c r="LG61" s="1">
        <v>8.3659721806609646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R61" s="1">
        <v>20</v>
      </c>
      <c r="LS61" s="1">
        <v>400</v>
      </c>
      <c r="LT61" s="1">
        <v>20</v>
      </c>
      <c r="LU61" s="1">
        <v>20</v>
      </c>
      <c r="LX61" s="1">
        <v>1</v>
      </c>
      <c r="LY61" s="1">
        <v>1</v>
      </c>
      <c r="LZ61" s="1">
        <v>1</v>
      </c>
      <c r="MA61" s="1">
        <v>1</v>
      </c>
      <c r="MB61" s="1">
        <v>1</v>
      </c>
      <c r="MC61" s="1">
        <v>1</v>
      </c>
      <c r="MD61" s="1">
        <v>1</v>
      </c>
      <c r="ME61" s="1">
        <v>1</v>
      </c>
      <c r="MF61" s="1">
        <v>1</v>
      </c>
      <c r="MG61" s="1">
        <v>1</v>
      </c>
      <c r="MH61" s="1">
        <v>1</v>
      </c>
      <c r="MI61" s="1">
        <v>1</v>
      </c>
      <c r="MJ61" s="1">
        <v>1</v>
      </c>
      <c r="MK61" s="1">
        <v>1</v>
      </c>
      <c r="ML61" s="1">
        <v>1</v>
      </c>
      <c r="MM61" s="1">
        <v>1</v>
      </c>
      <c r="MR61" s="1">
        <v>1</v>
      </c>
      <c r="MS61" s="1">
        <v>1</v>
      </c>
      <c r="MT61" s="1">
        <v>1</v>
      </c>
      <c r="MU61" s="1">
        <v>1</v>
      </c>
      <c r="MV61" s="1">
        <v>1</v>
      </c>
      <c r="MW61" s="1">
        <v>1</v>
      </c>
      <c r="MX61" s="1">
        <v>1</v>
      </c>
      <c r="MY61" s="1">
        <v>1</v>
      </c>
      <c r="MZ61" s="1">
        <v>1</v>
      </c>
      <c r="NA61" s="1">
        <v>1</v>
      </c>
      <c r="NB61" s="1">
        <v>1</v>
      </c>
      <c r="NC61" s="1">
        <v>1</v>
      </c>
      <c r="ND61" s="1">
        <v>1</v>
      </c>
      <c r="NE61" s="1">
        <v>1</v>
      </c>
      <c r="NF61" s="1">
        <v>1</v>
      </c>
      <c r="NG61" s="1">
        <v>1</v>
      </c>
      <c r="NH61" s="1">
        <f t="shared" si="155"/>
        <v>0</v>
      </c>
      <c r="NI61" s="1" t="e">
        <f t="shared" ca="1" si="194"/>
        <v>#NAME?</v>
      </c>
      <c r="NJ61" s="1" t="e">
        <f t="shared" ca="1" si="195"/>
        <v>#NAME?</v>
      </c>
      <c r="NM61" s="1">
        <v>1</v>
      </c>
      <c r="NN61" s="1">
        <v>1</v>
      </c>
      <c r="NO61" s="1">
        <v>1</v>
      </c>
      <c r="NP61" s="1">
        <v>1</v>
      </c>
      <c r="NQ61" s="1">
        <v>1</v>
      </c>
      <c r="NR61" s="1">
        <v>1</v>
      </c>
      <c r="NS61" s="1">
        <v>1</v>
      </c>
      <c r="NT61" s="1">
        <v>1</v>
      </c>
      <c r="NV61" s="1">
        <v>1.6230603562066667E-2</v>
      </c>
      <c r="NW61" s="1">
        <v>1.6230603562066667E-2</v>
      </c>
      <c r="NX61" s="1">
        <v>1.6230603562066667E-2</v>
      </c>
      <c r="NY61" s="1">
        <v>1.6230603562066667E-2</v>
      </c>
      <c r="NZ61" s="1">
        <v>1.6230603562066667E-2</v>
      </c>
      <c r="OA61" s="1">
        <v>1.6230603562066667E-2</v>
      </c>
      <c r="OB61" s="1">
        <v>1.6230603562066667E-2</v>
      </c>
      <c r="OC61" s="1">
        <v>1.6230603562066667E-2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0</v>
      </c>
      <c r="ON61" s="1">
        <v>1</v>
      </c>
      <c r="OO61" s="1">
        <v>1</v>
      </c>
      <c r="OP61" s="1">
        <v>1</v>
      </c>
      <c r="OQ61" s="1">
        <v>1</v>
      </c>
    </row>
    <row r="62" spans="1:407" s="1" customFormat="1">
      <c r="A62" s="1">
        <v>900</v>
      </c>
      <c r="B62" s="1">
        <v>200</v>
      </c>
      <c r="C62" s="1">
        <v>100</v>
      </c>
      <c r="D62" s="1" t="s">
        <v>383</v>
      </c>
      <c r="E62" s="1">
        <v>203.92938078499995</v>
      </c>
      <c r="F62" s="1">
        <v>42166.718839283531</v>
      </c>
      <c r="G62" s="1">
        <f t="shared" si="130"/>
        <v>579.52649193002435</v>
      </c>
      <c r="H62" s="1">
        <f t="shared" si="158"/>
        <v>203.92938078499995</v>
      </c>
      <c r="I62" s="1">
        <f t="shared" si="159"/>
        <v>203.92938078499995</v>
      </c>
      <c r="J62" s="1">
        <f t="shared" si="131"/>
        <v>2.2658820087222216E-3</v>
      </c>
      <c r="K62" s="1" t="e">
        <f t="shared" ca="1" si="178"/>
        <v>#NAME?</v>
      </c>
      <c r="L62" s="1" t="e">
        <f t="shared" ca="1" si="179"/>
        <v>#NAME?</v>
      </c>
      <c r="M62" s="1">
        <v>0</v>
      </c>
      <c r="N62" s="1">
        <v>17531.945</v>
      </c>
      <c r="O62" s="1">
        <v>31518.43</v>
      </c>
      <c r="P62" s="1">
        <v>1088616433.3</v>
      </c>
      <c r="Q62" s="1">
        <f t="shared" si="134"/>
        <v>95205003.635099888</v>
      </c>
      <c r="R62" s="1" t="e">
        <f t="shared" ca="1" si="180"/>
        <v>#NAME?</v>
      </c>
      <c r="S62" s="1" t="e">
        <f t="shared" ca="1" si="181"/>
        <v>#NAME?</v>
      </c>
      <c r="T62" s="1">
        <v>89900</v>
      </c>
      <c r="U62" s="2">
        <v>8082010000</v>
      </c>
      <c r="V62" s="2">
        <f t="shared" si="137"/>
        <v>0</v>
      </c>
      <c r="W62" s="2" t="e">
        <f t="shared" ca="1" si="182"/>
        <v>#NAME?</v>
      </c>
      <c r="X62" s="2" t="e">
        <f t="shared" ca="1" si="183"/>
        <v>#NAME?</v>
      </c>
      <c r="Y62" s="2">
        <f t="shared" si="140"/>
        <v>0.99888888888888894</v>
      </c>
      <c r="Z62" s="2" t="e">
        <f t="shared" ca="1" si="184"/>
        <v>#NAME?</v>
      </c>
      <c r="AA62" s="2" t="e">
        <f t="shared" ca="1" si="185"/>
        <v>#NAME?</v>
      </c>
      <c r="AB62" s="2">
        <v>900</v>
      </c>
      <c r="AC62" s="2">
        <v>810000</v>
      </c>
      <c r="AD62" s="2"/>
      <c r="AE62" s="2">
        <v>0</v>
      </c>
      <c r="AF62" s="2">
        <v>0</v>
      </c>
      <c r="AG62" s="2">
        <v>7212.1049999999996</v>
      </c>
      <c r="AH62" s="2">
        <v>52590745.195</v>
      </c>
      <c r="AI62" s="2">
        <v>89900</v>
      </c>
      <c r="AJ62" s="2">
        <v>0</v>
      </c>
      <c r="AK62" s="2">
        <v>0</v>
      </c>
      <c r="AL62" s="2"/>
      <c r="AM62" s="2"/>
      <c r="AN62" s="2">
        <v>432.38888888888891</v>
      </c>
      <c r="AO62" s="2">
        <v>194790.62121212122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/>
      <c r="BE62" s="2"/>
      <c r="BF62" s="2"/>
      <c r="BG62" s="2"/>
      <c r="BH62" s="2">
        <v>43187.67676767677</v>
      </c>
      <c r="BI62" s="2">
        <v>1943487553.5151515</v>
      </c>
      <c r="BJ62" s="2">
        <v>1</v>
      </c>
      <c r="BK62" s="2">
        <v>1</v>
      </c>
      <c r="BL62" s="2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f t="shared" si="143"/>
        <v>0</v>
      </c>
      <c r="BY62" s="1" t="e">
        <f t="shared" ca="1" si="186"/>
        <v>#NAME?</v>
      </c>
      <c r="BZ62" s="1" t="e">
        <f t="shared" ca="1" si="187"/>
        <v>#NAME?</v>
      </c>
      <c r="CC62" s="1">
        <v>0.99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L62" s="1">
        <v>0</v>
      </c>
      <c r="CM62" s="1">
        <v>-48761.56811737403</v>
      </c>
      <c r="CN62" s="1">
        <v>-48761.56811737403</v>
      </c>
      <c r="CO62" s="1">
        <v>-48761.56811737403</v>
      </c>
      <c r="CP62" s="1">
        <v>-48761.56811737403</v>
      </c>
      <c r="CQ62" s="1">
        <v>-48761.56811737403</v>
      </c>
      <c r="CR62" s="1">
        <v>-48761.56811737403</v>
      </c>
      <c r="CS62" s="1">
        <v>-48761.56811737403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D62" s="1">
        <v>0</v>
      </c>
      <c r="DE62" s="1">
        <v>0</v>
      </c>
      <c r="DF62" s="1">
        <v>0</v>
      </c>
      <c r="DG62" s="1">
        <v>0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ED62" s="1">
        <v>7.3250000000000002</v>
      </c>
      <c r="EE62" s="1">
        <v>99.385000000000005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f t="shared" si="146"/>
        <v>0</v>
      </c>
      <c r="EU62" s="1" t="e">
        <f t="shared" ca="1" si="188"/>
        <v>#NAME?</v>
      </c>
      <c r="EV62" s="1" t="e">
        <f t="shared" ca="1" si="189"/>
        <v>#NAME?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H62" s="1">
        <v>28.317831579487816</v>
      </c>
      <c r="FI62" s="1">
        <v>-33.145720650627084</v>
      </c>
      <c r="FJ62" s="1">
        <v>-33.145720650627084</v>
      </c>
      <c r="FK62" s="1">
        <v>-33.145720650627084</v>
      </c>
      <c r="FL62" s="1">
        <v>-33.145720650627084</v>
      </c>
      <c r="FM62" s="1">
        <v>-33.145720650627084</v>
      </c>
      <c r="FN62" s="1">
        <v>-33.145720650627084</v>
      </c>
      <c r="FO62" s="1">
        <v>-33.145720650627084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Z62" s="1">
        <v>106.75597224500109</v>
      </c>
      <c r="GA62" s="1">
        <v>11396.837687225172</v>
      </c>
      <c r="GB62" s="1">
        <v>106.70804092946197</v>
      </c>
      <c r="GC62" s="1">
        <v>106.76120383398653</v>
      </c>
      <c r="GF62" s="1">
        <v>390.2713567839196</v>
      </c>
      <c r="GG62" s="1">
        <v>160786.83417085427</v>
      </c>
      <c r="GH62" s="1">
        <v>1</v>
      </c>
      <c r="GI62" s="1">
        <v>1</v>
      </c>
      <c r="GJ62" s="1">
        <v>1</v>
      </c>
      <c r="GK62" s="1">
        <v>1</v>
      </c>
      <c r="GL62" s="1">
        <v>1</v>
      </c>
      <c r="GM62" s="1">
        <v>1</v>
      </c>
      <c r="GN62" s="1">
        <v>1</v>
      </c>
      <c r="GO62" s="1">
        <v>1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Z62" s="1">
        <v>38978.381909547737</v>
      </c>
      <c r="HA62" s="1">
        <v>1604092075.8894472</v>
      </c>
      <c r="HB62" s="1">
        <v>1</v>
      </c>
      <c r="HC62" s="1">
        <v>1</v>
      </c>
      <c r="HD62" s="1">
        <v>1</v>
      </c>
      <c r="HE62" s="1">
        <v>1</v>
      </c>
      <c r="HF62" s="1">
        <v>1</v>
      </c>
      <c r="HG62" s="1">
        <v>1</v>
      </c>
      <c r="HH62" s="1">
        <v>1</v>
      </c>
      <c r="HI62" s="1">
        <v>1</v>
      </c>
      <c r="HJ62" s="1">
        <v>1</v>
      </c>
      <c r="HK62" s="1">
        <v>1</v>
      </c>
      <c r="HL62" s="1">
        <v>1</v>
      </c>
      <c r="HM62" s="1">
        <v>1</v>
      </c>
      <c r="HN62" s="1">
        <v>1</v>
      </c>
      <c r="HO62" s="1">
        <v>1</v>
      </c>
      <c r="HP62" s="1">
        <f t="shared" si="149"/>
        <v>0</v>
      </c>
      <c r="HQ62" s="1" t="e">
        <f t="shared" ca="1" si="190"/>
        <v>#NAME?</v>
      </c>
      <c r="HR62" s="1" t="e">
        <f t="shared" ca="1" si="191"/>
        <v>#NAME?</v>
      </c>
      <c r="HU62" s="1">
        <v>0.995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D62" s="1">
        <v>0</v>
      </c>
      <c r="IE62" s="1">
        <v>-50.296723140739779</v>
      </c>
      <c r="IF62" s="1">
        <v>-50.296723140739779</v>
      </c>
      <c r="IG62" s="1">
        <v>-50.296723140739779</v>
      </c>
      <c r="IH62" s="1">
        <v>-50.296723140739779</v>
      </c>
      <c r="II62" s="1">
        <v>-50.296723140739779</v>
      </c>
      <c r="IJ62" s="1">
        <v>-50.296723140739779</v>
      </c>
      <c r="IK62" s="1">
        <v>-50.296723140739779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V62" s="1">
        <v>0</v>
      </c>
      <c r="IW62" s="1">
        <v>0</v>
      </c>
      <c r="IX62" s="1">
        <v>0</v>
      </c>
      <c r="IY62" s="1">
        <v>0</v>
      </c>
      <c r="JB62" s="1">
        <v>1</v>
      </c>
      <c r="JC62" s="1">
        <v>1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V62" s="1">
        <v>1</v>
      </c>
      <c r="JW62" s="1">
        <v>1</v>
      </c>
      <c r="JX62" s="1">
        <v>1</v>
      </c>
      <c r="JY62" s="1">
        <v>1</v>
      </c>
      <c r="JZ62" s="1">
        <v>1</v>
      </c>
      <c r="KA62" s="1">
        <v>1</v>
      </c>
      <c r="KB62" s="1">
        <v>1</v>
      </c>
      <c r="KC62" s="1">
        <v>1</v>
      </c>
      <c r="KD62" s="1">
        <v>1</v>
      </c>
      <c r="KE62" s="1">
        <v>1</v>
      </c>
      <c r="KF62" s="1">
        <v>1</v>
      </c>
      <c r="KG62" s="1">
        <v>1</v>
      </c>
      <c r="KH62" s="1">
        <v>1</v>
      </c>
      <c r="KI62" s="1">
        <v>1</v>
      </c>
      <c r="KJ62" s="1">
        <v>1</v>
      </c>
      <c r="KK62" s="1">
        <v>1</v>
      </c>
      <c r="KL62" s="1">
        <f t="shared" si="152"/>
        <v>0</v>
      </c>
      <c r="KM62" s="1" t="e">
        <f t="shared" ca="1" si="192"/>
        <v>#NAME?</v>
      </c>
      <c r="KN62" s="1" t="e">
        <f t="shared" ca="1" si="193"/>
        <v>#NAME?</v>
      </c>
      <c r="KQ62" s="1">
        <v>1</v>
      </c>
      <c r="KR62" s="1">
        <v>1</v>
      </c>
      <c r="KS62" s="1">
        <v>1</v>
      </c>
      <c r="KT62" s="1">
        <v>1</v>
      </c>
      <c r="KU62" s="1">
        <v>1</v>
      </c>
      <c r="KV62" s="1">
        <v>1</v>
      </c>
      <c r="KW62" s="1">
        <v>1</v>
      </c>
      <c r="KX62" s="1">
        <v>1</v>
      </c>
      <c r="KZ62" s="1">
        <v>8.3930713914910218</v>
      </c>
      <c r="LA62" s="1">
        <v>8.3930713914910218</v>
      </c>
      <c r="LB62" s="1">
        <v>8.3930713914910218</v>
      </c>
      <c r="LC62" s="1">
        <v>8.3930713914910218</v>
      </c>
      <c r="LD62" s="1">
        <v>8.3930713914910218</v>
      </c>
      <c r="LE62" s="1">
        <v>8.3930713914910218</v>
      </c>
      <c r="LF62" s="1">
        <v>8.3930713914910218</v>
      </c>
      <c r="LG62" s="1">
        <v>8.3930713914910218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R62" s="1">
        <v>20</v>
      </c>
      <c r="LS62" s="1">
        <v>400</v>
      </c>
      <c r="LT62" s="1">
        <v>20</v>
      </c>
      <c r="LU62" s="1">
        <v>20</v>
      </c>
      <c r="LX62" s="1">
        <v>1</v>
      </c>
      <c r="LY62" s="1">
        <v>1</v>
      </c>
      <c r="LZ62" s="1">
        <v>1</v>
      </c>
      <c r="MA62" s="1">
        <v>1</v>
      </c>
      <c r="MB62" s="1">
        <v>1</v>
      </c>
      <c r="MC62" s="1">
        <v>1</v>
      </c>
      <c r="MD62" s="1">
        <v>1</v>
      </c>
      <c r="ME62" s="1">
        <v>1</v>
      </c>
      <c r="MF62" s="1">
        <v>1</v>
      </c>
      <c r="MG62" s="1">
        <v>1</v>
      </c>
      <c r="MH62" s="1">
        <v>1</v>
      </c>
      <c r="MI62" s="1">
        <v>1</v>
      </c>
      <c r="MJ62" s="1">
        <v>1</v>
      </c>
      <c r="MK62" s="1">
        <v>1</v>
      </c>
      <c r="ML62" s="1">
        <v>1</v>
      </c>
      <c r="MM62" s="1">
        <v>1</v>
      </c>
      <c r="MR62" s="1">
        <v>1</v>
      </c>
      <c r="MS62" s="1">
        <v>1</v>
      </c>
      <c r="MT62" s="1">
        <v>1</v>
      </c>
      <c r="MU62" s="1">
        <v>1</v>
      </c>
      <c r="MV62" s="1">
        <v>1</v>
      </c>
      <c r="MW62" s="1">
        <v>1</v>
      </c>
      <c r="MX62" s="1">
        <v>1</v>
      </c>
      <c r="MY62" s="1">
        <v>1</v>
      </c>
      <c r="MZ62" s="1">
        <v>1</v>
      </c>
      <c r="NA62" s="1">
        <v>1</v>
      </c>
      <c r="NB62" s="1">
        <v>1</v>
      </c>
      <c r="NC62" s="1">
        <v>1</v>
      </c>
      <c r="ND62" s="1">
        <v>1</v>
      </c>
      <c r="NE62" s="1">
        <v>1</v>
      </c>
      <c r="NF62" s="1">
        <v>1</v>
      </c>
      <c r="NG62" s="1">
        <v>1</v>
      </c>
      <c r="NH62" s="1">
        <f t="shared" si="155"/>
        <v>0</v>
      </c>
      <c r="NI62" s="1" t="e">
        <f t="shared" ca="1" si="194"/>
        <v>#NAME?</v>
      </c>
      <c r="NJ62" s="1" t="e">
        <f t="shared" ca="1" si="195"/>
        <v>#NAME?</v>
      </c>
      <c r="NM62" s="1">
        <v>1</v>
      </c>
      <c r="NN62" s="1">
        <v>1</v>
      </c>
      <c r="NO62" s="1">
        <v>1</v>
      </c>
      <c r="NP62" s="1">
        <v>1</v>
      </c>
      <c r="NQ62" s="1">
        <v>1</v>
      </c>
      <c r="NR62" s="1">
        <v>1</v>
      </c>
      <c r="NS62" s="1">
        <v>1</v>
      </c>
      <c r="NT62" s="1">
        <v>1</v>
      </c>
      <c r="NV62" s="1">
        <v>1.2681466425901561E-2</v>
      </c>
      <c r="NW62" s="1">
        <v>1.2681466425901561E-2</v>
      </c>
      <c r="NX62" s="1">
        <v>1.2681466425901561E-2</v>
      </c>
      <c r="NY62" s="1">
        <v>1.2681466425901561E-2</v>
      </c>
      <c r="NZ62" s="1">
        <v>1.2681466425901561E-2</v>
      </c>
      <c r="OA62" s="1">
        <v>1.2681466425901561E-2</v>
      </c>
      <c r="OB62" s="1">
        <v>1.2681466425901561E-2</v>
      </c>
      <c r="OC62" s="1">
        <v>1.2681466425901561E-2</v>
      </c>
      <c r="OE62" s="1">
        <v>0</v>
      </c>
      <c r="OF62" s="1">
        <v>0</v>
      </c>
      <c r="OG62" s="1">
        <v>0</v>
      </c>
      <c r="OH62" s="1">
        <v>0</v>
      </c>
      <c r="OI62" s="1">
        <v>0</v>
      </c>
      <c r="OJ62" s="1">
        <v>0</v>
      </c>
      <c r="OK62" s="1">
        <v>0</v>
      </c>
      <c r="OL62" s="1">
        <v>0</v>
      </c>
      <c r="ON62" s="1">
        <v>1</v>
      </c>
      <c r="OO62" s="1">
        <v>1</v>
      </c>
      <c r="OP62" s="1">
        <v>1</v>
      </c>
      <c r="OQ62" s="1">
        <v>1</v>
      </c>
    </row>
    <row r="63" spans="1:407" s="1" customFormat="1">
      <c r="A63" s="1">
        <v>950</v>
      </c>
      <c r="B63" s="1">
        <v>200</v>
      </c>
      <c r="C63" s="1">
        <v>100</v>
      </c>
      <c r="D63" s="1" t="s">
        <v>383</v>
      </c>
      <c r="E63" s="1">
        <v>210.86291154999998</v>
      </c>
      <c r="F63" s="1">
        <v>45155.610776490794</v>
      </c>
      <c r="G63" s="1">
        <f>F63-E63*E63</f>
        <v>692.44330914768216</v>
      </c>
      <c r="H63" s="1">
        <f t="shared" si="158"/>
        <v>210.86291154999998</v>
      </c>
      <c r="I63" s="1">
        <f t="shared" si="159"/>
        <v>210.86291154999998</v>
      </c>
      <c r="J63" s="1">
        <f>E63/(A63*C63)</f>
        <v>2.2196095952631578E-3</v>
      </c>
      <c r="K63" s="1" t="e">
        <f ca="1">J63-КОРЕНЬ(G63)/КОРЕНЬ(B63)*$B$1</f>
        <v>#NAME?</v>
      </c>
      <c r="L63" s="1" t="e">
        <f ca="1">J63+КОРЕНЬ(G63)/КОРЕНЬ(B63)*$B$1</f>
        <v>#NAME?</v>
      </c>
      <c r="M63" s="1">
        <v>0</v>
      </c>
      <c r="N63" s="1">
        <v>20866.185000000001</v>
      </c>
      <c r="O63" s="1">
        <v>38658.49</v>
      </c>
      <c r="P63" s="1">
        <v>1598063960.3599999</v>
      </c>
      <c r="Q63" s="1">
        <f>P63-O63*O63</f>
        <v>103585111.27990007</v>
      </c>
      <c r="R63" s="1" t="e">
        <f ca="1">O63-КОРЕНЬ(Q63)/КОРЕНЬ(B63)*$B$1</f>
        <v>#NAME?</v>
      </c>
      <c r="S63" s="1" t="e">
        <f ca="1">O63+КОРЕНЬ(Q63)/КОРЕНЬ(B63)*$B$1</f>
        <v>#NAME?</v>
      </c>
      <c r="T63" s="1">
        <v>94900</v>
      </c>
      <c r="U63" s="2">
        <v>9006010000</v>
      </c>
      <c r="V63" s="2">
        <f>U63-T63*T63</f>
        <v>0</v>
      </c>
      <c r="W63" s="2" t="e">
        <f ca="1">T63-КОРЕНЬ(V63)/КОРЕНЬ(B63)*$B$1</f>
        <v>#NAME?</v>
      </c>
      <c r="X63" s="2" t="e">
        <f ca="1">T63+КОРЕНЬ(V63)/КОРЕНЬ(B63)*$B$1</f>
        <v>#NAME?</v>
      </c>
      <c r="Y63" s="2">
        <f>T63/(A63*C63)</f>
        <v>0.99894736842105258</v>
      </c>
      <c r="Z63" s="2" t="e">
        <f ca="1">Y63-КОРЕНЬ(V63)/КОРЕНЬ(B63)*$B$1</f>
        <v>#NAME?</v>
      </c>
      <c r="AA63" s="2" t="e">
        <f ca="1">Y63+КОРЕНЬ(V63)/КОРЕНЬ(B63)*$B$1</f>
        <v>#NAME?</v>
      </c>
      <c r="AB63" s="2">
        <v>950</v>
      </c>
      <c r="AC63" s="2">
        <v>902500</v>
      </c>
      <c r="AD63" s="2"/>
      <c r="AE63" s="2">
        <v>0</v>
      </c>
      <c r="AF63" s="2">
        <v>0</v>
      </c>
      <c r="AG63" s="2">
        <v>7421.9049999999997</v>
      </c>
      <c r="AH63" s="2">
        <v>55565846.805</v>
      </c>
      <c r="AI63" s="2">
        <v>94900</v>
      </c>
      <c r="AJ63" s="2">
        <v>0</v>
      </c>
      <c r="AK63" s="2">
        <v>0</v>
      </c>
      <c r="AL63" s="2"/>
      <c r="AM63" s="2"/>
      <c r="AN63" s="2">
        <v>414.05500000000001</v>
      </c>
      <c r="AO63" s="2">
        <v>177547.73499999999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/>
      <c r="BE63" s="2"/>
      <c r="BF63" s="2"/>
      <c r="BG63" s="2"/>
      <c r="BH63" s="2">
        <v>41359.675000000003</v>
      </c>
      <c r="BI63" s="2">
        <v>1771698916.605</v>
      </c>
      <c r="BJ63" s="2">
        <v>1</v>
      </c>
      <c r="BK63" s="2">
        <v>1</v>
      </c>
      <c r="BL63" s="2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f>BO63-BN63*BN63</f>
        <v>0</v>
      </c>
      <c r="BY63" s="1" t="e">
        <f ca="1">BN63-КОРЕНЬ(BP63)/КОРЕНЬ(B63)*$B$1</f>
        <v>#NAME?</v>
      </c>
      <c r="BZ63" s="1" t="e">
        <f ca="1">BN63+КОРЕНЬ(BP63)/КОРЕНЬ(B63)*$B$1</f>
        <v>#NAME?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L63" s="1">
        <v>0</v>
      </c>
      <c r="CM63" s="1">
        <v>-49138.937683743367</v>
      </c>
      <c r="CN63" s="1">
        <v>-49138.937683743367</v>
      </c>
      <c r="CO63" s="1">
        <v>-49138.937683743367</v>
      </c>
      <c r="CP63" s="1">
        <v>-49138.937683743367</v>
      </c>
      <c r="CQ63" s="1">
        <v>-49138.937683743367</v>
      </c>
      <c r="CR63" s="1">
        <v>-49138.937683743367</v>
      </c>
      <c r="CS63" s="1">
        <v>-49138.937683743367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D63" s="1">
        <v>0</v>
      </c>
      <c r="DE63" s="1">
        <v>0</v>
      </c>
      <c r="DF63" s="1">
        <v>0</v>
      </c>
      <c r="DG63" s="1">
        <v>0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ED63" s="1">
        <v>7.5149999999999997</v>
      </c>
      <c r="EE63" s="1">
        <v>105.97499999999999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f>BO63-BN63*BN63</f>
        <v>0</v>
      </c>
      <c r="EU63" s="1" t="e">
        <f ca="1">BN63-КОРЕНЬ(BP63)/КОРЕНЬ(B63)*$B$1</f>
        <v>#NAME?</v>
      </c>
      <c r="EV63" s="1" t="e">
        <f ca="1">BN63+КОРЕНЬ(BP63)/КОРЕНЬ(B63)*$B$1</f>
        <v>#NAME?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H63" s="1">
        <v>26.322786709320564</v>
      </c>
      <c r="FI63" s="1">
        <v>-30.68773911860918</v>
      </c>
      <c r="FJ63" s="1">
        <v>-30.68773911860918</v>
      </c>
      <c r="FK63" s="1">
        <v>-30.68773911860918</v>
      </c>
      <c r="FL63" s="1">
        <v>-30.68773911860918</v>
      </c>
      <c r="FM63" s="1">
        <v>-30.68773911860918</v>
      </c>
      <c r="FN63" s="1">
        <v>-30.68773911860918</v>
      </c>
      <c r="FO63" s="1">
        <v>-30.68773911860918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Z63" s="1">
        <v>106.7358955010554</v>
      </c>
      <c r="GA63" s="1">
        <v>11392.551715662097</v>
      </c>
      <c r="GB63" s="1">
        <v>106.59551713293757</v>
      </c>
      <c r="GC63" s="1">
        <v>106.76118164698092</v>
      </c>
      <c r="GF63" s="1">
        <v>382.91</v>
      </c>
      <c r="GG63" s="1">
        <v>152536.57</v>
      </c>
      <c r="GH63" s="1">
        <v>1</v>
      </c>
      <c r="GI63" s="1">
        <v>1</v>
      </c>
      <c r="GJ63" s="1">
        <v>1</v>
      </c>
      <c r="GK63" s="1">
        <v>1</v>
      </c>
      <c r="GL63" s="1">
        <v>1</v>
      </c>
      <c r="GM63" s="1">
        <v>1</v>
      </c>
      <c r="GN63" s="1">
        <v>1</v>
      </c>
      <c r="GO63" s="1">
        <v>1</v>
      </c>
      <c r="GP63" s="1">
        <v>1</v>
      </c>
      <c r="GQ63" s="1">
        <v>1</v>
      </c>
      <c r="GR63" s="1">
        <v>1</v>
      </c>
      <c r="GS63" s="1">
        <v>1</v>
      </c>
      <c r="GT63" s="1">
        <v>1</v>
      </c>
      <c r="GU63" s="1">
        <v>1</v>
      </c>
      <c r="GZ63" s="1">
        <v>38238.78</v>
      </c>
      <c r="HA63" s="1">
        <v>1521359363.28</v>
      </c>
      <c r="HB63" s="1">
        <v>1</v>
      </c>
      <c r="HC63" s="1">
        <v>1</v>
      </c>
      <c r="HD63" s="1">
        <v>1</v>
      </c>
      <c r="HE63" s="1">
        <v>1</v>
      </c>
      <c r="HF63" s="1">
        <v>1</v>
      </c>
      <c r="HG63" s="1">
        <v>1</v>
      </c>
      <c r="HH63" s="1">
        <v>1</v>
      </c>
      <c r="HI63" s="1">
        <v>1</v>
      </c>
      <c r="HJ63" s="1">
        <v>1</v>
      </c>
      <c r="HK63" s="1">
        <v>1</v>
      </c>
      <c r="HL63" s="1">
        <v>1</v>
      </c>
      <c r="HM63" s="1">
        <v>1</v>
      </c>
      <c r="HN63" s="1">
        <v>1</v>
      </c>
      <c r="HO63" s="1">
        <v>1</v>
      </c>
      <c r="HP63" s="1">
        <f>BO63-BN63*BN63</f>
        <v>0</v>
      </c>
      <c r="HQ63" s="1" t="e">
        <f ca="1">BN63-КОРЕНЬ(BP63)/КОРЕНЬ(B63)*$B$1</f>
        <v>#NAME?</v>
      </c>
      <c r="HR63" s="1" t="e">
        <f ca="1">BN63+КОРЕНЬ(BP63)/КОРЕНЬ(B63)*$B$1</f>
        <v>#NAME?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D63" s="1">
        <v>0</v>
      </c>
      <c r="IE63" s="1">
        <v>-52.426026063431529</v>
      </c>
      <c r="IF63" s="1">
        <v>-52.426026063431529</v>
      </c>
      <c r="IG63" s="1">
        <v>-52.426026063431529</v>
      </c>
      <c r="IH63" s="1">
        <v>-52.426026063431529</v>
      </c>
      <c r="II63" s="1">
        <v>-52.426026063431529</v>
      </c>
      <c r="IJ63" s="1">
        <v>-52.426026063431529</v>
      </c>
      <c r="IK63" s="1">
        <v>-52.426026063431529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V63" s="1">
        <v>0</v>
      </c>
      <c r="IW63" s="1">
        <v>0</v>
      </c>
      <c r="IX63" s="1">
        <v>0</v>
      </c>
      <c r="IY63" s="1">
        <v>0</v>
      </c>
      <c r="JB63" s="1">
        <v>1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1</v>
      </c>
      <c r="JK63" s="1">
        <v>1</v>
      </c>
      <c r="JL63" s="1">
        <v>1</v>
      </c>
      <c r="JM63" s="1">
        <v>1</v>
      </c>
      <c r="JN63" s="1">
        <v>1</v>
      </c>
      <c r="JO63" s="1">
        <v>1</v>
      </c>
      <c r="JP63" s="1">
        <v>1</v>
      </c>
      <c r="JQ63" s="1">
        <v>1</v>
      </c>
      <c r="JV63" s="1">
        <v>1</v>
      </c>
      <c r="JW63" s="1">
        <v>1</v>
      </c>
      <c r="JX63" s="1">
        <v>1</v>
      </c>
      <c r="JY63" s="1">
        <v>1</v>
      </c>
      <c r="JZ63" s="1">
        <v>1</v>
      </c>
      <c r="KA63" s="1">
        <v>1</v>
      </c>
      <c r="KB63" s="1">
        <v>1</v>
      </c>
      <c r="KC63" s="1">
        <v>1</v>
      </c>
      <c r="KD63" s="1">
        <v>1</v>
      </c>
      <c r="KE63" s="1">
        <v>1</v>
      </c>
      <c r="KF63" s="1">
        <v>1</v>
      </c>
      <c r="KG63" s="1">
        <v>1</v>
      </c>
      <c r="KH63" s="1">
        <v>1</v>
      </c>
      <c r="KI63" s="1">
        <v>1</v>
      </c>
      <c r="KJ63" s="1">
        <v>1</v>
      </c>
      <c r="KK63" s="1">
        <v>1</v>
      </c>
      <c r="KL63" s="1">
        <f>BO63-BN63*BN63</f>
        <v>0</v>
      </c>
      <c r="KM63" s="1" t="e">
        <f ca="1">BN63-КОРЕНЬ(BP63)/КОРЕНЬ(B63)*$B$1</f>
        <v>#NAME?</v>
      </c>
      <c r="KN63" s="1" t="e">
        <f ca="1">BN63+КОРЕНЬ(BP63)/КОРЕНЬ(B63)*$B$1</f>
        <v>#NAME?</v>
      </c>
      <c r="KQ63" s="1">
        <v>1</v>
      </c>
      <c r="KR63" s="1">
        <v>1</v>
      </c>
      <c r="KS63" s="1">
        <v>1</v>
      </c>
      <c r="KT63" s="1">
        <v>1</v>
      </c>
      <c r="KU63" s="1">
        <v>1</v>
      </c>
      <c r="KV63" s="1">
        <v>1</v>
      </c>
      <c r="KW63" s="1">
        <v>1</v>
      </c>
      <c r="KX63" s="1">
        <v>1</v>
      </c>
      <c r="KZ63" s="1">
        <v>8.2528238085832246</v>
      </c>
      <c r="LA63" s="1">
        <v>8.2528238085832246</v>
      </c>
      <c r="LB63" s="1">
        <v>8.2528238085832246</v>
      </c>
      <c r="LC63" s="1">
        <v>8.2528238085832246</v>
      </c>
      <c r="LD63" s="1">
        <v>8.2528238085832246</v>
      </c>
      <c r="LE63" s="1">
        <v>8.2528238085832246</v>
      </c>
      <c r="LF63" s="1">
        <v>8.2528238085832246</v>
      </c>
      <c r="LG63" s="1">
        <v>8.2528238085832246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R63" s="1">
        <v>20</v>
      </c>
      <c r="LS63" s="1">
        <v>400</v>
      </c>
      <c r="LT63" s="1">
        <v>20</v>
      </c>
      <c r="LU63" s="1">
        <v>20</v>
      </c>
      <c r="LX63" s="1">
        <v>1</v>
      </c>
      <c r="LY63" s="1">
        <v>1</v>
      </c>
      <c r="LZ63" s="1">
        <v>1</v>
      </c>
      <c r="MA63" s="1">
        <v>1</v>
      </c>
      <c r="MB63" s="1">
        <v>1</v>
      </c>
      <c r="MC63" s="1">
        <v>1</v>
      </c>
      <c r="MD63" s="1">
        <v>1</v>
      </c>
      <c r="ME63" s="1">
        <v>1</v>
      </c>
      <c r="MF63" s="1">
        <v>1</v>
      </c>
      <c r="MG63" s="1">
        <v>1</v>
      </c>
      <c r="MH63" s="1">
        <v>1</v>
      </c>
      <c r="MI63" s="1">
        <v>1</v>
      </c>
      <c r="MJ63" s="1">
        <v>1</v>
      </c>
      <c r="MK63" s="1">
        <v>1</v>
      </c>
      <c r="ML63" s="1">
        <v>1</v>
      </c>
      <c r="MM63" s="1">
        <v>1</v>
      </c>
      <c r="MR63" s="1">
        <v>1</v>
      </c>
      <c r="MS63" s="1">
        <v>1</v>
      </c>
      <c r="MT63" s="1">
        <v>1</v>
      </c>
      <c r="MU63" s="1">
        <v>1</v>
      </c>
      <c r="MV63" s="1">
        <v>1</v>
      </c>
      <c r="MW63" s="1">
        <v>1</v>
      </c>
      <c r="MX63" s="1">
        <v>1</v>
      </c>
      <c r="MY63" s="1">
        <v>1</v>
      </c>
      <c r="MZ63" s="1">
        <v>1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f>BO63-BN63*BN63</f>
        <v>0</v>
      </c>
      <c r="NI63" s="1" t="e">
        <f ca="1">BN63-КОРЕНЬ(BP63)/КОРЕНЬ(B63)*$B$1</f>
        <v>#NAME?</v>
      </c>
      <c r="NJ63" s="1" t="e">
        <f ca="1">BN63+КОРЕНЬ(BP63)/КОРЕНЬ(B63)*$B$1</f>
        <v>#NAME?</v>
      </c>
      <c r="NM63" s="1">
        <v>1</v>
      </c>
      <c r="NN63" s="1">
        <v>1</v>
      </c>
      <c r="NO63" s="1">
        <v>1</v>
      </c>
      <c r="NP63" s="1">
        <v>1</v>
      </c>
      <c r="NQ63" s="1">
        <v>1</v>
      </c>
      <c r="NR63" s="1">
        <v>1</v>
      </c>
      <c r="NS63" s="1">
        <v>1</v>
      </c>
      <c r="NT63" s="1">
        <v>1</v>
      </c>
      <c r="NV63" s="1">
        <v>1.8129241523349222E-2</v>
      </c>
      <c r="NW63" s="1">
        <v>1.8129241523349222E-2</v>
      </c>
      <c r="NX63" s="1">
        <v>1.8129241523349222E-2</v>
      </c>
      <c r="NY63" s="1">
        <v>1.8129241523349222E-2</v>
      </c>
      <c r="NZ63" s="1">
        <v>1.8129241523349222E-2</v>
      </c>
      <c r="OA63" s="1">
        <v>1.8129241523349222E-2</v>
      </c>
      <c r="OB63" s="1">
        <v>1.8129241523349222E-2</v>
      </c>
      <c r="OC63" s="1">
        <v>1.8129241523349222E-2</v>
      </c>
      <c r="OE63" s="1">
        <v>0</v>
      </c>
      <c r="OF63" s="1">
        <v>0</v>
      </c>
      <c r="OG63" s="1">
        <v>0</v>
      </c>
      <c r="OH63" s="1">
        <v>0</v>
      </c>
      <c r="OI63" s="1">
        <v>0</v>
      </c>
      <c r="OJ63" s="1">
        <v>0</v>
      </c>
      <c r="OK63" s="1">
        <v>0</v>
      </c>
      <c r="OL63" s="1">
        <v>0</v>
      </c>
      <c r="ON63" s="1">
        <v>1</v>
      </c>
      <c r="OO63" s="1">
        <v>1</v>
      </c>
      <c r="OP63" s="1">
        <v>1</v>
      </c>
      <c r="OQ63" s="1">
        <v>1</v>
      </c>
    </row>
    <row r="64" spans="1:407" s="1" customFormat="1">
      <c r="A64" s="1">
        <v>1000</v>
      </c>
      <c r="B64" s="1">
        <v>200</v>
      </c>
      <c r="C64" s="1">
        <v>100</v>
      </c>
      <c r="D64" s="1" t="s">
        <v>385</v>
      </c>
      <c r="E64" s="1">
        <v>231.98500552999994</v>
      </c>
      <c r="F64" s="1">
        <v>54463.641424456931</v>
      </c>
      <c r="G64" s="1">
        <f>F64-E64*E64</f>
        <v>646.59863370282983</v>
      </c>
      <c r="H64" s="1">
        <f t="shared" si="158"/>
        <v>231.98500552999994</v>
      </c>
      <c r="I64" s="1">
        <f t="shared" si="159"/>
        <v>231.98500552999994</v>
      </c>
      <c r="J64" s="1">
        <f>E64/(A64*C64)</f>
        <v>2.3198500552999994E-3</v>
      </c>
      <c r="K64" s="1" t="e">
        <f ca="1">J64-КОРЕНЬ(G64)/КОРЕНЬ(B64)*$B$1</f>
        <v>#NAME?</v>
      </c>
      <c r="L64" s="1" t="e">
        <f ca="1">J64+КОРЕНЬ(G64)/КОРЕНЬ(B64)*$B$1</f>
        <v>#NAME?</v>
      </c>
      <c r="M64" s="1">
        <v>0</v>
      </c>
      <c r="N64" s="1">
        <v>22868.98</v>
      </c>
      <c r="O64" s="1">
        <v>43158.89</v>
      </c>
      <c r="P64" s="1">
        <v>1977510745.5</v>
      </c>
      <c r="Q64" s="1">
        <f>P64-O64*O64</f>
        <v>114820959.46790004</v>
      </c>
      <c r="R64" s="1" t="e">
        <f ca="1">O64-КОРЕНЬ(Q64)/КОРЕНЬ(B64)*$B$1</f>
        <v>#NAME?</v>
      </c>
      <c r="S64" s="1" t="e">
        <f ca="1">O64+КОРЕНЬ(Q64)/КОРЕНЬ(B64)*$B$1</f>
        <v>#NAME?</v>
      </c>
      <c r="T64" s="1">
        <v>99900</v>
      </c>
      <c r="U64" s="2">
        <v>9980010000</v>
      </c>
      <c r="V64" s="2">
        <f>U64-T64*T64</f>
        <v>0</v>
      </c>
      <c r="W64" s="2" t="e">
        <f ca="1">T64-КОРЕНЬ(V64)/КОРЕНЬ(B64)*$B$1</f>
        <v>#NAME?</v>
      </c>
      <c r="X64" s="2" t="e">
        <f ca="1">T64+КОРЕНЬ(V64)/КОРЕНЬ(B64)*$B$1</f>
        <v>#NAME?</v>
      </c>
      <c r="Y64" s="2">
        <f>T64/(A64*C64)</f>
        <v>0.999</v>
      </c>
      <c r="Z64" s="2" t="e">
        <f ca="1">Y64-КОРЕНЬ(V64)/КОРЕНЬ(B64)*$B$1</f>
        <v>#NAME?</v>
      </c>
      <c r="AA64" s="2" t="e">
        <f ca="1">Y64+КОРЕНЬ(V64)/КОРЕНЬ(B64)*$B$1</f>
        <v>#NAME?</v>
      </c>
      <c r="AB64" s="2">
        <v>1000</v>
      </c>
      <c r="AC64" s="2">
        <v>1000000</v>
      </c>
      <c r="AD64" s="2"/>
      <c r="AE64" s="2">
        <v>0</v>
      </c>
      <c r="AF64" s="2">
        <v>0</v>
      </c>
      <c r="AG64" s="2">
        <v>7668.5950000000003</v>
      </c>
      <c r="AH64" s="2">
        <v>59277441.185000002</v>
      </c>
      <c r="AI64" s="2">
        <v>99900</v>
      </c>
      <c r="AJ64" s="2">
        <v>0</v>
      </c>
      <c r="AK64" s="2">
        <v>0</v>
      </c>
      <c r="AL64" s="2"/>
      <c r="AM64" s="2"/>
      <c r="AN64" s="2">
        <v>429.47</v>
      </c>
      <c r="AO64" s="2">
        <v>190644.82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/>
      <c r="BE64" s="2"/>
      <c r="BF64" s="2"/>
      <c r="BG64" s="2"/>
      <c r="BH64" s="2">
        <v>42897.245000000003</v>
      </c>
      <c r="BI64" s="2">
        <v>1902158638.405</v>
      </c>
      <c r="BJ64" s="2">
        <v>1</v>
      </c>
      <c r="BK64" s="2">
        <v>1</v>
      </c>
      <c r="BL64" s="2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f>BO64-BN64*BN64</f>
        <v>0</v>
      </c>
      <c r="BY64" s="1" t="e">
        <f ca="1">BN64-КОРЕНЬ(BP64)/КОРЕНЬ(B64)*$B$1</f>
        <v>#NAME?</v>
      </c>
      <c r="BZ64" s="1" t="e">
        <f ca="1">BN64+КОРЕНЬ(BP64)/КОРЕНЬ(B64)*$B$1</f>
        <v>#NAME?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L64" s="1">
        <v>0</v>
      </c>
      <c r="CM64" s="1">
        <v>-51262.175669057535</v>
      </c>
      <c r="CN64" s="1">
        <v>-51262.175669057535</v>
      </c>
      <c r="CO64" s="1">
        <v>-51262.175669057535</v>
      </c>
      <c r="CP64" s="1">
        <v>-51262.175669057535</v>
      </c>
      <c r="CQ64" s="1">
        <v>-51262.175669057535</v>
      </c>
      <c r="CR64" s="1">
        <v>-51262.175669057535</v>
      </c>
      <c r="CS64" s="1">
        <v>-51262.175669057535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D64" s="1">
        <v>0</v>
      </c>
      <c r="DE64" s="1">
        <v>0</v>
      </c>
      <c r="DF64" s="1">
        <v>0</v>
      </c>
      <c r="DG64" s="1">
        <v>0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ED64" s="1">
        <v>7.06</v>
      </c>
      <c r="EE64" s="1">
        <v>112.9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f>BO64-BN64*BN64</f>
        <v>0</v>
      </c>
      <c r="EU64" s="1" t="e">
        <f ca="1">BN64-КОРЕНЬ(BP64)/КОРЕНЬ(B64)*$B$1</f>
        <v>#NAME?</v>
      </c>
      <c r="EV64" s="1" t="e">
        <f ca="1">BN64+КОРЕНЬ(BP64)/КОРЕНЬ(B64)*$B$1</f>
        <v>#NAME?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H64" s="1">
        <v>25.613894257188733</v>
      </c>
      <c r="FI64" s="1">
        <v>-30.375158452689352</v>
      </c>
      <c r="FJ64" s="1">
        <v>-30.375158452689352</v>
      </c>
      <c r="FK64" s="1">
        <v>-30.375158452689352</v>
      </c>
      <c r="FL64" s="1">
        <v>-30.375158452689352</v>
      </c>
      <c r="FM64" s="1">
        <v>-30.375158452689352</v>
      </c>
      <c r="FN64" s="1">
        <v>-30.375158452689352</v>
      </c>
      <c r="FO64" s="1">
        <v>-30.375158452689352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Z64" s="1">
        <v>106.75555156587112</v>
      </c>
      <c r="GA64" s="1">
        <v>11396.748031562242</v>
      </c>
      <c r="GB64" s="1">
        <v>106.7079816857546</v>
      </c>
      <c r="GC64" s="1">
        <v>106.76379767061125</v>
      </c>
      <c r="GF64" s="1">
        <v>393.72500000000002</v>
      </c>
      <c r="GG64" s="1">
        <v>160626.095</v>
      </c>
      <c r="GH64" s="1">
        <v>1</v>
      </c>
      <c r="GI64" s="1">
        <v>1</v>
      </c>
      <c r="GJ64" s="1">
        <v>1</v>
      </c>
      <c r="GK64" s="1">
        <v>1</v>
      </c>
      <c r="GL64" s="1">
        <v>1</v>
      </c>
      <c r="GM64" s="1">
        <v>1</v>
      </c>
      <c r="GN64" s="1">
        <v>1</v>
      </c>
      <c r="GO64" s="1">
        <v>1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Z64" s="1">
        <v>39322.199999999997</v>
      </c>
      <c r="HA64" s="1">
        <v>1602328863.25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>
        <v>1</v>
      </c>
      <c r="HH64" s="1">
        <v>1</v>
      </c>
      <c r="HI64" s="1">
        <v>1</v>
      </c>
      <c r="HJ64" s="1">
        <v>1</v>
      </c>
      <c r="HK64" s="1">
        <v>1</v>
      </c>
      <c r="HL64" s="1">
        <v>1</v>
      </c>
      <c r="HM64" s="1">
        <v>1</v>
      </c>
      <c r="HN64" s="1">
        <v>1</v>
      </c>
      <c r="HO64" s="1">
        <v>1</v>
      </c>
      <c r="HP64" s="1">
        <f>BO64-BN64*BN64</f>
        <v>0</v>
      </c>
      <c r="HQ64" s="1" t="e">
        <f ca="1">BN64-КОРЕНЬ(BP64)/КОРЕНЬ(B64)*$B$1</f>
        <v>#NAME?</v>
      </c>
      <c r="HR64" s="1" t="e">
        <f ca="1">BN64+КОРЕНЬ(BP64)/КОРЕНЬ(B64)*$B$1</f>
        <v>#NAME?</v>
      </c>
      <c r="HU64" s="1">
        <v>1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D64" s="1">
        <v>0</v>
      </c>
      <c r="IE64" s="1">
        <v>-53.154536373393178</v>
      </c>
      <c r="IF64" s="1">
        <v>-53.154536373393178</v>
      </c>
      <c r="IG64" s="1">
        <v>-53.154536373393178</v>
      </c>
      <c r="IH64" s="1">
        <v>-53.154536373393178</v>
      </c>
      <c r="II64" s="1">
        <v>-53.154536373393178</v>
      </c>
      <c r="IJ64" s="1">
        <v>-53.154536373393178</v>
      </c>
      <c r="IK64" s="1">
        <v>-53.154536373393178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V64" s="1">
        <v>0</v>
      </c>
      <c r="IW64" s="1">
        <v>0</v>
      </c>
      <c r="IX64" s="1">
        <v>0</v>
      </c>
      <c r="IY64" s="1">
        <v>0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>
        <v>1</v>
      </c>
      <c r="JQ64" s="1">
        <v>1</v>
      </c>
      <c r="JV64" s="1">
        <v>1</v>
      </c>
      <c r="JW64" s="1">
        <v>1</v>
      </c>
      <c r="JX64" s="1">
        <v>1</v>
      </c>
      <c r="JY64" s="1">
        <v>1</v>
      </c>
      <c r="JZ64" s="1">
        <v>1</v>
      </c>
      <c r="KA64" s="1">
        <v>1</v>
      </c>
      <c r="KB64" s="1">
        <v>1</v>
      </c>
      <c r="KC64" s="1">
        <v>1</v>
      </c>
      <c r="KD64" s="1">
        <v>1</v>
      </c>
      <c r="KE64" s="1">
        <v>1</v>
      </c>
      <c r="KF64" s="1">
        <v>1</v>
      </c>
      <c r="KG64" s="1">
        <v>1</v>
      </c>
      <c r="KH64" s="1">
        <v>1</v>
      </c>
      <c r="KI64" s="1">
        <v>1</v>
      </c>
      <c r="KJ64" s="1">
        <v>1</v>
      </c>
      <c r="KK64" s="1">
        <v>1</v>
      </c>
      <c r="KL64" s="1">
        <f>BO64-BN64*BN64</f>
        <v>0</v>
      </c>
      <c r="KM64" s="1" t="e">
        <f ca="1">BN64-КОРЕНЬ(BP64)/КОРЕНЬ(B64)*$B$1</f>
        <v>#NAME?</v>
      </c>
      <c r="KN64" s="1" t="e">
        <f ca="1">BN64+КОРЕНЬ(BP64)/КОРЕНЬ(B64)*$B$1</f>
        <v>#NAME?</v>
      </c>
      <c r="KQ64" s="1">
        <v>1</v>
      </c>
      <c r="KR64" s="1">
        <v>1</v>
      </c>
      <c r="KS64" s="1">
        <v>1</v>
      </c>
      <c r="KT64" s="1">
        <v>1</v>
      </c>
      <c r="KU64" s="1">
        <v>1</v>
      </c>
      <c r="KV64" s="1">
        <v>1</v>
      </c>
      <c r="KW64" s="1">
        <v>1</v>
      </c>
      <c r="KX64" s="1">
        <v>1</v>
      </c>
      <c r="KZ64" s="1">
        <v>8.2422496172013808</v>
      </c>
      <c r="LA64" s="1">
        <v>8.2422496172013808</v>
      </c>
      <c r="LB64" s="1">
        <v>8.2422496172013808</v>
      </c>
      <c r="LC64" s="1">
        <v>8.2422496172013808</v>
      </c>
      <c r="LD64" s="1">
        <v>8.2422496172013808</v>
      </c>
      <c r="LE64" s="1">
        <v>8.2422496172013808</v>
      </c>
      <c r="LF64" s="1">
        <v>8.2422496172013808</v>
      </c>
      <c r="LG64" s="1">
        <v>8.2422496172013808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R64" s="1">
        <v>20</v>
      </c>
      <c r="LS64" s="1">
        <v>400</v>
      </c>
      <c r="LT64" s="1">
        <v>20</v>
      </c>
      <c r="LU64" s="1">
        <v>20</v>
      </c>
      <c r="LX64" s="1">
        <v>1</v>
      </c>
      <c r="LY64" s="1">
        <v>1</v>
      </c>
      <c r="LZ64" s="1">
        <v>1</v>
      </c>
      <c r="MA64" s="1">
        <v>1</v>
      </c>
      <c r="MB64" s="1">
        <v>1</v>
      </c>
      <c r="MC64" s="1">
        <v>1</v>
      </c>
      <c r="MD64" s="1">
        <v>1</v>
      </c>
      <c r="ME64" s="1">
        <v>1</v>
      </c>
      <c r="MF64" s="1">
        <v>1</v>
      </c>
      <c r="MG64" s="1">
        <v>1</v>
      </c>
      <c r="MH64" s="1">
        <v>1</v>
      </c>
      <c r="MI64" s="1">
        <v>1</v>
      </c>
      <c r="MJ64" s="1">
        <v>1</v>
      </c>
      <c r="MK64" s="1">
        <v>1</v>
      </c>
      <c r="ML64" s="1">
        <v>1</v>
      </c>
      <c r="MM64" s="1">
        <v>1</v>
      </c>
      <c r="MR64" s="1">
        <v>1</v>
      </c>
      <c r="MS64" s="1">
        <v>1</v>
      </c>
      <c r="MT64" s="1">
        <v>1</v>
      </c>
      <c r="MU64" s="1">
        <v>1</v>
      </c>
      <c r="MV64" s="1">
        <v>1</v>
      </c>
      <c r="MW64" s="1">
        <v>1</v>
      </c>
      <c r="MX64" s="1">
        <v>1</v>
      </c>
      <c r="MY64" s="1">
        <v>1</v>
      </c>
      <c r="MZ64" s="1">
        <v>1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f>BO64-BN64*BN64</f>
        <v>0</v>
      </c>
      <c r="NI64" s="1" t="e">
        <f ca="1">BN64-КОРЕНЬ(BP64)/КОРЕНЬ(B64)*$B$1</f>
        <v>#NAME?</v>
      </c>
      <c r="NJ64" s="1" t="e">
        <f ca="1">BN64+КОРЕНЬ(BP64)/КОРЕНЬ(B64)*$B$1</f>
        <v>#NAME?</v>
      </c>
      <c r="NM64" s="1">
        <v>1</v>
      </c>
      <c r="NN64" s="1">
        <v>1</v>
      </c>
      <c r="NO64" s="1">
        <v>1</v>
      </c>
      <c r="NP64" s="1">
        <v>1</v>
      </c>
      <c r="NQ64" s="1">
        <v>1</v>
      </c>
      <c r="NR64" s="1">
        <v>1</v>
      </c>
      <c r="NS64" s="1">
        <v>1</v>
      </c>
      <c r="NT64" s="1">
        <v>1</v>
      </c>
      <c r="NV64" s="1">
        <v>1.3629039027281449E-2</v>
      </c>
      <c r="NW64" s="1">
        <v>1.3629039027281449E-2</v>
      </c>
      <c r="NX64" s="1">
        <v>1.3629039027281449E-2</v>
      </c>
      <c r="NY64" s="1">
        <v>1.3629039027281449E-2</v>
      </c>
      <c r="NZ64" s="1">
        <v>1.3629039027281449E-2</v>
      </c>
      <c r="OA64" s="1">
        <v>1.3629039027281449E-2</v>
      </c>
      <c r="OB64" s="1">
        <v>1.3629039027281449E-2</v>
      </c>
      <c r="OC64" s="1">
        <v>1.3629039027281449E-2</v>
      </c>
      <c r="OE64" s="1">
        <v>0</v>
      </c>
      <c r="OF64" s="1">
        <v>0</v>
      </c>
      <c r="OG64" s="1">
        <v>0</v>
      </c>
      <c r="OH64" s="1">
        <v>0</v>
      </c>
      <c r="OI64" s="1">
        <v>0</v>
      </c>
      <c r="OJ64" s="1">
        <v>0</v>
      </c>
      <c r="OK64" s="1">
        <v>0</v>
      </c>
      <c r="OL64" s="1">
        <v>0</v>
      </c>
      <c r="ON64" s="1">
        <v>1</v>
      </c>
      <c r="OO64" s="1">
        <v>1</v>
      </c>
      <c r="OP64" s="1">
        <v>1</v>
      </c>
      <c r="OQ64" s="1">
        <v>1</v>
      </c>
    </row>
    <row r="65" spans="1:407" s="1" customFormat="1">
      <c r="A65" s="1">
        <v>1050</v>
      </c>
      <c r="B65" s="1">
        <v>200</v>
      </c>
      <c r="C65" s="1">
        <v>100</v>
      </c>
      <c r="D65" s="1" t="s">
        <v>384</v>
      </c>
      <c r="E65" s="1">
        <v>222.71866958000007</v>
      </c>
      <c r="F65" s="1">
        <v>50402.847835025685</v>
      </c>
      <c r="G65" s="1">
        <f>F65-E65*E65</f>
        <v>799.24205554043874</v>
      </c>
      <c r="H65" s="1">
        <f t="shared" si="158"/>
        <v>222.71866958000007</v>
      </c>
      <c r="I65" s="1">
        <f t="shared" si="159"/>
        <v>222.71866958000007</v>
      </c>
      <c r="J65" s="1">
        <f>E65/(A65*C65)</f>
        <v>2.121130186476191E-3</v>
      </c>
      <c r="K65" s="1" t="e">
        <f ca="1">J65-КОРЕНЬ(G65)/КОРЕНЬ(B65)*$B$1</f>
        <v>#NAME?</v>
      </c>
      <c r="L65" s="1" t="e">
        <f ca="1">J65+КОРЕНЬ(G65)/КОРЕНЬ(B65)*$B$1</f>
        <v>#NAME?</v>
      </c>
      <c r="M65" s="1">
        <v>0</v>
      </c>
      <c r="N65" s="1">
        <v>26103.035</v>
      </c>
      <c r="O65" s="1">
        <v>50588.21</v>
      </c>
      <c r="P65" s="1">
        <v>2689909913.6700001</v>
      </c>
      <c r="Q65" s="1">
        <f>P65-O65*O65</f>
        <v>130742922.66590023</v>
      </c>
      <c r="R65" s="1" t="e">
        <f ca="1">O65-КОРЕНЬ(Q65)/КОРЕНЬ(B65)*$B$1</f>
        <v>#NAME?</v>
      </c>
      <c r="S65" s="1" t="e">
        <f ca="1">O65+КОРЕНЬ(Q65)/КОРЕНЬ(B65)*$B$1</f>
        <v>#NAME?</v>
      </c>
      <c r="T65" s="1">
        <v>104900</v>
      </c>
      <c r="U65" s="2">
        <v>11004010000</v>
      </c>
      <c r="V65" s="2">
        <f>U65-T65*T65</f>
        <v>0</v>
      </c>
      <c r="W65" s="2" t="e">
        <f ca="1">T65-КОРЕНЬ(V65)/КОРЕНЬ(B65)*$B$1</f>
        <v>#NAME?</v>
      </c>
      <c r="X65" s="2" t="e">
        <f ca="1">T65+КОРЕНЬ(V65)/КОРЕНЬ(B65)*$B$1</f>
        <v>#NAME?</v>
      </c>
      <c r="Y65" s="2">
        <f>T65/(A65*C65)</f>
        <v>0.99904761904761907</v>
      </c>
      <c r="Z65" s="2" t="e">
        <f ca="1">Y65-КОРЕНЬ(V65)/КОРЕНЬ(B65)*$B$1</f>
        <v>#NAME?</v>
      </c>
      <c r="AA65" s="2" t="e">
        <f ca="1">Y65+КОРЕНЬ(V65)/КОРЕНЬ(B65)*$B$1</f>
        <v>#NAME?</v>
      </c>
      <c r="AB65" s="2">
        <v>1050</v>
      </c>
      <c r="AC65" s="2">
        <v>1102500</v>
      </c>
      <c r="AD65" s="2"/>
      <c r="AE65" s="2">
        <v>0</v>
      </c>
      <c r="AF65" s="2">
        <v>0</v>
      </c>
      <c r="AG65" s="2">
        <v>7801.9</v>
      </c>
      <c r="AH65" s="2">
        <v>61225622.479999997</v>
      </c>
      <c r="AI65" s="2">
        <v>104900</v>
      </c>
      <c r="AJ65" s="2">
        <v>0</v>
      </c>
      <c r="AK65" s="2">
        <v>0</v>
      </c>
      <c r="AL65" s="2"/>
      <c r="AM65" s="2"/>
      <c r="AN65" s="2">
        <v>422.98</v>
      </c>
      <c r="AO65" s="2">
        <v>183768.52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/>
      <c r="BE65" s="2"/>
      <c r="BF65" s="2"/>
      <c r="BG65" s="2"/>
      <c r="BH65" s="2">
        <v>42247.1</v>
      </c>
      <c r="BI65" s="2">
        <v>1833362834.0899999</v>
      </c>
      <c r="BJ65" s="2">
        <v>1</v>
      </c>
      <c r="BK65" s="2">
        <v>1</v>
      </c>
      <c r="BL65" s="2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f>BO65-BN65*BN65</f>
        <v>0</v>
      </c>
      <c r="BY65" s="1" t="e">
        <f ca="1">BN65-КОРЕНЬ(BP65)/КОРЕНЬ(B65)*$B$1</f>
        <v>#NAME?</v>
      </c>
      <c r="BZ65" s="1" t="e">
        <f ca="1">BN65+КОРЕНЬ(BP65)/КОРЕНЬ(B65)*$B$1</f>
        <v>#NAME?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L65" s="1">
        <v>0</v>
      </c>
      <c r="CM65" s="1">
        <v>-44335.112572496735</v>
      </c>
      <c r="CN65" s="1">
        <v>-44335.112572496735</v>
      </c>
      <c r="CO65" s="1">
        <v>-44335.112572496735</v>
      </c>
      <c r="CP65" s="1">
        <v>-44335.112572496735</v>
      </c>
      <c r="CQ65" s="1">
        <v>-44335.112572496735</v>
      </c>
      <c r="CR65" s="1">
        <v>-44335.112572496735</v>
      </c>
      <c r="CS65" s="1">
        <v>-44335.112572496735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D65" s="1">
        <v>0</v>
      </c>
      <c r="DE65" s="1">
        <v>0</v>
      </c>
      <c r="DF65" s="1">
        <v>0</v>
      </c>
      <c r="DG65" s="1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ED65" s="1">
        <v>7.4349999999999996</v>
      </c>
      <c r="EE65" s="1">
        <v>96.084999999999994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f>BO65-BN65*BN65</f>
        <v>0</v>
      </c>
      <c r="EU65" s="1" t="e">
        <f ca="1">BN65-КОРЕНЬ(BP65)/КОРЕНЬ(B65)*$B$1</f>
        <v>#NAME?</v>
      </c>
      <c r="EV65" s="1" t="e">
        <f ca="1">BN65+КОРЕНЬ(BP65)/КОРЕНЬ(B65)*$B$1</f>
        <v>#NAME?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H65" s="1">
        <v>34.595494593844755</v>
      </c>
      <c r="FI65" s="1">
        <v>-31.320436350124279</v>
      </c>
      <c r="FJ65" s="1">
        <v>-31.320436350124279</v>
      </c>
      <c r="FK65" s="1">
        <v>-31.320436350124279</v>
      </c>
      <c r="FL65" s="1">
        <v>-31.320436350124279</v>
      </c>
      <c r="FM65" s="1">
        <v>-31.320436350124279</v>
      </c>
      <c r="FN65" s="1">
        <v>-31.320436350124279</v>
      </c>
      <c r="FO65" s="1">
        <v>-31.320436350124279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Z65" s="1">
        <v>106.75312943048658</v>
      </c>
      <c r="GA65" s="1">
        <v>11396.230711624259</v>
      </c>
      <c r="GB65" s="1">
        <v>106.70923636893093</v>
      </c>
      <c r="GC65" s="1">
        <v>106.76300130320456</v>
      </c>
      <c r="GF65" s="1">
        <v>385.16</v>
      </c>
      <c r="GG65" s="1">
        <v>153045.42000000001</v>
      </c>
      <c r="GH65" s="1">
        <v>1</v>
      </c>
      <c r="GI65" s="1">
        <v>1</v>
      </c>
      <c r="GJ65" s="1">
        <v>1</v>
      </c>
      <c r="GK65" s="1">
        <v>1</v>
      </c>
      <c r="GL65" s="1">
        <v>1</v>
      </c>
      <c r="GM65" s="1">
        <v>1</v>
      </c>
      <c r="GN65" s="1">
        <v>1</v>
      </c>
      <c r="GO65" s="1">
        <v>1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GZ65" s="1">
        <v>38466.080000000002</v>
      </c>
      <c r="HA65" s="1">
        <v>1526583773.75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>
        <v>1</v>
      </c>
      <c r="HM65" s="1">
        <v>1</v>
      </c>
      <c r="HN65" s="1">
        <v>1</v>
      </c>
      <c r="HO65" s="1">
        <v>1</v>
      </c>
      <c r="HP65" s="1">
        <f>BO65-BN65*BN65</f>
        <v>0</v>
      </c>
      <c r="HQ65" s="1" t="e">
        <f ca="1">BN65-КОРЕНЬ(BP65)/КОРЕНЬ(B65)*$B$1</f>
        <v>#NAME?</v>
      </c>
      <c r="HR65" s="1" t="e">
        <f ca="1">BN65+КОРЕНЬ(BP65)/КОРЕНЬ(B65)*$B$1</f>
        <v>#NAME?</v>
      </c>
      <c r="HU65" s="1">
        <v>1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D65" s="1">
        <v>0</v>
      </c>
      <c r="IE65" s="1">
        <v>-52.985863586011099</v>
      </c>
      <c r="IF65" s="1">
        <v>-52.985863586011099</v>
      </c>
      <c r="IG65" s="1">
        <v>-52.985863586011099</v>
      </c>
      <c r="IH65" s="1">
        <v>-52.985863586011099</v>
      </c>
      <c r="II65" s="1">
        <v>-52.985863586011099</v>
      </c>
      <c r="IJ65" s="1">
        <v>-52.985863586011099</v>
      </c>
      <c r="IK65" s="1">
        <v>-52.985863586011099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V65" s="1">
        <v>0</v>
      </c>
      <c r="IW65" s="1">
        <v>0</v>
      </c>
      <c r="IX65" s="1">
        <v>0</v>
      </c>
      <c r="IY65" s="1">
        <v>0</v>
      </c>
      <c r="JB65" s="1">
        <v>1</v>
      </c>
      <c r="JC65" s="1">
        <v>1</v>
      </c>
      <c r="JD65" s="1">
        <v>1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>
        <v>1</v>
      </c>
      <c r="JN65" s="1">
        <v>1</v>
      </c>
      <c r="JO65" s="1">
        <v>1</v>
      </c>
      <c r="JP65" s="1">
        <v>1</v>
      </c>
      <c r="JQ65" s="1">
        <v>1</v>
      </c>
      <c r="JV65" s="1">
        <v>1</v>
      </c>
      <c r="JW65" s="1">
        <v>1</v>
      </c>
      <c r="JX65" s="1">
        <v>1</v>
      </c>
      <c r="JY65" s="1">
        <v>1</v>
      </c>
      <c r="JZ65" s="1">
        <v>1</v>
      </c>
      <c r="KA65" s="1">
        <v>1</v>
      </c>
      <c r="KB65" s="1">
        <v>1</v>
      </c>
      <c r="KC65" s="1">
        <v>1</v>
      </c>
      <c r="KD65" s="1">
        <v>1</v>
      </c>
      <c r="KE65" s="1">
        <v>1</v>
      </c>
      <c r="KF65" s="1">
        <v>1</v>
      </c>
      <c r="KG65" s="1">
        <v>1</v>
      </c>
      <c r="KH65" s="1">
        <v>1</v>
      </c>
      <c r="KI65" s="1">
        <v>1</v>
      </c>
      <c r="KJ65" s="1">
        <v>1</v>
      </c>
      <c r="KK65" s="1">
        <v>1</v>
      </c>
      <c r="KL65" s="1">
        <f>BO65-BN65*BN65</f>
        <v>0</v>
      </c>
      <c r="KM65" s="1" t="e">
        <f ca="1">BN65-КОРЕНЬ(BP65)/КОРЕНЬ(B65)*$B$1</f>
        <v>#NAME?</v>
      </c>
      <c r="KN65" s="1" t="e">
        <f ca="1">BN65+КОРЕНЬ(BP65)/КОРЕНЬ(B65)*$B$1</f>
        <v>#NAME?</v>
      </c>
      <c r="KQ65" s="1">
        <v>1</v>
      </c>
      <c r="KR65" s="1">
        <v>1</v>
      </c>
      <c r="KS65" s="1">
        <v>1</v>
      </c>
      <c r="KT65" s="1">
        <v>1</v>
      </c>
      <c r="KU65" s="1">
        <v>1</v>
      </c>
      <c r="KV65" s="1">
        <v>1</v>
      </c>
      <c r="KW65" s="1">
        <v>1</v>
      </c>
      <c r="KX65" s="1">
        <v>1</v>
      </c>
      <c r="KZ65" s="1">
        <v>8.1004873521740528</v>
      </c>
      <c r="LA65" s="1">
        <v>8.1004873521740528</v>
      </c>
      <c r="LB65" s="1">
        <v>8.1004873521740528</v>
      </c>
      <c r="LC65" s="1">
        <v>8.1004873521740528</v>
      </c>
      <c r="LD65" s="1">
        <v>8.1004873521740528</v>
      </c>
      <c r="LE65" s="1">
        <v>8.1004873521740528</v>
      </c>
      <c r="LF65" s="1">
        <v>8.1004873521740528</v>
      </c>
      <c r="LG65" s="1">
        <v>8.1004873521740528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R65" s="1">
        <v>20</v>
      </c>
      <c r="LS65" s="1">
        <v>400</v>
      </c>
      <c r="LT65" s="1">
        <v>20</v>
      </c>
      <c r="LU65" s="1">
        <v>20</v>
      </c>
      <c r="LX65" s="1">
        <v>1</v>
      </c>
      <c r="LY65" s="1">
        <v>1</v>
      </c>
      <c r="LZ65" s="1">
        <v>1</v>
      </c>
      <c r="MA65" s="1">
        <v>1</v>
      </c>
      <c r="MB65" s="1">
        <v>1</v>
      </c>
      <c r="MC65" s="1">
        <v>1</v>
      </c>
      <c r="MD65" s="1">
        <v>1</v>
      </c>
      <c r="ME65" s="1">
        <v>1</v>
      </c>
      <c r="MF65" s="1">
        <v>1</v>
      </c>
      <c r="MG65" s="1">
        <v>1</v>
      </c>
      <c r="MH65" s="1">
        <v>1</v>
      </c>
      <c r="MI65" s="1">
        <v>1</v>
      </c>
      <c r="MJ65" s="1">
        <v>1</v>
      </c>
      <c r="MK65" s="1">
        <v>1</v>
      </c>
      <c r="ML65" s="1">
        <v>1</v>
      </c>
      <c r="MM65" s="1">
        <v>1</v>
      </c>
      <c r="MR65" s="1">
        <v>1</v>
      </c>
      <c r="MS65" s="1">
        <v>1</v>
      </c>
      <c r="MT65" s="1">
        <v>1</v>
      </c>
      <c r="MU65" s="1">
        <v>1</v>
      </c>
      <c r="MV65" s="1">
        <v>1</v>
      </c>
      <c r="MW65" s="1">
        <v>1</v>
      </c>
      <c r="MX65" s="1">
        <v>1</v>
      </c>
      <c r="MY65" s="1">
        <v>1</v>
      </c>
      <c r="MZ65" s="1">
        <v>1</v>
      </c>
      <c r="NA65" s="1">
        <v>1</v>
      </c>
      <c r="NB65" s="1">
        <v>1</v>
      </c>
      <c r="NC65" s="1">
        <v>1</v>
      </c>
      <c r="ND65" s="1">
        <v>1</v>
      </c>
      <c r="NE65" s="1">
        <v>1</v>
      </c>
      <c r="NF65" s="1">
        <v>1</v>
      </c>
      <c r="NG65" s="1">
        <v>1</v>
      </c>
      <c r="NH65" s="1">
        <f>BO65-BN65*BN65</f>
        <v>0</v>
      </c>
      <c r="NI65" s="1" t="e">
        <f ca="1">BN65-КОРЕНЬ(BP65)/КОРЕНЬ(B65)*$B$1</f>
        <v>#NAME?</v>
      </c>
      <c r="NJ65" s="1" t="e">
        <f ca="1">BN65+КОРЕНЬ(BP65)/КОРЕНЬ(B65)*$B$1</f>
        <v>#NAME?</v>
      </c>
      <c r="NM65" s="1">
        <v>1</v>
      </c>
      <c r="NN65" s="1">
        <v>1</v>
      </c>
      <c r="NO65" s="1">
        <v>1</v>
      </c>
      <c r="NP65" s="1">
        <v>1</v>
      </c>
      <c r="NQ65" s="1">
        <v>1</v>
      </c>
      <c r="NR65" s="1">
        <v>1</v>
      </c>
      <c r="NS65" s="1">
        <v>1</v>
      </c>
      <c r="NT65" s="1">
        <v>1</v>
      </c>
      <c r="NV65" s="1">
        <v>1.5238958939023561E-2</v>
      </c>
      <c r="NW65" s="1">
        <v>1.5238958939023561E-2</v>
      </c>
      <c r="NX65" s="1">
        <v>1.5238958939023561E-2</v>
      </c>
      <c r="NY65" s="1">
        <v>1.5238958939023561E-2</v>
      </c>
      <c r="NZ65" s="1">
        <v>1.5238958939023561E-2</v>
      </c>
      <c r="OA65" s="1">
        <v>1.5238958939023561E-2</v>
      </c>
      <c r="OB65" s="1">
        <v>1.5238958939023561E-2</v>
      </c>
      <c r="OC65" s="1">
        <v>1.5238958939023561E-2</v>
      </c>
      <c r="OE65" s="1">
        <v>0</v>
      </c>
      <c r="OF65" s="1">
        <v>0</v>
      </c>
      <c r="OG65" s="1">
        <v>0</v>
      </c>
      <c r="OH65" s="1">
        <v>0</v>
      </c>
      <c r="OI65" s="1">
        <v>0</v>
      </c>
      <c r="OJ65" s="1">
        <v>0</v>
      </c>
      <c r="OK65" s="1">
        <v>0</v>
      </c>
      <c r="OL65" s="1">
        <v>0</v>
      </c>
      <c r="ON65" s="1">
        <v>1</v>
      </c>
      <c r="OO65" s="1">
        <v>1</v>
      </c>
      <c r="OP65" s="1">
        <v>1</v>
      </c>
      <c r="OQ65" s="1">
        <v>1</v>
      </c>
    </row>
    <row r="66" spans="1:407" s="1" customFormat="1">
      <c r="A66" s="1">
        <v>1100</v>
      </c>
      <c r="B66" s="1">
        <v>200</v>
      </c>
      <c r="C66" s="1">
        <v>100</v>
      </c>
      <c r="D66" s="1" t="s">
        <v>384</v>
      </c>
      <c r="E66" s="1">
        <v>240.23812982499996</v>
      </c>
      <c r="F66" s="1">
        <v>58988.063574392676</v>
      </c>
      <c r="G66" s="1">
        <f>F66-E66*E66</f>
        <v>1273.70455257914</v>
      </c>
      <c r="H66" s="1">
        <f t="shared" si="158"/>
        <v>240.23812982499996</v>
      </c>
      <c r="I66" s="1">
        <f t="shared" si="159"/>
        <v>240.23812982499996</v>
      </c>
      <c r="J66" s="1">
        <f>E66/(A66*C66)</f>
        <v>2.1839829984090903E-3</v>
      </c>
      <c r="K66" s="1" t="e">
        <f ca="1">J66-КОРЕНЬ(G66)/КОРЕНЬ(B66)*$B$1</f>
        <v>#NAME?</v>
      </c>
      <c r="L66" s="1" t="e">
        <f ca="1">J66+КОРЕНЬ(G66)/КОРЕНЬ(B66)*$B$1</f>
        <v>#NAME?</v>
      </c>
      <c r="M66" s="1">
        <v>0</v>
      </c>
      <c r="N66" s="1">
        <v>28460.895</v>
      </c>
      <c r="O66" s="1">
        <v>55544.985000000001</v>
      </c>
      <c r="P66" s="1">
        <v>3253384439.375</v>
      </c>
      <c r="Q66" s="1">
        <f>P66-O66*O66</f>
        <v>168139080.72477484</v>
      </c>
      <c r="R66" s="1" t="e">
        <f ca="1">O66-КОРЕНЬ(Q66)/КОРЕНЬ(B66)*$B$1</f>
        <v>#NAME?</v>
      </c>
      <c r="S66" s="1" t="e">
        <f ca="1">O66+КОРЕНЬ(Q66)/КОРЕНЬ(B66)*$B$1</f>
        <v>#NAME?</v>
      </c>
      <c r="T66" s="1">
        <v>109900</v>
      </c>
      <c r="U66" s="2">
        <v>12078010000</v>
      </c>
      <c r="V66" s="2">
        <f>U66-T66*T66</f>
        <v>0</v>
      </c>
      <c r="W66" s="2" t="e">
        <f ca="1">T66-КОРЕНЬ(V66)/КОРЕНЬ(B66)*$B$1</f>
        <v>#NAME?</v>
      </c>
      <c r="X66" s="2" t="e">
        <f ca="1">T66+КОРЕНЬ(V66)/КОРЕНЬ(B66)*$B$1</f>
        <v>#NAME?</v>
      </c>
      <c r="Y66" s="2">
        <f>T66/(A66*C66)</f>
        <v>0.99909090909090914</v>
      </c>
      <c r="Z66" s="2" t="e">
        <f ca="1">Y66-КОРЕНЬ(V66)/КОРЕНЬ(B66)*$B$1</f>
        <v>#NAME?</v>
      </c>
      <c r="AA66" s="2" t="e">
        <f ca="1">Y66+КОРЕНЬ(V66)/КОРЕНЬ(B66)*$B$1</f>
        <v>#NAME?</v>
      </c>
      <c r="AB66" s="2">
        <v>1100</v>
      </c>
      <c r="AC66" s="2">
        <v>1210000</v>
      </c>
      <c r="AD66" s="2"/>
      <c r="AE66" s="2">
        <v>0</v>
      </c>
      <c r="AF66" s="2">
        <v>0</v>
      </c>
      <c r="AG66" s="2">
        <v>8084.8850000000002</v>
      </c>
      <c r="AH66" s="2">
        <v>66019866.104999997</v>
      </c>
      <c r="AI66" s="2">
        <v>109900</v>
      </c>
      <c r="AJ66" s="2">
        <v>0</v>
      </c>
      <c r="AK66" s="2">
        <v>0</v>
      </c>
      <c r="AL66" s="2"/>
      <c r="AM66" s="2"/>
      <c r="AN66" s="2">
        <v>431.84</v>
      </c>
      <c r="AO66" s="2">
        <v>193617.34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/>
      <c r="BE66" s="2"/>
      <c r="BF66" s="2"/>
      <c r="BG66" s="2"/>
      <c r="BH66" s="2">
        <v>43132.480000000003</v>
      </c>
      <c r="BI66" s="2">
        <v>1931687819.6300001</v>
      </c>
      <c r="BJ66" s="2">
        <v>1</v>
      </c>
      <c r="BK66" s="2">
        <v>1</v>
      </c>
      <c r="BL66" s="2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f>BO66-BN66*BN66</f>
        <v>0</v>
      </c>
      <c r="BY66" s="1" t="e">
        <f ca="1">BN66-КОРЕНЬ(BP66)/КОРЕНЬ(B66)*$B$1</f>
        <v>#NAME?</v>
      </c>
      <c r="BZ66" s="1" t="e">
        <f ca="1">BN66+КОРЕНЬ(BP66)/КОРЕНЬ(B66)*$B$1</f>
        <v>#NAME?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L66" s="1">
        <v>0</v>
      </c>
      <c r="CM66" s="1">
        <v>-40372.467333599634</v>
      </c>
      <c r="CN66" s="1">
        <v>-40372.467333599634</v>
      </c>
      <c r="CO66" s="1">
        <v>-40372.467333599634</v>
      </c>
      <c r="CP66" s="1">
        <v>-40372.467333599634</v>
      </c>
      <c r="CQ66" s="1">
        <v>-40372.467333599634</v>
      </c>
      <c r="CR66" s="1">
        <v>-40372.467333599634</v>
      </c>
      <c r="CS66" s="1">
        <v>-40372.467333599634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D66" s="1">
        <v>0</v>
      </c>
      <c r="DE66" s="1">
        <v>0</v>
      </c>
      <c r="DF66" s="1">
        <v>0</v>
      </c>
      <c r="DG66" s="1">
        <v>0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ED66" s="1">
        <v>7.52</v>
      </c>
      <c r="EE66" s="1">
        <v>113.99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f>BO66-BN66*BN66</f>
        <v>0</v>
      </c>
      <c r="EU66" s="1" t="e">
        <f ca="1">BN66-КОРЕНЬ(BP66)/КОРЕНЬ(B66)*$B$1</f>
        <v>#NAME?</v>
      </c>
      <c r="EV66" s="1" t="e">
        <f ca="1">BN66+КОРЕНЬ(BP66)/КОРЕНЬ(B66)*$B$1</f>
        <v>#NAME?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H66" s="1">
        <v>30.548994336714383</v>
      </c>
      <c r="FI66" s="1">
        <v>-30.696185317439166</v>
      </c>
      <c r="FJ66" s="1">
        <v>-30.696185317439166</v>
      </c>
      <c r="FK66" s="1">
        <v>-30.696185317439166</v>
      </c>
      <c r="FL66" s="1">
        <v>-30.696185317439166</v>
      </c>
      <c r="FM66" s="1">
        <v>-30.696185317439166</v>
      </c>
      <c r="FN66" s="1">
        <v>-30.696185317439166</v>
      </c>
      <c r="FO66" s="1">
        <v>-30.696185317439166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Z66" s="1">
        <v>106.76154383259873</v>
      </c>
      <c r="GA66" s="1">
        <v>11398.027373007706</v>
      </c>
      <c r="GB66" s="1">
        <v>106.70803995366452</v>
      </c>
      <c r="GC66" s="1">
        <v>106.76403224469983</v>
      </c>
      <c r="GF66" s="1">
        <v>395.59500000000003</v>
      </c>
      <c r="GG66" s="1">
        <v>163712.95499999999</v>
      </c>
      <c r="GH66" s="1">
        <v>1</v>
      </c>
      <c r="GI66" s="1">
        <v>1</v>
      </c>
      <c r="GJ66" s="1">
        <v>1</v>
      </c>
      <c r="GK66" s="1">
        <v>1</v>
      </c>
      <c r="GL66" s="1">
        <v>1</v>
      </c>
      <c r="GM66" s="1">
        <v>1</v>
      </c>
      <c r="GN66" s="1">
        <v>1</v>
      </c>
      <c r="GO66" s="1">
        <v>1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Z66" s="1">
        <v>39514.555</v>
      </c>
      <c r="HA66" s="1">
        <v>1633540034.3150001</v>
      </c>
      <c r="HB66" s="1">
        <v>1</v>
      </c>
      <c r="HC66" s="1">
        <v>1</v>
      </c>
      <c r="HD66" s="1">
        <v>1</v>
      </c>
      <c r="HE66" s="1">
        <v>1</v>
      </c>
      <c r="HF66" s="1">
        <v>1</v>
      </c>
      <c r="HG66" s="1">
        <v>1</v>
      </c>
      <c r="HH66" s="1">
        <v>1</v>
      </c>
      <c r="HI66" s="1">
        <v>1</v>
      </c>
      <c r="HJ66" s="1">
        <v>1</v>
      </c>
      <c r="HK66" s="1">
        <v>1</v>
      </c>
      <c r="HL66" s="1">
        <v>1</v>
      </c>
      <c r="HM66" s="1">
        <v>1</v>
      </c>
      <c r="HN66" s="1">
        <v>1</v>
      </c>
      <c r="HO66" s="1">
        <v>1</v>
      </c>
      <c r="HP66" s="1">
        <f>BO66-BN66*BN66</f>
        <v>0</v>
      </c>
      <c r="HQ66" s="1" t="e">
        <f ca="1">BN66-КОРЕНЬ(BP66)/КОРЕНЬ(B66)*$B$1</f>
        <v>#NAME?</v>
      </c>
      <c r="HR66" s="1" t="e">
        <f ca="1">BN66+КОРЕНЬ(BP66)/КОРЕНЬ(B66)*$B$1</f>
        <v>#NAME?</v>
      </c>
      <c r="HU66" s="1">
        <v>1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D66" s="1">
        <v>0</v>
      </c>
      <c r="IE66" s="1">
        <v>-50.028870016338367</v>
      </c>
      <c r="IF66" s="1">
        <v>-50.028870016338367</v>
      </c>
      <c r="IG66" s="1">
        <v>-50.028870016338367</v>
      </c>
      <c r="IH66" s="1">
        <v>-50.028870016338367</v>
      </c>
      <c r="II66" s="1">
        <v>-50.028870016338367</v>
      </c>
      <c r="IJ66" s="1">
        <v>-50.028870016338367</v>
      </c>
      <c r="IK66" s="1">
        <v>-50.028870016338367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V66" s="1">
        <v>0</v>
      </c>
      <c r="IW66" s="1">
        <v>0</v>
      </c>
      <c r="IX66" s="1">
        <v>0</v>
      </c>
      <c r="IY66" s="1">
        <v>0</v>
      </c>
      <c r="JB66" s="1">
        <v>1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>
        <v>1</v>
      </c>
      <c r="JM66" s="1">
        <v>1</v>
      </c>
      <c r="JN66" s="1">
        <v>1</v>
      </c>
      <c r="JO66" s="1">
        <v>1</v>
      </c>
      <c r="JP66" s="1">
        <v>1</v>
      </c>
      <c r="JQ66" s="1">
        <v>1</v>
      </c>
      <c r="JV66" s="1">
        <v>1</v>
      </c>
      <c r="JW66" s="1">
        <v>1</v>
      </c>
      <c r="JX66" s="1">
        <v>1</v>
      </c>
      <c r="JY66" s="1">
        <v>1</v>
      </c>
      <c r="JZ66" s="1">
        <v>1</v>
      </c>
      <c r="KA66" s="1">
        <v>1</v>
      </c>
      <c r="KB66" s="1">
        <v>1</v>
      </c>
      <c r="KC66" s="1">
        <v>1</v>
      </c>
      <c r="KD66" s="1">
        <v>1</v>
      </c>
      <c r="KE66" s="1">
        <v>1</v>
      </c>
      <c r="KF66" s="1">
        <v>1</v>
      </c>
      <c r="KG66" s="1">
        <v>1</v>
      </c>
      <c r="KH66" s="1">
        <v>1</v>
      </c>
      <c r="KI66" s="1">
        <v>1</v>
      </c>
      <c r="KJ66" s="1">
        <v>1</v>
      </c>
      <c r="KK66" s="1">
        <v>1</v>
      </c>
      <c r="KL66" s="1">
        <f>BO66-BN66*BN66</f>
        <v>0</v>
      </c>
      <c r="KM66" s="1" t="e">
        <f ca="1">BN66-КОРЕНЬ(BP66)/КОРЕНЬ(B66)*$B$1</f>
        <v>#NAME?</v>
      </c>
      <c r="KN66" s="1" t="e">
        <f ca="1">BN66+КОРЕНЬ(BP66)/КОРЕНЬ(B66)*$B$1</f>
        <v>#NAME?</v>
      </c>
      <c r="KQ66" s="1">
        <v>1</v>
      </c>
      <c r="KR66" s="1">
        <v>1</v>
      </c>
      <c r="KS66" s="1">
        <v>1</v>
      </c>
      <c r="KT66" s="1">
        <v>1</v>
      </c>
      <c r="KU66" s="1">
        <v>1</v>
      </c>
      <c r="KV66" s="1">
        <v>1</v>
      </c>
      <c r="KW66" s="1">
        <v>1</v>
      </c>
      <c r="KX66" s="1">
        <v>1</v>
      </c>
      <c r="KZ66" s="1">
        <v>8.516054631389288</v>
      </c>
      <c r="LA66" s="1">
        <v>8.516054631389288</v>
      </c>
      <c r="LB66" s="1">
        <v>8.516054631389288</v>
      </c>
      <c r="LC66" s="1">
        <v>8.516054631389288</v>
      </c>
      <c r="LD66" s="1">
        <v>8.516054631389288</v>
      </c>
      <c r="LE66" s="1">
        <v>8.516054631389288</v>
      </c>
      <c r="LF66" s="1">
        <v>8.516054631389288</v>
      </c>
      <c r="LG66" s="1">
        <v>8.516054631389288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R66" s="1">
        <v>20</v>
      </c>
      <c r="LS66" s="1">
        <v>400</v>
      </c>
      <c r="LT66" s="1">
        <v>20</v>
      </c>
      <c r="LU66" s="1">
        <v>20</v>
      </c>
      <c r="LX66" s="1">
        <v>1</v>
      </c>
      <c r="LY66" s="1">
        <v>1</v>
      </c>
      <c r="LZ66" s="1">
        <v>1</v>
      </c>
      <c r="MA66" s="1">
        <v>1</v>
      </c>
      <c r="MB66" s="1">
        <v>1</v>
      </c>
      <c r="MC66" s="1">
        <v>1</v>
      </c>
      <c r="MD66" s="1">
        <v>1</v>
      </c>
      <c r="ME66" s="1">
        <v>1</v>
      </c>
      <c r="MF66" s="1">
        <v>1</v>
      </c>
      <c r="MG66" s="1">
        <v>1</v>
      </c>
      <c r="MH66" s="1">
        <v>1</v>
      </c>
      <c r="MI66" s="1">
        <v>1</v>
      </c>
      <c r="MJ66" s="1">
        <v>1</v>
      </c>
      <c r="MK66" s="1">
        <v>1</v>
      </c>
      <c r="ML66" s="1">
        <v>1</v>
      </c>
      <c r="MM66" s="1">
        <v>1</v>
      </c>
      <c r="MR66" s="1">
        <v>1</v>
      </c>
      <c r="MS66" s="1">
        <v>1</v>
      </c>
      <c r="MT66" s="1">
        <v>1</v>
      </c>
      <c r="MU66" s="1">
        <v>1</v>
      </c>
      <c r="MV66" s="1">
        <v>1</v>
      </c>
      <c r="MW66" s="1">
        <v>1</v>
      </c>
      <c r="MX66" s="1">
        <v>1</v>
      </c>
      <c r="MY66" s="1">
        <v>1</v>
      </c>
      <c r="MZ66" s="1">
        <v>1</v>
      </c>
      <c r="NA66" s="1">
        <v>1</v>
      </c>
      <c r="NB66" s="1">
        <v>1</v>
      </c>
      <c r="NC66" s="1">
        <v>1</v>
      </c>
      <c r="ND66" s="1">
        <v>1</v>
      </c>
      <c r="NE66" s="1">
        <v>1</v>
      </c>
      <c r="NF66" s="1">
        <v>1</v>
      </c>
      <c r="NG66" s="1">
        <v>1</v>
      </c>
      <c r="NH66" s="1">
        <f>BO66-BN66*BN66</f>
        <v>0</v>
      </c>
      <c r="NI66" s="1" t="e">
        <f ca="1">BN66-КОРЕНЬ(BP66)/КОРЕНЬ(B66)*$B$1</f>
        <v>#NAME?</v>
      </c>
      <c r="NJ66" s="1" t="e">
        <f ca="1">BN66+КОРЕНЬ(BP66)/КОРЕНЬ(B66)*$B$1</f>
        <v>#NAME?</v>
      </c>
      <c r="NM66" s="1">
        <v>1</v>
      </c>
      <c r="NN66" s="1">
        <v>1</v>
      </c>
      <c r="NO66" s="1">
        <v>1</v>
      </c>
      <c r="NP66" s="1">
        <v>1</v>
      </c>
      <c r="NQ66" s="1">
        <v>1</v>
      </c>
      <c r="NR66" s="1">
        <v>1</v>
      </c>
      <c r="NS66" s="1">
        <v>1</v>
      </c>
      <c r="NT66" s="1">
        <v>1</v>
      </c>
      <c r="NV66" s="1">
        <v>1.5929262602831902E-2</v>
      </c>
      <c r="NW66" s="1">
        <v>1.5929262602831902E-2</v>
      </c>
      <c r="NX66" s="1">
        <v>1.5929262602831902E-2</v>
      </c>
      <c r="NY66" s="1">
        <v>1.5929262602831902E-2</v>
      </c>
      <c r="NZ66" s="1">
        <v>1.5929262602831902E-2</v>
      </c>
      <c r="OA66" s="1">
        <v>1.5929262602831902E-2</v>
      </c>
      <c r="OB66" s="1">
        <v>1.5929262602831902E-2</v>
      </c>
      <c r="OC66" s="1">
        <v>1.5929262602831902E-2</v>
      </c>
      <c r="OE66" s="1">
        <v>0</v>
      </c>
      <c r="OF66" s="1">
        <v>0</v>
      </c>
      <c r="OG66" s="1">
        <v>0</v>
      </c>
      <c r="OH66" s="1">
        <v>0</v>
      </c>
      <c r="OI66" s="1">
        <v>0</v>
      </c>
      <c r="OJ66" s="1">
        <v>0</v>
      </c>
      <c r="OK66" s="1">
        <v>0</v>
      </c>
      <c r="OL66" s="1">
        <v>0</v>
      </c>
      <c r="ON66" s="1">
        <v>1</v>
      </c>
      <c r="OO66" s="1">
        <v>1</v>
      </c>
      <c r="OP66" s="1">
        <v>1</v>
      </c>
      <c r="OQ66" s="1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Q53"/>
  <sheetViews>
    <sheetView topLeftCell="A13" workbookViewId="0">
      <selection activeCell="D7" sqref="D7"/>
    </sheetView>
  </sheetViews>
  <sheetFormatPr defaultRowHeight="15"/>
  <cols>
    <col min="1" max="1" width="7" bestFit="1" customWidth="1"/>
    <col min="2" max="2" width="7.7109375" bestFit="1" customWidth="1"/>
    <col min="3" max="3" width="7.42578125" bestFit="1" customWidth="1"/>
    <col min="4" max="4" width="52.7109375" bestFit="1" customWidth="1"/>
    <col min="5" max="5" width="15.28515625" bestFit="1" customWidth="1"/>
    <col min="6" max="6" width="17.710937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2" bestFit="1" customWidth="1"/>
    <col min="33" max="33" width="10" bestFit="1" customWidth="1"/>
    <col min="34" max="34" width="12" bestFit="1" customWidth="1"/>
    <col min="35" max="35" width="7" bestFit="1" customWidth="1"/>
    <col min="36" max="37" width="2" bestFit="1" customWidth="1"/>
    <col min="40" max="41" width="12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4" width="8.7109375" bestFit="1" customWidth="1"/>
    <col min="55" max="55" width="9.85546875" bestFit="1" customWidth="1"/>
    <col min="60" max="60" width="12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4" width="8.28515625" bestFit="1" customWidth="1"/>
    <col min="75" max="75" width="9.42578125" bestFit="1" customWidth="1"/>
    <col min="76" max="76" width="2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0" width="10.85546875" bestFit="1" customWidth="1"/>
    <col min="91" max="94" width="12.7109375" bestFit="1" customWidth="1"/>
    <col min="95" max="95" width="12.85546875" bestFit="1" customWidth="1"/>
    <col min="96" max="96" width="14" bestFit="1" customWidth="1"/>
    <col min="97" max="97" width="12.710937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08" max="108" width="12.7109375" bestFit="1" customWidth="1"/>
    <col min="109" max="109" width="12" bestFit="1" customWidth="1"/>
    <col min="110" max="111" width="12.7109375" bestFit="1" customWidth="1"/>
    <col min="114" max="114" width="10.28515625" bestFit="1" customWidth="1"/>
    <col min="115" max="115" width="11.42578125" bestFit="1" customWidth="1"/>
    <col min="116" max="116" width="11.28515625" bestFit="1" customWidth="1"/>
    <col min="117" max="117" width="12.42578125" bestFit="1" customWidth="1"/>
    <col min="118" max="118" width="10.28515625" bestFit="1" customWidth="1"/>
    <col min="119" max="119" width="11.42578125" bestFit="1" customWidth="1"/>
    <col min="120" max="120" width="11.28515625" bestFit="1" customWidth="1"/>
    <col min="121" max="121" width="12.42578125" bestFit="1" customWidth="1"/>
    <col min="122" max="122" width="11.28515625" bestFit="1" customWidth="1"/>
    <col min="123" max="123" width="12.42578125" bestFit="1" customWidth="1"/>
    <col min="124" max="124" width="12.28515625" bestFit="1" customWidth="1"/>
    <col min="125" max="125" width="13.5703125" bestFit="1" customWidth="1"/>
    <col min="126" max="126" width="13.42578125" bestFit="1" customWidth="1"/>
    <col min="127" max="127" width="14.5703125" bestFit="1" customWidth="1"/>
    <col min="128" max="128" width="8.7109375" bestFit="1" customWidth="1"/>
    <col min="129" max="129" width="9.85546875" bestFit="1" customWidth="1"/>
    <col min="134" max="134" width="9.85546875" bestFit="1" customWidth="1"/>
    <col min="135" max="135" width="11" bestFit="1" customWidth="1"/>
    <col min="136" max="136" width="10.85546875" bestFit="1" customWidth="1"/>
    <col min="137" max="137" width="12" bestFit="1" customWidth="1"/>
    <col min="138" max="138" width="9.85546875" bestFit="1" customWidth="1"/>
    <col min="139" max="139" width="11" bestFit="1" customWidth="1"/>
    <col min="140" max="140" width="10.85546875" bestFit="1" customWidth="1"/>
    <col min="141" max="141" width="12" bestFit="1" customWidth="1"/>
    <col min="142" max="142" width="10.85546875" bestFit="1" customWidth="1"/>
    <col min="143" max="143" width="12" bestFit="1" customWidth="1"/>
    <col min="144" max="144" width="11.85546875" bestFit="1" customWidth="1"/>
    <col min="145" max="145" width="13.140625" bestFit="1" customWidth="1"/>
    <col min="146" max="146" width="12.85546875" bestFit="1" customWidth="1"/>
    <col min="147" max="147" width="14.140625" bestFit="1" customWidth="1"/>
    <col min="148" max="148" width="8.28515625" bestFit="1" customWidth="1"/>
    <col min="149" max="149" width="9.42578125" bestFit="1" customWidth="1"/>
    <col min="150" max="150" width="2" bestFit="1" customWidth="1"/>
    <col min="151" max="152" width="7.28515625" bestFit="1" customWidth="1"/>
    <col min="155" max="155" width="10.7109375" bestFit="1" customWidth="1"/>
    <col min="156" max="156" width="11.7109375" bestFit="1" customWidth="1"/>
    <col min="157" max="157" width="10.7109375" bestFit="1" customWidth="1"/>
    <col min="158" max="159" width="11.7109375" bestFit="1" customWidth="1"/>
    <col min="160" max="160" width="12.7109375" bestFit="1" customWidth="1"/>
    <col min="161" max="161" width="13.85546875" bestFit="1" customWidth="1"/>
    <col min="164" max="164" width="12" bestFit="1" customWidth="1"/>
    <col min="165" max="168" width="12.7109375" bestFit="1" customWidth="1"/>
    <col min="169" max="169" width="12.85546875" bestFit="1" customWidth="1"/>
    <col min="170" max="170" width="14" bestFit="1" customWidth="1"/>
    <col min="171" max="171" width="12.7109375" bestFit="1" customWidth="1"/>
    <col min="173" max="173" width="10.42578125" bestFit="1" customWidth="1"/>
    <col min="174" max="174" width="11.42578125" bestFit="1" customWidth="1"/>
    <col min="175" max="175" width="10.42578125" bestFit="1" customWidth="1"/>
    <col min="176" max="177" width="11.42578125" bestFit="1" customWidth="1"/>
    <col min="178" max="178" width="12.42578125" bestFit="1" customWidth="1"/>
    <col min="179" max="179" width="13.5703125" bestFit="1" customWidth="1"/>
    <col min="180" max="180" width="8.85546875" bestFit="1" customWidth="1"/>
    <col min="182" max="185" width="12" bestFit="1" customWidth="1"/>
    <col min="188" max="189" width="12" bestFit="1" customWidth="1"/>
    <col min="190" max="190" width="11.28515625" bestFit="1" customWidth="1"/>
    <col min="191" max="191" width="12.42578125" bestFit="1" customWidth="1"/>
    <col min="192" max="192" width="10.28515625" bestFit="1" customWidth="1"/>
    <col min="193" max="193" width="11.42578125" bestFit="1" customWidth="1"/>
    <col min="194" max="194" width="11.28515625" bestFit="1" customWidth="1"/>
    <col min="195" max="195" width="12.42578125" bestFit="1" customWidth="1"/>
    <col min="196" max="196" width="11.28515625" bestFit="1" customWidth="1"/>
    <col min="197" max="197" width="12.42578125" bestFit="1" customWidth="1"/>
    <col min="198" max="198" width="12.28515625" bestFit="1" customWidth="1"/>
    <col min="199" max="199" width="13.5703125" bestFit="1" customWidth="1"/>
    <col min="200" max="200" width="13.42578125" bestFit="1" customWidth="1"/>
    <col min="201" max="201" width="14.5703125" bestFit="1" customWidth="1"/>
    <col min="202" max="202" width="8.7109375" bestFit="1" customWidth="1"/>
    <col min="203" max="203" width="9.85546875" bestFit="1" customWidth="1"/>
    <col min="208" max="208" width="12" bestFit="1" customWidth="1"/>
    <col min="209" max="209" width="11" bestFit="1" customWidth="1"/>
    <col min="210" max="210" width="10.85546875" bestFit="1" customWidth="1"/>
    <col min="211" max="211" width="12" bestFit="1" customWidth="1"/>
    <col min="212" max="212" width="9.85546875" bestFit="1" customWidth="1"/>
    <col min="213" max="213" width="11" bestFit="1" customWidth="1"/>
    <col min="214" max="214" width="10.85546875" bestFit="1" customWidth="1"/>
    <col min="215" max="215" width="12" bestFit="1" customWidth="1"/>
    <col min="216" max="216" width="10.85546875" bestFit="1" customWidth="1"/>
    <col min="217" max="217" width="12" bestFit="1" customWidth="1"/>
    <col min="218" max="218" width="11.85546875" bestFit="1" customWidth="1"/>
    <col min="219" max="219" width="13.140625" bestFit="1" customWidth="1"/>
    <col min="220" max="220" width="12.85546875" bestFit="1" customWidth="1"/>
    <col min="221" max="221" width="14.140625" bestFit="1" customWidth="1"/>
    <col min="222" max="222" width="8.28515625" bestFit="1" customWidth="1"/>
    <col min="223" max="223" width="9.42578125" bestFit="1" customWidth="1"/>
    <col min="224" max="224" width="2" bestFit="1" customWidth="1"/>
    <col min="225" max="226" width="7.28515625" bestFit="1" customWidth="1"/>
    <col min="229" max="229" width="10.7109375" bestFit="1" customWidth="1"/>
    <col min="230" max="230" width="11.7109375" bestFit="1" customWidth="1"/>
    <col min="231" max="231" width="10.7109375" bestFit="1" customWidth="1"/>
    <col min="232" max="233" width="11.7109375" bestFit="1" customWidth="1"/>
    <col min="234" max="234" width="12.7109375" bestFit="1" customWidth="1"/>
    <col min="235" max="235" width="13.85546875" bestFit="1" customWidth="1"/>
    <col min="238" max="238" width="10.85546875" bestFit="1" customWidth="1"/>
    <col min="239" max="242" width="12.7109375" bestFit="1" customWidth="1"/>
    <col min="243" max="243" width="12.85546875" bestFit="1" customWidth="1"/>
    <col min="244" max="244" width="14" bestFit="1" customWidth="1"/>
    <col min="245" max="245" width="12.7109375" bestFit="1" customWidth="1"/>
    <col min="247" max="247" width="10.42578125" bestFit="1" customWidth="1"/>
    <col min="248" max="248" width="11.42578125" bestFit="1" customWidth="1"/>
    <col min="249" max="249" width="10.42578125" bestFit="1" customWidth="1"/>
    <col min="250" max="251" width="11.42578125" bestFit="1" customWidth="1"/>
    <col min="252" max="252" width="12.42578125" bestFit="1" customWidth="1"/>
    <col min="253" max="253" width="13.5703125" bestFit="1" customWidth="1"/>
    <col min="254" max="254" width="8.85546875" bestFit="1" customWidth="1"/>
    <col min="256" max="256" width="12.7109375" bestFit="1" customWidth="1"/>
    <col min="257" max="257" width="12" bestFit="1" customWidth="1"/>
    <col min="258" max="259" width="12.7109375" bestFit="1" customWidth="1"/>
    <col min="262" max="262" width="10.28515625" bestFit="1" customWidth="1"/>
    <col min="263" max="263" width="11.42578125" bestFit="1" customWidth="1"/>
    <col min="264" max="264" width="11.28515625" bestFit="1" customWidth="1"/>
    <col min="265" max="265" width="12.42578125" bestFit="1" customWidth="1"/>
    <col min="266" max="266" width="10.28515625" bestFit="1" customWidth="1"/>
    <col min="267" max="267" width="11.42578125" bestFit="1" customWidth="1"/>
    <col min="268" max="268" width="11.28515625" bestFit="1" customWidth="1"/>
    <col min="269" max="269" width="12.42578125" bestFit="1" customWidth="1"/>
    <col min="270" max="270" width="11.28515625" bestFit="1" customWidth="1"/>
    <col min="271" max="271" width="12.42578125" bestFit="1" customWidth="1"/>
    <col min="272" max="272" width="12.28515625" bestFit="1" customWidth="1"/>
    <col min="273" max="273" width="13.5703125" bestFit="1" customWidth="1"/>
    <col min="274" max="274" width="13.42578125" bestFit="1" customWidth="1"/>
    <col min="275" max="275" width="14.5703125" bestFit="1" customWidth="1"/>
    <col min="276" max="276" width="8.7109375" bestFit="1" customWidth="1"/>
    <col min="277" max="277" width="9.85546875" bestFit="1" customWidth="1"/>
    <col min="282" max="282" width="9.85546875" bestFit="1" customWidth="1"/>
    <col min="283" max="283" width="11" bestFit="1" customWidth="1"/>
    <col min="284" max="284" width="10.85546875" bestFit="1" customWidth="1"/>
    <col min="285" max="285" width="12" bestFit="1" customWidth="1"/>
    <col min="286" max="286" width="9.85546875" bestFit="1" customWidth="1"/>
    <col min="287" max="287" width="11" bestFit="1" customWidth="1"/>
    <col min="288" max="288" width="10.85546875" bestFit="1" customWidth="1"/>
    <col min="289" max="289" width="12" bestFit="1" customWidth="1"/>
    <col min="290" max="290" width="10.85546875" bestFit="1" customWidth="1"/>
    <col min="291" max="291" width="12" bestFit="1" customWidth="1"/>
    <col min="292" max="292" width="11.85546875" bestFit="1" customWidth="1"/>
    <col min="293" max="293" width="13.140625" bestFit="1" customWidth="1"/>
    <col min="294" max="294" width="12.85546875" bestFit="1" customWidth="1"/>
    <col min="295" max="295" width="14.140625" bestFit="1" customWidth="1"/>
    <col min="296" max="296" width="8.28515625" bestFit="1" customWidth="1"/>
    <col min="297" max="297" width="9.42578125" bestFit="1" customWidth="1"/>
    <col min="298" max="298" width="2" bestFit="1" customWidth="1"/>
    <col min="299" max="300" width="7.28515625" bestFit="1" customWidth="1"/>
    <col min="303" max="303" width="10.7109375" bestFit="1" customWidth="1"/>
    <col min="304" max="304" width="11.7109375" bestFit="1" customWidth="1"/>
    <col min="305" max="305" width="10.7109375" bestFit="1" customWidth="1"/>
    <col min="306" max="307" width="11.7109375" bestFit="1" customWidth="1"/>
    <col min="308" max="308" width="12.7109375" bestFit="1" customWidth="1"/>
    <col min="309" max="309" width="13.85546875" bestFit="1" customWidth="1"/>
    <col min="312" max="316" width="12" bestFit="1" customWidth="1"/>
    <col min="317" max="317" width="12.85546875" bestFit="1" customWidth="1"/>
    <col min="318" max="318" width="14" bestFit="1" customWidth="1"/>
    <col min="319" max="319" width="12" bestFit="1" customWidth="1"/>
    <col min="321" max="321" width="10.42578125" bestFit="1" customWidth="1"/>
    <col min="322" max="322" width="11.42578125" bestFit="1" customWidth="1"/>
    <col min="323" max="323" width="10.42578125" bestFit="1" customWidth="1"/>
    <col min="324" max="325" width="11.42578125" bestFit="1" customWidth="1"/>
    <col min="326" max="326" width="12.42578125" bestFit="1" customWidth="1"/>
    <col min="327" max="327" width="13.5703125" bestFit="1" customWidth="1"/>
    <col min="328" max="328" width="8.85546875" bestFit="1" customWidth="1"/>
    <col min="330" max="333" width="12" bestFit="1" customWidth="1"/>
    <col min="336" max="336" width="10.28515625" bestFit="1" customWidth="1"/>
    <col min="337" max="337" width="11.42578125" bestFit="1" customWidth="1"/>
    <col min="338" max="338" width="11.28515625" bestFit="1" customWidth="1"/>
    <col min="339" max="339" width="12.42578125" bestFit="1" customWidth="1"/>
    <col min="340" max="340" width="10.28515625" bestFit="1" customWidth="1"/>
    <col min="341" max="341" width="11.42578125" bestFit="1" customWidth="1"/>
    <col min="342" max="342" width="11.28515625" bestFit="1" customWidth="1"/>
    <col min="343" max="343" width="12.42578125" bestFit="1" customWidth="1"/>
    <col min="344" max="344" width="11.28515625" bestFit="1" customWidth="1"/>
    <col min="345" max="345" width="12.42578125" bestFit="1" customWidth="1"/>
    <col min="346" max="346" width="12.28515625" bestFit="1" customWidth="1"/>
    <col min="347" max="347" width="13.5703125" bestFit="1" customWidth="1"/>
    <col min="348" max="348" width="13.42578125" bestFit="1" customWidth="1"/>
    <col min="349" max="349" width="14.5703125" bestFit="1" customWidth="1"/>
    <col min="350" max="350" width="8.7109375" bestFit="1" customWidth="1"/>
    <col min="351" max="351" width="9.85546875" bestFit="1" customWidth="1"/>
    <col min="356" max="356" width="9.85546875" bestFit="1" customWidth="1"/>
    <col min="357" max="357" width="11" bestFit="1" customWidth="1"/>
    <col min="358" max="358" width="10.85546875" bestFit="1" customWidth="1"/>
    <col min="359" max="359" width="12" bestFit="1" customWidth="1"/>
    <col min="360" max="360" width="9.85546875" bestFit="1" customWidth="1"/>
    <col min="361" max="361" width="11" bestFit="1" customWidth="1"/>
    <col min="362" max="362" width="10.85546875" bestFit="1" customWidth="1"/>
    <col min="363" max="363" width="12" bestFit="1" customWidth="1"/>
    <col min="364" max="364" width="10.85546875" bestFit="1" customWidth="1"/>
    <col min="365" max="365" width="12" bestFit="1" customWidth="1"/>
    <col min="366" max="366" width="11.85546875" bestFit="1" customWidth="1"/>
    <col min="367" max="367" width="13.140625" bestFit="1" customWidth="1"/>
    <col min="368" max="368" width="12.85546875" bestFit="1" customWidth="1"/>
    <col min="369" max="369" width="14.140625" bestFit="1" customWidth="1"/>
    <col min="370" max="370" width="8.28515625" bestFit="1" customWidth="1"/>
    <col min="371" max="371" width="9.42578125" bestFit="1" customWidth="1"/>
    <col min="372" max="372" width="2" bestFit="1" customWidth="1"/>
    <col min="373" max="374" width="7.28515625" bestFit="1" customWidth="1"/>
    <col min="377" max="377" width="10.7109375" bestFit="1" customWidth="1"/>
    <col min="378" max="378" width="11.7109375" bestFit="1" customWidth="1"/>
    <col min="379" max="379" width="10.7109375" bestFit="1" customWidth="1"/>
    <col min="380" max="381" width="11.7109375" bestFit="1" customWidth="1"/>
    <col min="382" max="382" width="12.7109375" bestFit="1" customWidth="1"/>
    <col min="383" max="383" width="13.85546875" bestFit="1" customWidth="1"/>
    <col min="386" max="390" width="12" bestFit="1" customWidth="1"/>
    <col min="391" max="391" width="12.85546875" bestFit="1" customWidth="1"/>
    <col min="392" max="392" width="14" bestFit="1" customWidth="1"/>
    <col min="393" max="393" width="12" bestFit="1" customWidth="1"/>
    <col min="395" max="395" width="10.42578125" bestFit="1" customWidth="1"/>
    <col min="396" max="396" width="11.42578125" bestFit="1" customWidth="1"/>
    <col min="397" max="397" width="10.42578125" bestFit="1" customWidth="1"/>
    <col min="398" max="399" width="11.42578125" bestFit="1" customWidth="1"/>
    <col min="400" max="400" width="12.42578125" bestFit="1" customWidth="1"/>
    <col min="401" max="401" width="13.5703125" bestFit="1" customWidth="1"/>
    <col min="402" max="402" width="8.85546875" bestFit="1" customWidth="1"/>
    <col min="404" max="407" width="12" bestFit="1" customWidth="1"/>
  </cols>
  <sheetData>
    <row r="1" spans="1:407" s="1" customFormat="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386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407" s="1" customFormat="1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J2" s="1" t="s">
        <v>110</v>
      </c>
      <c r="DK2" s="1" t="s">
        <v>111</v>
      </c>
      <c r="DL2" s="1" t="s">
        <v>112</v>
      </c>
      <c r="DM2" s="1" t="s">
        <v>113</v>
      </c>
      <c r="DN2" s="1" t="s">
        <v>114</v>
      </c>
      <c r="DO2" s="1" t="s">
        <v>115</v>
      </c>
      <c r="DP2" s="1" t="s">
        <v>116</v>
      </c>
      <c r="DQ2" s="1" t="s">
        <v>117</v>
      </c>
      <c r="DR2" s="1" t="s">
        <v>118</v>
      </c>
      <c r="DS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Y2" s="1" t="s">
        <v>125</v>
      </c>
      <c r="ED2" s="1" t="s">
        <v>126</v>
      </c>
      <c r="EE2" s="1" t="s">
        <v>127</v>
      </c>
      <c r="EF2" s="1" t="s">
        <v>128</v>
      </c>
      <c r="EG2" s="1" t="s">
        <v>129</v>
      </c>
      <c r="EH2" s="1" t="s">
        <v>130</v>
      </c>
      <c r="EI2" s="1" t="s">
        <v>131</v>
      </c>
      <c r="EJ2" s="1" t="s">
        <v>132</v>
      </c>
      <c r="EK2" s="1" t="s">
        <v>133</v>
      </c>
      <c r="EL2" s="1" t="s">
        <v>134</v>
      </c>
      <c r="EM2" s="1" t="s">
        <v>135</v>
      </c>
      <c r="EN2" s="1" t="s">
        <v>136</v>
      </c>
      <c r="EO2" s="1" t="s">
        <v>137</v>
      </c>
      <c r="EP2" s="1" t="s">
        <v>138</v>
      </c>
      <c r="EQ2" s="1" t="s">
        <v>139</v>
      </c>
      <c r="ER2" s="1" t="s">
        <v>140</v>
      </c>
      <c r="ES2" s="1" t="s">
        <v>141</v>
      </c>
      <c r="EY2" s="1" t="s">
        <v>142</v>
      </c>
      <c r="EZ2" s="1" t="s">
        <v>143</v>
      </c>
      <c r="FA2" s="1" t="s">
        <v>144</v>
      </c>
      <c r="FB2" s="1" t="s">
        <v>145</v>
      </c>
      <c r="FC2" s="1" t="s">
        <v>146</v>
      </c>
      <c r="FD2" s="1" t="s">
        <v>147</v>
      </c>
      <c r="FE2" s="1" t="s">
        <v>148</v>
      </c>
      <c r="FF2" s="1" t="s">
        <v>149</v>
      </c>
      <c r="FH2" s="1" t="s">
        <v>150</v>
      </c>
      <c r="FI2" s="1" t="s">
        <v>151</v>
      </c>
      <c r="FJ2" s="1" t="s">
        <v>152</v>
      </c>
      <c r="FK2" s="1" t="s">
        <v>153</v>
      </c>
      <c r="FL2" s="1" t="s">
        <v>154</v>
      </c>
      <c r="FM2" s="1" t="s">
        <v>155</v>
      </c>
      <c r="FN2" s="1" t="s">
        <v>156</v>
      </c>
      <c r="FO2" s="1" t="s">
        <v>157</v>
      </c>
      <c r="FQ2" s="1" t="s">
        <v>158</v>
      </c>
      <c r="FR2" s="1" t="s">
        <v>159</v>
      </c>
      <c r="FS2" s="1" t="s">
        <v>160</v>
      </c>
      <c r="FT2" s="1" t="s">
        <v>161</v>
      </c>
      <c r="FU2" s="1" t="s">
        <v>162</v>
      </c>
      <c r="FV2" s="1" t="s">
        <v>163</v>
      </c>
      <c r="FW2" s="1" t="s">
        <v>164</v>
      </c>
      <c r="FX2" s="1" t="s">
        <v>165</v>
      </c>
      <c r="FZ2" s="1" t="s">
        <v>106</v>
      </c>
      <c r="GA2" s="1" t="s">
        <v>107</v>
      </c>
      <c r="GB2" s="1" t="s">
        <v>108</v>
      </c>
      <c r="GC2" s="1" t="s">
        <v>109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P2" s="1" t="s">
        <v>176</v>
      </c>
      <c r="GQ2" s="1" t="s">
        <v>177</v>
      </c>
      <c r="GR2" s="1" t="s">
        <v>178</v>
      </c>
      <c r="GS2" s="1" t="s">
        <v>179</v>
      </c>
      <c r="GT2" s="1" t="s">
        <v>180</v>
      </c>
      <c r="GU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J2" s="1" t="s">
        <v>192</v>
      </c>
      <c r="HK2" s="1" t="s">
        <v>193</v>
      </c>
      <c r="HL2" s="1" t="s">
        <v>194</v>
      </c>
      <c r="HM2" s="1" t="s">
        <v>195</v>
      </c>
      <c r="HN2" s="1" t="s">
        <v>196</v>
      </c>
      <c r="HO2" s="1" t="s">
        <v>197</v>
      </c>
      <c r="HU2" s="1" t="s">
        <v>198</v>
      </c>
      <c r="HV2" s="1" t="s">
        <v>199</v>
      </c>
      <c r="HW2" s="1" t="s">
        <v>200</v>
      </c>
      <c r="HX2" s="1" t="s">
        <v>201</v>
      </c>
      <c r="HY2" s="1" t="s">
        <v>202</v>
      </c>
      <c r="HZ2" s="1" t="s">
        <v>203</v>
      </c>
      <c r="IA2" s="1" t="s">
        <v>204</v>
      </c>
      <c r="IB2" s="1" t="s">
        <v>205</v>
      </c>
      <c r="ID2" s="1" t="s">
        <v>206</v>
      </c>
      <c r="IE2" s="1" t="s">
        <v>207</v>
      </c>
      <c r="IF2" s="1" t="s">
        <v>208</v>
      </c>
      <c r="IG2" s="1" t="s">
        <v>209</v>
      </c>
      <c r="IH2" s="1" t="s">
        <v>210</v>
      </c>
      <c r="II2" s="1" t="s">
        <v>211</v>
      </c>
      <c r="IJ2" s="1" t="s">
        <v>212</v>
      </c>
      <c r="IK2" s="1" t="s">
        <v>213</v>
      </c>
      <c r="IM2" s="1" t="s">
        <v>214</v>
      </c>
      <c r="IN2" s="1" t="s">
        <v>215</v>
      </c>
      <c r="IO2" s="1" t="s">
        <v>216</v>
      </c>
      <c r="IP2" s="1" t="s">
        <v>217</v>
      </c>
      <c r="IQ2" s="1" t="s">
        <v>218</v>
      </c>
      <c r="IR2" s="1" t="s">
        <v>219</v>
      </c>
      <c r="IS2" s="1" t="s">
        <v>220</v>
      </c>
      <c r="IT2" s="1" t="s">
        <v>221</v>
      </c>
      <c r="IV2" s="1" t="s">
        <v>106</v>
      </c>
      <c r="IW2" s="1" t="s">
        <v>107</v>
      </c>
      <c r="IX2" s="1" t="s">
        <v>108</v>
      </c>
      <c r="IY2" s="1" t="s">
        <v>109</v>
      </c>
      <c r="JB2" s="1" t="s">
        <v>222</v>
      </c>
      <c r="JC2" s="1" t="s">
        <v>223</v>
      </c>
      <c r="JD2" s="1" t="s">
        <v>224</v>
      </c>
      <c r="JE2" s="1" t="s">
        <v>225</v>
      </c>
      <c r="JF2" s="1" t="s">
        <v>226</v>
      </c>
      <c r="JG2" s="1" t="s">
        <v>227</v>
      </c>
      <c r="JH2" s="1" t="s">
        <v>228</v>
      </c>
      <c r="JI2" s="1" t="s">
        <v>229</v>
      </c>
      <c r="JJ2" s="1" t="s">
        <v>230</v>
      </c>
      <c r="JK2" s="1" t="s">
        <v>231</v>
      </c>
      <c r="JL2" s="1" t="s">
        <v>232</v>
      </c>
      <c r="JM2" s="1" t="s">
        <v>233</v>
      </c>
      <c r="JN2" s="1" t="s">
        <v>234</v>
      </c>
      <c r="JO2" s="1" t="s">
        <v>235</v>
      </c>
      <c r="JP2" s="1" t="s">
        <v>236</v>
      </c>
      <c r="JQ2" s="1" t="s">
        <v>237</v>
      </c>
      <c r="JV2" s="1" t="s">
        <v>238</v>
      </c>
      <c r="JW2" s="1" t="s">
        <v>239</v>
      </c>
      <c r="JX2" s="1" t="s">
        <v>240</v>
      </c>
      <c r="JY2" s="1" t="s">
        <v>241</v>
      </c>
      <c r="JZ2" s="1" t="s">
        <v>242</v>
      </c>
      <c r="KA2" s="1" t="s">
        <v>243</v>
      </c>
      <c r="KB2" s="1" t="s">
        <v>244</v>
      </c>
      <c r="KC2" s="1" t="s">
        <v>245</v>
      </c>
      <c r="KD2" s="1" t="s">
        <v>246</v>
      </c>
      <c r="KE2" s="1" t="s">
        <v>247</v>
      </c>
      <c r="KF2" s="1" t="s">
        <v>248</v>
      </c>
      <c r="KG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Q2" s="1" t="s">
        <v>254</v>
      </c>
      <c r="KR2" s="1" t="s">
        <v>255</v>
      </c>
      <c r="KS2" s="1" t="s">
        <v>256</v>
      </c>
      <c r="KT2" s="1" t="s">
        <v>257</v>
      </c>
      <c r="KU2" s="1" t="s">
        <v>258</v>
      </c>
      <c r="KV2" s="1" t="s">
        <v>259</v>
      </c>
      <c r="KW2" s="1" t="s">
        <v>260</v>
      </c>
      <c r="KX2" s="1" t="s">
        <v>261</v>
      </c>
      <c r="KZ2" s="1" t="s">
        <v>262</v>
      </c>
      <c r="LA2" s="1" t="s">
        <v>263</v>
      </c>
      <c r="LB2" s="1" t="s">
        <v>264</v>
      </c>
      <c r="LC2" s="1" t="s">
        <v>265</v>
      </c>
      <c r="LD2" s="1" t="s">
        <v>266</v>
      </c>
      <c r="LE2" s="1" t="s">
        <v>267</v>
      </c>
      <c r="LF2" s="1" t="s">
        <v>268</v>
      </c>
      <c r="LG2" s="1" t="s">
        <v>269</v>
      </c>
      <c r="LI2" s="1" t="s">
        <v>270</v>
      </c>
      <c r="LJ2" s="1" t="s">
        <v>271</v>
      </c>
      <c r="LK2" s="1" t="s">
        <v>272</v>
      </c>
      <c r="LL2" s="1" t="s">
        <v>273</v>
      </c>
      <c r="LM2" s="1" t="s">
        <v>274</v>
      </c>
      <c r="LN2" s="1" t="s">
        <v>275</v>
      </c>
      <c r="LO2" s="1" t="s">
        <v>276</v>
      </c>
      <c r="LP2" s="1" t="s">
        <v>277</v>
      </c>
      <c r="LR2" s="1" t="s">
        <v>106</v>
      </c>
      <c r="LS2" s="1" t="s">
        <v>107</v>
      </c>
      <c r="LT2" s="1" t="s">
        <v>108</v>
      </c>
      <c r="LU2" s="1" t="s">
        <v>109</v>
      </c>
      <c r="LX2" s="1" t="s">
        <v>278</v>
      </c>
      <c r="LY2" s="1" t="s">
        <v>279</v>
      </c>
      <c r="LZ2" s="1" t="s">
        <v>280</v>
      </c>
      <c r="MA2" s="1" t="s">
        <v>281</v>
      </c>
      <c r="MB2" s="1" t="s">
        <v>282</v>
      </c>
      <c r="MC2" s="1" t="s">
        <v>283</v>
      </c>
      <c r="MD2" s="1" t="s">
        <v>284</v>
      </c>
      <c r="ME2" s="1" t="s">
        <v>285</v>
      </c>
      <c r="MF2" s="1" t="s">
        <v>286</v>
      </c>
      <c r="MG2" s="1" t="s">
        <v>287</v>
      </c>
      <c r="MH2" s="1" t="s">
        <v>288</v>
      </c>
      <c r="MI2" s="1" t="s">
        <v>289</v>
      </c>
      <c r="MJ2" s="1" t="s">
        <v>290</v>
      </c>
      <c r="MK2" s="1" t="s">
        <v>291</v>
      </c>
      <c r="ML2" s="1" t="s">
        <v>292</v>
      </c>
      <c r="MM2" s="1" t="s">
        <v>293</v>
      </c>
      <c r="MR2" s="1" t="s">
        <v>294</v>
      </c>
      <c r="MS2" s="1" t="s">
        <v>295</v>
      </c>
      <c r="MT2" s="1" t="s">
        <v>296</v>
      </c>
      <c r="MU2" s="1" t="s">
        <v>297</v>
      </c>
      <c r="MV2" s="1" t="s">
        <v>298</v>
      </c>
      <c r="MW2" s="1" t="s">
        <v>299</v>
      </c>
      <c r="MX2" s="1" t="s">
        <v>300</v>
      </c>
      <c r="MY2" s="1" t="s">
        <v>301</v>
      </c>
      <c r="MZ2" s="1" t="s">
        <v>302</v>
      </c>
      <c r="NA2" s="1" t="s">
        <v>303</v>
      </c>
      <c r="NB2" s="1" t="s">
        <v>304</v>
      </c>
      <c r="NC2" s="1" t="s">
        <v>305</v>
      </c>
      <c r="ND2" s="1" t="s">
        <v>306</v>
      </c>
      <c r="NE2" s="1" t="s">
        <v>307</v>
      </c>
      <c r="NF2" s="1" t="s">
        <v>308</v>
      </c>
      <c r="NG2" s="1" t="s">
        <v>309</v>
      </c>
      <c r="NM2" s="1" t="s">
        <v>310</v>
      </c>
      <c r="NN2" s="1" t="s">
        <v>311</v>
      </c>
      <c r="NO2" s="1" t="s">
        <v>312</v>
      </c>
      <c r="NP2" s="1" t="s">
        <v>313</v>
      </c>
      <c r="NQ2" s="1" t="s">
        <v>314</v>
      </c>
      <c r="NR2" s="1" t="s">
        <v>315</v>
      </c>
      <c r="NS2" s="1" t="s">
        <v>316</v>
      </c>
      <c r="NT2" s="1" t="s">
        <v>317</v>
      </c>
      <c r="NV2" s="1" t="s">
        <v>318</v>
      </c>
      <c r="NW2" s="1" t="s">
        <v>319</v>
      </c>
      <c r="NX2" s="1" t="s">
        <v>320</v>
      </c>
      <c r="NY2" s="1" t="s">
        <v>321</v>
      </c>
      <c r="NZ2" s="1" t="s">
        <v>322</v>
      </c>
      <c r="OA2" s="1" t="s">
        <v>323</v>
      </c>
      <c r="OB2" s="1" t="s">
        <v>324</v>
      </c>
      <c r="OC2" s="1" t="s">
        <v>325</v>
      </c>
      <c r="OE2" s="1" t="s">
        <v>326</v>
      </c>
      <c r="OF2" s="1" t="s">
        <v>327</v>
      </c>
      <c r="OG2" s="1" t="s">
        <v>328</v>
      </c>
      <c r="OH2" s="1" t="s">
        <v>329</v>
      </c>
      <c r="OI2" s="1" t="s">
        <v>330</v>
      </c>
      <c r="OJ2" s="1" t="s">
        <v>331</v>
      </c>
      <c r="OK2" s="1" t="s">
        <v>332</v>
      </c>
      <c r="OL2" s="1" t="s">
        <v>333</v>
      </c>
      <c r="ON2" s="1" t="s">
        <v>106</v>
      </c>
      <c r="OO2" s="1" t="s">
        <v>107</v>
      </c>
      <c r="OP2" s="1" t="s">
        <v>108</v>
      </c>
      <c r="OQ2" s="1" t="s">
        <v>109</v>
      </c>
    </row>
    <row r="3" spans="1:407" s="1" customFormat="1">
      <c r="A3" s="1">
        <v>50</v>
      </c>
      <c r="B3" s="1">
        <v>200</v>
      </c>
      <c r="C3" s="1">
        <v>100</v>
      </c>
      <c r="D3" s="1" t="s">
        <v>387</v>
      </c>
      <c r="E3" s="1">
        <v>1.8022022450000004</v>
      </c>
      <c r="F3" s="1">
        <v>3.2540145223740673</v>
      </c>
      <c r="G3" s="1">
        <f t="shared" ref="G3:G26" si="0">F3-E3*E3</f>
        <v>6.0815904910258567E-3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3.6044044900000006E-4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0</v>
      </c>
      <c r="O3" s="1">
        <v>0</v>
      </c>
      <c r="P3" s="1">
        <v>0</v>
      </c>
      <c r="Q3" s="1">
        <f t="shared" ref="Q3:Q26" si="6">P3-O3*O3</f>
        <v>0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/>
      <c r="AE3" s="2">
        <v>0</v>
      </c>
      <c r="AF3" s="2">
        <v>0</v>
      </c>
      <c r="AG3" s="2">
        <v>259.81</v>
      </c>
      <c r="AH3" s="2">
        <v>70860.759999999995</v>
      </c>
      <c r="AI3" s="2">
        <v>4900</v>
      </c>
      <c r="AJ3" s="2">
        <v>0</v>
      </c>
      <c r="AK3" s="2">
        <v>0</v>
      </c>
      <c r="AL3" s="2"/>
      <c r="AM3" s="2"/>
      <c r="AN3" s="2"/>
      <c r="AO3" s="2"/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/>
      <c r="BE3" s="2"/>
      <c r="BF3" s="2"/>
      <c r="BG3" s="2"/>
      <c r="BH3" s="2"/>
      <c r="BI3" s="2"/>
      <c r="BJ3" s="2">
        <v>1</v>
      </c>
      <c r="BK3" s="2">
        <v>1</v>
      </c>
      <c r="BL3" s="2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f t="shared" ref="BX3:BX26" si="15">BO3-BN3*BN3</f>
        <v>0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M3" s="1">
        <v>-46110.265176727939</v>
      </c>
      <c r="CN3" s="1">
        <v>-46110.265176727939</v>
      </c>
      <c r="CO3" s="1">
        <v>-46110.265176727939</v>
      </c>
      <c r="CP3" s="1">
        <v>-46110.265176727939</v>
      </c>
      <c r="CQ3" s="1">
        <v>-46110.265176727939</v>
      </c>
      <c r="CR3" s="1">
        <v>-46110.265176727939</v>
      </c>
      <c r="CS3" s="1">
        <v>-46110.265176727939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D3" s="1">
        <v>-1.4798811154365019E-3</v>
      </c>
      <c r="DE3" s="1">
        <v>4.1969665178367578E-6</v>
      </c>
      <c r="DF3" s="1">
        <v>-5.4478176694419114E-3</v>
      </c>
      <c r="DG3" s="1">
        <v>-4.7733698742033384E-4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ED3" s="1">
        <v>7.75</v>
      </c>
      <c r="EE3" s="1">
        <v>120.88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f t="shared" ref="ET3:ET26" si="18">BO3-BN3*BN3</f>
        <v>0</v>
      </c>
      <c r="EU3" s="1" t="e">
        <f t="shared" ref="EU3:EU8" ca="1" si="19">BN3-КОРЕНЬ(BP3)/КОРЕНЬ(B3)*$B$1</f>
        <v>#NAME?</v>
      </c>
      <c r="EV3" s="1" t="e">
        <f t="shared" ref="EV3:EV8" ca="1" si="20">BN3+КОРЕНЬ(BP3)/КОРЕНЬ(B3)*$B$1</f>
        <v>#NAME?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H3" s="1">
        <v>30.748319431366649</v>
      </c>
      <c r="FI3" s="1">
        <v>-29.041102783574821</v>
      </c>
      <c r="FJ3" s="1">
        <v>-29.041102783574821</v>
      </c>
      <c r="FK3" s="1">
        <v>-29.041102783574821</v>
      </c>
      <c r="FL3" s="1">
        <v>-29.041102783574821</v>
      </c>
      <c r="FM3" s="1">
        <v>-29.041102783574821</v>
      </c>
      <c r="FN3" s="1">
        <v>-29.041102783574821</v>
      </c>
      <c r="FO3" s="1">
        <v>-29.041102783574821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Z3" s="1">
        <v>106.73858038170012</v>
      </c>
      <c r="GA3" s="1">
        <v>11393.131668154308</v>
      </c>
      <c r="GB3" s="1">
        <v>105.86540142832632</v>
      </c>
      <c r="GC3" s="1">
        <v>106.76439154362011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f t="shared" ref="HP3:HP26" si="21">BO3-BN3*BN3</f>
        <v>0</v>
      </c>
      <c r="HQ3" s="1" t="e">
        <f t="shared" ref="HQ3:HQ8" ca="1" si="22">BN3-КОРЕНЬ(BP3)/КОРЕНЬ(B3)*$B$1</f>
        <v>#NAME?</v>
      </c>
      <c r="HR3" s="1" t="e">
        <f t="shared" ref="HR3:HR8" ca="1" si="23">BN3+КОРЕНЬ(BP3)/КОРЕНЬ(B3)*$B$1</f>
        <v>#NAME?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E3" s="1">
        <v>-52.691877210888237</v>
      </c>
      <c r="IF3" s="1">
        <v>-52.691877210888237</v>
      </c>
      <c r="IG3" s="1">
        <v>-52.691877210888237</v>
      </c>
      <c r="IH3" s="1">
        <v>-52.691877210888237</v>
      </c>
      <c r="II3" s="1">
        <v>-52.691877210888237</v>
      </c>
      <c r="IJ3" s="1">
        <v>-52.691877210888237</v>
      </c>
      <c r="IK3" s="1">
        <v>-52.691877210888237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V3" s="1">
        <v>-3.3858367386518103E-2</v>
      </c>
      <c r="IW3" s="1">
        <v>7.561205496079965E-3</v>
      </c>
      <c r="IX3" s="1">
        <v>-0.44390492239715229</v>
      </c>
      <c r="IY3" s="1">
        <v>-8.3131006624714843E-3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>
        <v>1</v>
      </c>
      <c r="JP3" s="1">
        <v>1</v>
      </c>
      <c r="JQ3" s="1">
        <v>1</v>
      </c>
      <c r="JV3" s="1">
        <v>1</v>
      </c>
      <c r="JW3" s="1">
        <v>1</v>
      </c>
      <c r="JX3" s="1">
        <v>1</v>
      </c>
      <c r="JY3" s="1">
        <v>1</v>
      </c>
      <c r="JZ3" s="1">
        <v>1</v>
      </c>
      <c r="KA3" s="1">
        <v>1</v>
      </c>
      <c r="KB3" s="1">
        <v>1</v>
      </c>
      <c r="KC3" s="1">
        <v>1</v>
      </c>
      <c r="KD3" s="1">
        <v>1</v>
      </c>
      <c r="KE3" s="1">
        <v>1</v>
      </c>
      <c r="KF3" s="1">
        <v>1</v>
      </c>
      <c r="KG3" s="1">
        <v>1</v>
      </c>
      <c r="KH3" s="1">
        <v>1</v>
      </c>
      <c r="KI3" s="1">
        <v>1</v>
      </c>
      <c r="KJ3" s="1">
        <v>1</v>
      </c>
      <c r="KK3" s="1">
        <v>1</v>
      </c>
      <c r="KL3" s="1">
        <f t="shared" ref="KL3:KL26" si="24">BO3-BN3*BN3</f>
        <v>0</v>
      </c>
      <c r="KM3" s="1" t="e">
        <f t="shared" ref="KM3:KM8" ca="1" si="25">BN3-КОРЕНЬ(BP3)/КОРЕНЬ(B3)*$B$1</f>
        <v>#NAME?</v>
      </c>
      <c r="KN3" s="1" t="e">
        <f t="shared" ref="KN3:KN8" ca="1" si="26">BN3+КОРЕНЬ(BP3)/КОРЕНЬ(B3)*$B$1</f>
        <v>#NAME?</v>
      </c>
      <c r="KQ3" s="1">
        <v>1</v>
      </c>
      <c r="KR3" s="1">
        <v>1</v>
      </c>
      <c r="KS3" s="1">
        <v>1</v>
      </c>
      <c r="KT3" s="1">
        <v>1</v>
      </c>
      <c r="KU3" s="1">
        <v>1</v>
      </c>
      <c r="KV3" s="1">
        <v>1</v>
      </c>
      <c r="KW3" s="1">
        <v>1</v>
      </c>
      <c r="KX3" s="1">
        <v>1</v>
      </c>
      <c r="KZ3" s="1">
        <v>8.1978226299025501</v>
      </c>
      <c r="LA3" s="1">
        <v>8.1978226299025501</v>
      </c>
      <c r="LB3" s="1">
        <v>8.1978226299025501</v>
      </c>
      <c r="LC3" s="1">
        <v>8.1978226299025501</v>
      </c>
      <c r="LD3" s="1">
        <v>8.1978226299025501</v>
      </c>
      <c r="LE3" s="1">
        <v>8.1978226299025501</v>
      </c>
      <c r="LF3" s="1">
        <v>8.1978226299025501</v>
      </c>
      <c r="LG3" s="1">
        <v>8.1978226299025501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R3" s="1">
        <v>19.9656092266186</v>
      </c>
      <c r="LS3" s="1">
        <v>398.62659404575277</v>
      </c>
      <c r="LT3" s="1">
        <v>19.807024220429458</v>
      </c>
      <c r="LU3" s="1">
        <v>19.980574227968308</v>
      </c>
      <c r="LX3" s="1">
        <v>1</v>
      </c>
      <c r="LY3" s="1">
        <v>1</v>
      </c>
      <c r="LZ3" s="1">
        <v>1</v>
      </c>
      <c r="MA3" s="1">
        <v>1</v>
      </c>
      <c r="MB3" s="1">
        <v>1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1</v>
      </c>
      <c r="MZ3" s="1">
        <v>1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f t="shared" ref="NH3:NH26" si="27">BO3-BN3*BN3</f>
        <v>0</v>
      </c>
      <c r="NI3" s="1" t="e">
        <f t="shared" ref="NI3:NI8" ca="1" si="28">BN3-КОРЕНЬ(BP3)/КОРЕНЬ(B3)*$B$1</f>
        <v>#NAME?</v>
      </c>
      <c r="NJ3" s="1" t="e">
        <f t="shared" ref="NJ3:NJ8" ca="1" si="29">BN3+КОРЕНЬ(BP3)/КОРЕНЬ(B3)*$B$1</f>
        <v>#NAME?</v>
      </c>
      <c r="NM3" s="1">
        <v>1</v>
      </c>
      <c r="NN3" s="1">
        <v>1</v>
      </c>
      <c r="NO3" s="1">
        <v>1</v>
      </c>
      <c r="NP3" s="1">
        <v>1</v>
      </c>
      <c r="NQ3" s="1">
        <v>1</v>
      </c>
      <c r="NR3" s="1">
        <v>1</v>
      </c>
      <c r="NS3" s="1">
        <v>1</v>
      </c>
      <c r="NT3" s="1">
        <v>1</v>
      </c>
      <c r="NV3" s="1">
        <v>6.5099704299008019E-3</v>
      </c>
      <c r="NW3" s="1">
        <v>6.5099704299008019E-3</v>
      </c>
      <c r="NX3" s="1">
        <v>6.5099704299008019E-3</v>
      </c>
      <c r="NY3" s="1">
        <v>6.5099704299008019E-3</v>
      </c>
      <c r="NZ3" s="1">
        <v>6.5099704299008019E-3</v>
      </c>
      <c r="OA3" s="1">
        <v>6.5099704299008019E-3</v>
      </c>
      <c r="OB3" s="1">
        <v>6.5099704299008019E-3</v>
      </c>
      <c r="OC3" s="1">
        <v>6.5099704299008019E-3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N3" s="1">
        <v>0.98329083831358088</v>
      </c>
      <c r="OO3" s="1">
        <v>0.9669452273977881</v>
      </c>
      <c r="OP3" s="1">
        <v>0.95899098636816837</v>
      </c>
      <c r="OQ3" s="1">
        <v>0.98676224573435356</v>
      </c>
    </row>
    <row r="4" spans="1:407" s="1" customFormat="1">
      <c r="A4" s="1">
        <v>100</v>
      </c>
      <c r="B4" s="1">
        <v>200</v>
      </c>
      <c r="C4" s="1">
        <v>100</v>
      </c>
      <c r="D4" s="1" t="s">
        <v>388</v>
      </c>
      <c r="E4" s="1">
        <v>3.9719012800000009</v>
      </c>
      <c r="F4" s="1">
        <v>15.85106432288142</v>
      </c>
      <c r="G4" s="1">
        <f t="shared" si="0"/>
        <v>7.5064544815775847E-2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3.971901280000001E-4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0</v>
      </c>
      <c r="O4" s="1">
        <v>0</v>
      </c>
      <c r="P4" s="1">
        <v>0</v>
      </c>
      <c r="Q4" s="1">
        <f t="shared" si="6"/>
        <v>0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/>
      <c r="AE4" s="2">
        <v>0</v>
      </c>
      <c r="AF4" s="2">
        <v>0</v>
      </c>
      <c r="AG4" s="2">
        <v>636.51499999999999</v>
      </c>
      <c r="AH4" s="2">
        <v>435528.875</v>
      </c>
      <c r="AI4" s="2">
        <v>9900</v>
      </c>
      <c r="AJ4" s="2">
        <v>0</v>
      </c>
      <c r="AK4" s="2">
        <v>0</v>
      </c>
      <c r="AL4" s="2"/>
      <c r="AM4" s="2"/>
      <c r="AN4" s="2"/>
      <c r="AO4" s="2"/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/>
      <c r="BE4" s="2"/>
      <c r="BF4" s="2"/>
      <c r="BG4" s="2"/>
      <c r="BH4" s="2"/>
      <c r="BI4" s="2"/>
      <c r="BJ4" s="2">
        <v>1</v>
      </c>
      <c r="BK4" s="2">
        <v>1</v>
      </c>
      <c r="BL4" s="2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f t="shared" si="15"/>
        <v>0</v>
      </c>
      <c r="BY4" s="1" t="e">
        <f t="shared" ca="1" si="16"/>
        <v>#NAME?</v>
      </c>
      <c r="BZ4" s="1" t="e">
        <f t="shared" ca="1" si="17"/>
        <v>#NAME?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M4" s="1">
        <v>-57572.514347397453</v>
      </c>
      <c r="CN4" s="1">
        <v>-57572.514347397453</v>
      </c>
      <c r="CO4" s="1">
        <v>-57572.514347397453</v>
      </c>
      <c r="CP4" s="1">
        <v>-57572.514347397453</v>
      </c>
      <c r="CQ4" s="1">
        <v>-57572.514347397453</v>
      </c>
      <c r="CR4" s="1">
        <v>-57572.514347397453</v>
      </c>
      <c r="CS4" s="1">
        <v>-57572.514347397453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D4" s="1">
        <v>-8.603673866295281E-4</v>
      </c>
      <c r="DE4" s="1">
        <v>6.86193630118245E-5</v>
      </c>
      <c r="DF4" s="1">
        <v>-0.11653189674637694</v>
      </c>
      <c r="DG4" s="1">
        <v>-8.6925207516777347E-5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ED4" s="1">
        <v>7.69</v>
      </c>
      <c r="EE4" s="1">
        <v>108.23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f t="shared" si="18"/>
        <v>0</v>
      </c>
      <c r="EU4" s="1" t="e">
        <f t="shared" ca="1" si="19"/>
        <v>#NAME?</v>
      </c>
      <c r="EV4" s="1" t="e">
        <f t="shared" ca="1" si="20"/>
        <v>#NAME?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H4" s="1">
        <v>27.066361400674328</v>
      </c>
      <c r="FI4" s="1">
        <v>-31.878783644118986</v>
      </c>
      <c r="FJ4" s="1">
        <v>-31.878783644118986</v>
      </c>
      <c r="FK4" s="1">
        <v>-31.878783644118986</v>
      </c>
      <c r="FL4" s="1">
        <v>-31.878783644118986</v>
      </c>
      <c r="FM4" s="1">
        <v>-31.878783644118986</v>
      </c>
      <c r="FN4" s="1">
        <v>-31.878783644118986</v>
      </c>
      <c r="FO4" s="1">
        <v>-31.878783644118986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Z4" s="1">
        <v>106.76350057800197</v>
      </c>
      <c r="GA4" s="1">
        <v>11398.445057608451</v>
      </c>
      <c r="GB4" s="1">
        <v>106.75850716689509</v>
      </c>
      <c r="GC4" s="1">
        <v>106.76412708654026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f t="shared" si="21"/>
        <v>0</v>
      </c>
      <c r="HQ4" s="1" t="e">
        <f t="shared" ca="1" si="22"/>
        <v>#NAME?</v>
      </c>
      <c r="HR4" s="1" t="e">
        <f t="shared" ca="1" si="23"/>
        <v>#NAME?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E4" s="1">
        <v>-53.596086494008389</v>
      </c>
      <c r="IF4" s="1">
        <v>-53.596086494008389</v>
      </c>
      <c r="IG4" s="1">
        <v>-53.596086494008389</v>
      </c>
      <c r="IH4" s="1">
        <v>-53.596086494008389</v>
      </c>
      <c r="II4" s="1">
        <v>-53.596086494008389</v>
      </c>
      <c r="IJ4" s="1">
        <v>-53.596086494008389</v>
      </c>
      <c r="IK4" s="1">
        <v>-53.596086494008389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V4" s="1">
        <v>-2.9241992617547102E-2</v>
      </c>
      <c r="IW4" s="1">
        <v>1.6123167200576823E-2</v>
      </c>
      <c r="IX4" s="1">
        <v>-1.093355503962032</v>
      </c>
      <c r="IY4" s="1">
        <v>-4.1850464861781234E-4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>
        <v>1</v>
      </c>
      <c r="JQ4" s="1">
        <v>1</v>
      </c>
      <c r="JV4" s="1">
        <v>1</v>
      </c>
      <c r="JW4" s="1">
        <v>1</v>
      </c>
      <c r="JX4" s="1">
        <v>1</v>
      </c>
      <c r="JY4" s="1">
        <v>1</v>
      </c>
      <c r="JZ4" s="1">
        <v>1</v>
      </c>
      <c r="KA4" s="1">
        <v>1</v>
      </c>
      <c r="KB4" s="1">
        <v>1</v>
      </c>
      <c r="KC4" s="1">
        <v>1</v>
      </c>
      <c r="KD4" s="1">
        <v>1</v>
      </c>
      <c r="KE4" s="1">
        <v>1</v>
      </c>
      <c r="KF4" s="1">
        <v>1</v>
      </c>
      <c r="KG4" s="1">
        <v>1</v>
      </c>
      <c r="KH4" s="1">
        <v>1</v>
      </c>
      <c r="KI4" s="1">
        <v>1</v>
      </c>
      <c r="KJ4" s="1">
        <v>1</v>
      </c>
      <c r="KK4" s="1">
        <v>1</v>
      </c>
      <c r="KL4" s="1">
        <f t="shared" si="24"/>
        <v>0</v>
      </c>
      <c r="KM4" s="1" t="e">
        <f t="shared" ca="1" si="25"/>
        <v>#NAME?</v>
      </c>
      <c r="KN4" s="1" t="e">
        <f t="shared" ca="1" si="26"/>
        <v>#NAME?</v>
      </c>
      <c r="KQ4" s="1">
        <v>1</v>
      </c>
      <c r="KR4" s="1">
        <v>1</v>
      </c>
      <c r="KS4" s="1">
        <v>1</v>
      </c>
      <c r="KT4" s="1">
        <v>1</v>
      </c>
      <c r="KU4" s="1">
        <v>1</v>
      </c>
      <c r="KV4" s="1">
        <v>1</v>
      </c>
      <c r="KW4" s="1">
        <v>1</v>
      </c>
      <c r="KX4" s="1">
        <v>1</v>
      </c>
      <c r="KZ4" s="1">
        <v>7.8729022949639553</v>
      </c>
      <c r="LA4" s="1">
        <v>7.8729022949639553</v>
      </c>
      <c r="LB4" s="1">
        <v>7.8729022949639553</v>
      </c>
      <c r="LC4" s="1">
        <v>7.8729022949639553</v>
      </c>
      <c r="LD4" s="1">
        <v>7.8729022949639553</v>
      </c>
      <c r="LE4" s="1">
        <v>7.8729022949639553</v>
      </c>
      <c r="LF4" s="1">
        <v>7.8729022949639553</v>
      </c>
      <c r="LG4" s="1">
        <v>7.8729022949639553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R4" s="1">
        <v>19.974614863056228</v>
      </c>
      <c r="LS4" s="1">
        <v>398.99208478181441</v>
      </c>
      <c r="LT4" s="1">
        <v>18.938063779542706</v>
      </c>
      <c r="LU4" s="1">
        <v>19.995835790399635</v>
      </c>
      <c r="LX4" s="1">
        <v>1</v>
      </c>
      <c r="LY4" s="1">
        <v>1</v>
      </c>
      <c r="LZ4" s="1">
        <v>1</v>
      </c>
      <c r="MA4" s="1">
        <v>1</v>
      </c>
      <c r="MB4" s="1">
        <v>1</v>
      </c>
      <c r="MC4" s="1">
        <v>1</v>
      </c>
      <c r="MD4" s="1">
        <v>1</v>
      </c>
      <c r="ME4" s="1">
        <v>1</v>
      </c>
      <c r="MF4" s="1">
        <v>1</v>
      </c>
      <c r="MG4" s="1">
        <v>1</v>
      </c>
      <c r="MH4" s="1">
        <v>1</v>
      </c>
      <c r="MI4" s="1">
        <v>1</v>
      </c>
      <c r="MJ4" s="1">
        <v>1</v>
      </c>
      <c r="MK4" s="1">
        <v>1</v>
      </c>
      <c r="ML4" s="1">
        <v>1</v>
      </c>
      <c r="MM4" s="1">
        <v>1</v>
      </c>
      <c r="MR4" s="1">
        <v>1</v>
      </c>
      <c r="MS4" s="1">
        <v>1</v>
      </c>
      <c r="MT4" s="1">
        <v>1</v>
      </c>
      <c r="MU4" s="1">
        <v>1</v>
      </c>
      <c r="MV4" s="1">
        <v>1</v>
      </c>
      <c r="MW4" s="1">
        <v>1</v>
      </c>
      <c r="MX4" s="1">
        <v>1</v>
      </c>
      <c r="MY4" s="1">
        <v>1</v>
      </c>
      <c r="MZ4" s="1">
        <v>1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f t="shared" si="27"/>
        <v>0</v>
      </c>
      <c r="NI4" s="1" t="e">
        <f t="shared" ca="1" si="28"/>
        <v>#NAME?</v>
      </c>
      <c r="NJ4" s="1" t="e">
        <f t="shared" ca="1" si="29"/>
        <v>#NAME?</v>
      </c>
      <c r="NM4" s="1">
        <v>1</v>
      </c>
      <c r="NN4" s="1">
        <v>1</v>
      </c>
      <c r="NO4" s="1">
        <v>1</v>
      </c>
      <c r="NP4" s="1">
        <v>1</v>
      </c>
      <c r="NQ4" s="1">
        <v>1</v>
      </c>
      <c r="NR4" s="1">
        <v>1</v>
      </c>
      <c r="NS4" s="1">
        <v>1</v>
      </c>
      <c r="NT4" s="1">
        <v>1</v>
      </c>
      <c r="NV4" s="1">
        <v>3.4116280567352071E-3</v>
      </c>
      <c r="NW4" s="1">
        <v>3.4116280567352071E-3</v>
      </c>
      <c r="NX4" s="1">
        <v>3.4116280567352071E-3</v>
      </c>
      <c r="NY4" s="1">
        <v>3.4116280567352071E-3</v>
      </c>
      <c r="NZ4" s="1">
        <v>3.4116280567352071E-3</v>
      </c>
      <c r="OA4" s="1">
        <v>3.4116280567352071E-3</v>
      </c>
      <c r="OB4" s="1">
        <v>3.4116280567352071E-3</v>
      </c>
      <c r="OC4" s="1">
        <v>3.4116280567352071E-3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N4" s="1">
        <v>0.97294000001865899</v>
      </c>
      <c r="OO4" s="1">
        <v>0.94708814602748315</v>
      </c>
      <c r="OP4" s="1">
        <v>0.80165549848709339</v>
      </c>
      <c r="OQ4" s="1">
        <v>0.98085154576881683</v>
      </c>
    </row>
    <row r="5" spans="1:407" s="1" customFormat="1">
      <c r="A5" s="1">
        <v>150</v>
      </c>
      <c r="B5" s="1">
        <v>200</v>
      </c>
      <c r="C5" s="1">
        <v>100</v>
      </c>
      <c r="D5" s="1" t="s">
        <v>389</v>
      </c>
      <c r="E5" s="1">
        <v>6.8624264949999993</v>
      </c>
      <c r="F5" s="1">
        <v>48.108307491466661</v>
      </c>
      <c r="G5" s="1">
        <f t="shared" si="0"/>
        <v>1.0154100921886879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4.5749509966666661E-4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0</v>
      </c>
      <c r="O5" s="1">
        <v>0</v>
      </c>
      <c r="P5" s="1">
        <v>0</v>
      </c>
      <c r="Q5" s="1">
        <f t="shared" si="6"/>
        <v>0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/>
      <c r="AE5" s="2">
        <v>0</v>
      </c>
      <c r="AF5" s="2">
        <v>0</v>
      </c>
      <c r="AG5" s="2">
        <v>1155.3150000000001</v>
      </c>
      <c r="AH5" s="2">
        <v>1496716.345</v>
      </c>
      <c r="AI5" s="2">
        <v>14900</v>
      </c>
      <c r="AJ5" s="2">
        <v>0</v>
      </c>
      <c r="AK5" s="2">
        <v>0</v>
      </c>
      <c r="AL5" s="2"/>
      <c r="AM5" s="2"/>
      <c r="AN5" s="2"/>
      <c r="AO5" s="2"/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/>
      <c r="BE5" s="2"/>
      <c r="BF5" s="2"/>
      <c r="BG5" s="2"/>
      <c r="BH5" s="2"/>
      <c r="BI5" s="2"/>
      <c r="BJ5" s="2">
        <v>1</v>
      </c>
      <c r="BK5" s="2">
        <v>1</v>
      </c>
      <c r="BL5" s="2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f t="shared" si="15"/>
        <v>0</v>
      </c>
      <c r="BY5" s="1" t="e">
        <f t="shared" ca="1" si="16"/>
        <v>#NAME?</v>
      </c>
      <c r="BZ5" s="1" t="e">
        <f t="shared" ca="1" si="17"/>
        <v>#NAME?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M5" s="1">
        <v>-49502.462331159033</v>
      </c>
      <c r="CN5" s="1">
        <v>-49502.462331159033</v>
      </c>
      <c r="CO5" s="1">
        <v>-49502.462331159033</v>
      </c>
      <c r="CP5" s="1">
        <v>-49502.462331159033</v>
      </c>
      <c r="CQ5" s="1">
        <v>-49502.462331159033</v>
      </c>
      <c r="CR5" s="1">
        <v>-49502.462331159033</v>
      </c>
      <c r="CS5" s="1">
        <v>-49502.462331159033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D5" s="1">
        <v>-6.2682498621448768E-4</v>
      </c>
      <c r="DE5" s="1">
        <v>1.2453239405426237E-6</v>
      </c>
      <c r="DF5" s="1">
        <v>-4.5665018267602919E-3</v>
      </c>
      <c r="DG5" s="1">
        <v>-1.3663662816683276E-5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ED5" s="1">
        <v>8.2200000000000006</v>
      </c>
      <c r="EE5" s="1">
        <v>137.76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f t="shared" si="18"/>
        <v>0</v>
      </c>
      <c r="EU5" s="1" t="e">
        <f t="shared" ca="1" si="19"/>
        <v>#NAME?</v>
      </c>
      <c r="EV5" s="1" t="e">
        <f t="shared" ca="1" si="20"/>
        <v>#NAME?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H5" s="1">
        <v>31.403329660223189</v>
      </c>
      <c r="FI5" s="1">
        <v>-32.885033096584436</v>
      </c>
      <c r="FJ5" s="1">
        <v>-32.885033096584436</v>
      </c>
      <c r="FK5" s="1">
        <v>-32.885033096584436</v>
      </c>
      <c r="FL5" s="1">
        <v>-32.885033096584436</v>
      </c>
      <c r="FM5" s="1">
        <v>-32.885033096584436</v>
      </c>
      <c r="FN5" s="1">
        <v>-32.885033096584436</v>
      </c>
      <c r="FO5" s="1">
        <v>-32.885033096584436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Z5" s="1">
        <v>106.76116987307341</v>
      </c>
      <c r="GA5" s="1">
        <v>11397.947399801289</v>
      </c>
      <c r="GB5" s="1">
        <v>106.7565567437839</v>
      </c>
      <c r="GC5" s="1">
        <v>106.76381885338503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f t="shared" si="21"/>
        <v>0</v>
      </c>
      <c r="HQ5" s="1" t="e">
        <f t="shared" ca="1" si="22"/>
        <v>#NAME?</v>
      </c>
      <c r="HR5" s="1" t="e">
        <f t="shared" ca="1" si="23"/>
        <v>#NAME?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E5" s="1">
        <v>-53.3605772975801</v>
      </c>
      <c r="IF5" s="1">
        <v>-53.3605772975801</v>
      </c>
      <c r="IG5" s="1">
        <v>-53.3605772975801</v>
      </c>
      <c r="IH5" s="1">
        <v>-53.3605772975801</v>
      </c>
      <c r="II5" s="1">
        <v>-53.3605772975801</v>
      </c>
      <c r="IJ5" s="1">
        <v>-53.3605772975801</v>
      </c>
      <c r="IK5" s="1">
        <v>-53.3605772975801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V5" s="1">
        <v>-9.4629860264798717E-3</v>
      </c>
      <c r="IW5" s="1">
        <v>8.4120715674173702E-3</v>
      </c>
      <c r="IX5" s="1">
        <v>-1.2890210985539188</v>
      </c>
      <c r="IY5" s="1">
        <v>-1.0328486077053611E-3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1</v>
      </c>
      <c r="KB5" s="1">
        <v>1</v>
      </c>
      <c r="KC5" s="1">
        <v>1</v>
      </c>
      <c r="KD5" s="1">
        <v>1</v>
      </c>
      <c r="KE5" s="1">
        <v>1</v>
      </c>
      <c r="KF5" s="1">
        <v>1</v>
      </c>
      <c r="KG5" s="1">
        <v>1</v>
      </c>
      <c r="KH5" s="1">
        <v>1</v>
      </c>
      <c r="KI5" s="1">
        <v>1</v>
      </c>
      <c r="KJ5" s="1">
        <v>1</v>
      </c>
      <c r="KK5" s="1">
        <v>1</v>
      </c>
      <c r="KL5" s="1">
        <f t="shared" si="24"/>
        <v>0</v>
      </c>
      <c r="KM5" s="1" t="e">
        <f t="shared" ca="1" si="25"/>
        <v>#NAME?</v>
      </c>
      <c r="KN5" s="1" t="e">
        <f t="shared" ca="1" si="26"/>
        <v>#NAME?</v>
      </c>
      <c r="KQ5" s="1">
        <v>1</v>
      </c>
      <c r="KR5" s="1">
        <v>1</v>
      </c>
      <c r="KS5" s="1">
        <v>1</v>
      </c>
      <c r="KT5" s="1">
        <v>1</v>
      </c>
      <c r="KU5" s="1">
        <v>1</v>
      </c>
      <c r="KV5" s="1">
        <v>1</v>
      </c>
      <c r="KW5" s="1">
        <v>1</v>
      </c>
      <c r="KX5" s="1">
        <v>1</v>
      </c>
      <c r="KZ5" s="1">
        <v>8.2435419068175442</v>
      </c>
      <c r="LA5" s="1">
        <v>8.2435419068175442</v>
      </c>
      <c r="LB5" s="1">
        <v>8.2435419068175442</v>
      </c>
      <c r="LC5" s="1">
        <v>8.2435419068175442</v>
      </c>
      <c r="LD5" s="1">
        <v>8.2435419068175442</v>
      </c>
      <c r="LE5" s="1">
        <v>8.2435419068175442</v>
      </c>
      <c r="LF5" s="1">
        <v>8.2435419068175442</v>
      </c>
      <c r="LG5" s="1">
        <v>8.2435419068175442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R5" s="1">
        <v>19.988067693616092</v>
      </c>
      <c r="LS5" s="1">
        <v>399.52538341545602</v>
      </c>
      <c r="LT5" s="1">
        <v>19.289269385614816</v>
      </c>
      <c r="LU5" s="1">
        <v>19.993407758192458</v>
      </c>
      <c r="LX5" s="1">
        <v>1</v>
      </c>
      <c r="LY5" s="1">
        <v>1</v>
      </c>
      <c r="LZ5" s="1">
        <v>1</v>
      </c>
      <c r="MA5" s="1">
        <v>1</v>
      </c>
      <c r="MB5" s="1">
        <v>1</v>
      </c>
      <c r="MC5" s="1">
        <v>1</v>
      </c>
      <c r="MD5" s="1">
        <v>1</v>
      </c>
      <c r="ME5" s="1">
        <v>1</v>
      </c>
      <c r="MF5" s="1">
        <v>1</v>
      </c>
      <c r="MG5" s="1">
        <v>1</v>
      </c>
      <c r="MH5" s="1">
        <v>1</v>
      </c>
      <c r="MI5" s="1">
        <v>1</v>
      </c>
      <c r="MJ5" s="1">
        <v>1</v>
      </c>
      <c r="MK5" s="1">
        <v>1</v>
      </c>
      <c r="ML5" s="1">
        <v>1</v>
      </c>
      <c r="MM5" s="1">
        <v>1</v>
      </c>
      <c r="MR5" s="1">
        <v>1</v>
      </c>
      <c r="MS5" s="1">
        <v>1</v>
      </c>
      <c r="MT5" s="1">
        <v>1</v>
      </c>
      <c r="MU5" s="1">
        <v>1</v>
      </c>
      <c r="MV5" s="1">
        <v>1</v>
      </c>
      <c r="MW5" s="1">
        <v>1</v>
      </c>
      <c r="MX5" s="1">
        <v>1</v>
      </c>
      <c r="MY5" s="1">
        <v>1</v>
      </c>
      <c r="MZ5" s="1">
        <v>1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f t="shared" si="27"/>
        <v>0</v>
      </c>
      <c r="NI5" s="1" t="e">
        <f t="shared" ca="1" si="28"/>
        <v>#NAME?</v>
      </c>
      <c r="NJ5" s="1" t="e">
        <f t="shared" ca="1" si="29"/>
        <v>#NAME?</v>
      </c>
      <c r="NM5" s="1">
        <v>1</v>
      </c>
      <c r="NN5" s="1">
        <v>1</v>
      </c>
      <c r="NO5" s="1">
        <v>1</v>
      </c>
      <c r="NP5" s="1">
        <v>1</v>
      </c>
      <c r="NQ5" s="1">
        <v>1</v>
      </c>
      <c r="NR5" s="1">
        <v>1</v>
      </c>
      <c r="NS5" s="1">
        <v>1</v>
      </c>
      <c r="NT5" s="1">
        <v>1</v>
      </c>
      <c r="NV5" s="1">
        <v>1.4521578683612884E-2</v>
      </c>
      <c r="NW5" s="1">
        <v>1.4521578683612884E-2</v>
      </c>
      <c r="NX5" s="1">
        <v>1.4521578683612884E-2</v>
      </c>
      <c r="NY5" s="1">
        <v>1.4521578683612884E-2</v>
      </c>
      <c r="NZ5" s="1">
        <v>1.4521578683612884E-2</v>
      </c>
      <c r="OA5" s="1">
        <v>1.4521578683612884E-2</v>
      </c>
      <c r="OB5" s="1">
        <v>1.4521578683612884E-2</v>
      </c>
      <c r="OC5" s="1">
        <v>1.4521578683612884E-2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N5" s="1">
        <v>0.9837244548773546</v>
      </c>
      <c r="OO5" s="1">
        <v>0.96823570155729433</v>
      </c>
      <c r="OP5" s="1">
        <v>0.79217818342771906</v>
      </c>
      <c r="OQ5" s="1">
        <v>0.99137590088697003</v>
      </c>
    </row>
    <row r="6" spans="1:407" s="1" customFormat="1">
      <c r="A6" s="1">
        <v>200</v>
      </c>
      <c r="B6" s="1">
        <v>200</v>
      </c>
      <c r="C6" s="1">
        <v>100</v>
      </c>
      <c r="D6" s="1" t="s">
        <v>390</v>
      </c>
      <c r="E6" s="1">
        <v>11.445173805000008</v>
      </c>
      <c r="F6" s="1">
        <v>140.25306126493294</v>
      </c>
      <c r="G6" s="1">
        <f t="shared" si="0"/>
        <v>9.261057838274553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5.7225869025000046E-4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0</v>
      </c>
      <c r="O6" s="1">
        <v>0</v>
      </c>
      <c r="P6" s="1">
        <v>0</v>
      </c>
      <c r="Q6" s="1">
        <f t="shared" si="6"/>
        <v>0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/>
      <c r="AE6" s="2">
        <v>0</v>
      </c>
      <c r="AF6" s="2">
        <v>0</v>
      </c>
      <c r="AG6" s="2">
        <v>1913.99</v>
      </c>
      <c r="AH6" s="2">
        <v>4223724.47</v>
      </c>
      <c r="AI6" s="2">
        <v>19900</v>
      </c>
      <c r="AJ6" s="2">
        <v>0</v>
      </c>
      <c r="AK6" s="2">
        <v>0</v>
      </c>
      <c r="AL6" s="2"/>
      <c r="AM6" s="2"/>
      <c r="AN6" s="2"/>
      <c r="AO6" s="2"/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/>
      <c r="BE6" s="2"/>
      <c r="BF6" s="2"/>
      <c r="BG6" s="2"/>
      <c r="BH6" s="2"/>
      <c r="BI6" s="2"/>
      <c r="BJ6" s="2">
        <v>1</v>
      </c>
      <c r="BK6" s="2">
        <v>1</v>
      </c>
      <c r="BL6" s="2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f t="shared" si="15"/>
        <v>0</v>
      </c>
      <c r="BY6" s="1" t="e">
        <f t="shared" ca="1" si="16"/>
        <v>#NAME?</v>
      </c>
      <c r="BZ6" s="1" t="e">
        <f t="shared" ca="1" si="17"/>
        <v>#NAME?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M6" s="1">
        <v>-43796.091693862829</v>
      </c>
      <c r="CN6" s="1">
        <v>-43796.091693862829</v>
      </c>
      <c r="CO6" s="1">
        <v>-43796.091693862829</v>
      </c>
      <c r="CP6" s="1">
        <v>-43796.091693862829</v>
      </c>
      <c r="CQ6" s="1">
        <v>-43796.091693862829</v>
      </c>
      <c r="CR6" s="1">
        <v>-43796.091693862829</v>
      </c>
      <c r="CS6" s="1">
        <v>-43796.091693862829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D6" s="1">
        <v>-1.5992976532618103E-3</v>
      </c>
      <c r="DE6" s="1">
        <v>7.4777931879143261E-5</v>
      </c>
      <c r="DF6" s="1">
        <v>-8.4633302879996403E-2</v>
      </c>
      <c r="DG6" s="1">
        <v>-2.2417555027727371E-4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ED6" s="1">
        <v>7.6050000000000004</v>
      </c>
      <c r="EE6" s="1">
        <v>108.095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f t="shared" si="18"/>
        <v>0</v>
      </c>
      <c r="EU6" s="1" t="e">
        <f t="shared" ca="1" si="19"/>
        <v>#NAME?</v>
      </c>
      <c r="EV6" s="1" t="e">
        <f t="shared" ca="1" si="20"/>
        <v>#NAME?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H6" s="1">
        <v>26.413290629988307</v>
      </c>
      <c r="FI6" s="1">
        <v>-35.120764183056799</v>
      </c>
      <c r="FJ6" s="1">
        <v>-35.120764183056799</v>
      </c>
      <c r="FK6" s="1">
        <v>-35.120764183056799</v>
      </c>
      <c r="FL6" s="1">
        <v>-35.120764183056799</v>
      </c>
      <c r="FM6" s="1">
        <v>-35.120764183056799</v>
      </c>
      <c r="FN6" s="1">
        <v>-35.120764183056799</v>
      </c>
      <c r="FO6" s="1">
        <v>-35.120764183056799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Z6" s="1">
        <v>106.7638339819934</v>
      </c>
      <c r="GA6" s="1">
        <v>11398.516258895479</v>
      </c>
      <c r="GB6" s="1">
        <v>106.72649918084828</v>
      </c>
      <c r="GC6" s="1">
        <v>106.76451829776339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f t="shared" si="21"/>
        <v>0</v>
      </c>
      <c r="HQ6" s="1" t="e">
        <f t="shared" ca="1" si="22"/>
        <v>#NAME?</v>
      </c>
      <c r="HR6" s="1" t="e">
        <f t="shared" ca="1" si="23"/>
        <v>#NAME?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E6" s="1">
        <v>-50.732541343933264</v>
      </c>
      <c r="IF6" s="1">
        <v>-50.732541343933264</v>
      </c>
      <c r="IG6" s="1">
        <v>-50.732541343933264</v>
      </c>
      <c r="IH6" s="1">
        <v>-50.732541343933264</v>
      </c>
      <c r="II6" s="1">
        <v>-50.732541343933264</v>
      </c>
      <c r="IJ6" s="1">
        <v>-50.732541343933264</v>
      </c>
      <c r="IK6" s="1">
        <v>-50.732541343933264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V6" s="1">
        <v>-1.2411382559405677E-2</v>
      </c>
      <c r="IW6" s="1">
        <v>1.107457918747984E-3</v>
      </c>
      <c r="IX6" s="1">
        <v>-0.19050631453879596</v>
      </c>
      <c r="IY6" s="1">
        <v>-1.1098148606283331E-3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1</v>
      </c>
      <c r="JO6" s="1">
        <v>1</v>
      </c>
      <c r="JP6" s="1">
        <v>1</v>
      </c>
      <c r="JQ6" s="1">
        <v>1</v>
      </c>
      <c r="JV6" s="1">
        <v>1</v>
      </c>
      <c r="JW6" s="1">
        <v>1</v>
      </c>
      <c r="JX6" s="1">
        <v>1</v>
      </c>
      <c r="JY6" s="1">
        <v>1</v>
      </c>
      <c r="JZ6" s="1">
        <v>1</v>
      </c>
      <c r="KA6" s="1">
        <v>1</v>
      </c>
      <c r="KB6" s="1">
        <v>1</v>
      </c>
      <c r="KC6" s="1">
        <v>1</v>
      </c>
      <c r="KD6" s="1">
        <v>1</v>
      </c>
      <c r="KE6" s="1">
        <v>1</v>
      </c>
      <c r="KF6" s="1">
        <v>1</v>
      </c>
      <c r="KG6" s="1">
        <v>1</v>
      </c>
      <c r="KH6" s="1">
        <v>1</v>
      </c>
      <c r="KI6" s="1">
        <v>1</v>
      </c>
      <c r="KJ6" s="1">
        <v>1</v>
      </c>
      <c r="KK6" s="1">
        <v>1</v>
      </c>
      <c r="KL6" s="1">
        <f t="shared" si="24"/>
        <v>0</v>
      </c>
      <c r="KM6" s="1" t="e">
        <f t="shared" ca="1" si="25"/>
        <v>#NAME?</v>
      </c>
      <c r="KN6" s="1" t="e">
        <f t="shared" ca="1" si="26"/>
        <v>#NAME?</v>
      </c>
      <c r="KQ6" s="1">
        <v>1</v>
      </c>
      <c r="KR6" s="1">
        <v>1</v>
      </c>
      <c r="KS6" s="1">
        <v>1</v>
      </c>
      <c r="KT6" s="1">
        <v>1</v>
      </c>
      <c r="KU6" s="1">
        <v>1</v>
      </c>
      <c r="KV6" s="1">
        <v>1</v>
      </c>
      <c r="KW6" s="1">
        <v>1</v>
      </c>
      <c r="KX6" s="1">
        <v>1</v>
      </c>
      <c r="KZ6" s="1">
        <v>8.2924394217550201</v>
      </c>
      <c r="LA6" s="1">
        <v>8.2924394217550201</v>
      </c>
      <c r="LB6" s="1">
        <v>8.2924394217550201</v>
      </c>
      <c r="LC6" s="1">
        <v>8.2924394217550201</v>
      </c>
      <c r="LD6" s="1">
        <v>8.2924394217550201</v>
      </c>
      <c r="LE6" s="1">
        <v>8.2924394217550201</v>
      </c>
      <c r="LF6" s="1">
        <v>8.2924394217550201</v>
      </c>
      <c r="LG6" s="1">
        <v>8.2924394217550201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R6" s="1">
        <v>19.982234347187024</v>
      </c>
      <c r="LS6" s="1">
        <v>399.2900686656792</v>
      </c>
      <c r="LT6" s="1">
        <v>19.886822615386315</v>
      </c>
      <c r="LU6" s="1">
        <v>19.99316129070057</v>
      </c>
      <c r="LX6" s="1">
        <v>1</v>
      </c>
      <c r="LY6" s="1">
        <v>1</v>
      </c>
      <c r="LZ6" s="1">
        <v>1</v>
      </c>
      <c r="MA6" s="1">
        <v>1</v>
      </c>
      <c r="MB6" s="1">
        <v>1</v>
      </c>
      <c r="MC6" s="1">
        <v>1</v>
      </c>
      <c r="MD6" s="1">
        <v>1</v>
      </c>
      <c r="ME6" s="1">
        <v>1</v>
      </c>
      <c r="MF6" s="1">
        <v>1</v>
      </c>
      <c r="MG6" s="1">
        <v>1</v>
      </c>
      <c r="MH6" s="1">
        <v>1</v>
      </c>
      <c r="MI6" s="1">
        <v>1</v>
      </c>
      <c r="MJ6" s="1">
        <v>1</v>
      </c>
      <c r="MK6" s="1">
        <v>1</v>
      </c>
      <c r="ML6" s="1">
        <v>1</v>
      </c>
      <c r="MM6" s="1">
        <v>1</v>
      </c>
      <c r="MR6" s="1">
        <v>1</v>
      </c>
      <c r="MS6" s="1">
        <v>1</v>
      </c>
      <c r="MT6" s="1">
        <v>1</v>
      </c>
      <c r="MU6" s="1">
        <v>1</v>
      </c>
      <c r="MV6" s="1">
        <v>1</v>
      </c>
      <c r="MW6" s="1">
        <v>1</v>
      </c>
      <c r="MX6" s="1">
        <v>1</v>
      </c>
      <c r="MY6" s="1">
        <v>1</v>
      </c>
      <c r="MZ6" s="1">
        <v>1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f t="shared" si="27"/>
        <v>0</v>
      </c>
      <c r="NI6" s="1" t="e">
        <f t="shared" ca="1" si="28"/>
        <v>#NAME?</v>
      </c>
      <c r="NJ6" s="1" t="e">
        <f t="shared" ca="1" si="29"/>
        <v>#NAME?</v>
      </c>
      <c r="NM6" s="1">
        <v>1</v>
      </c>
      <c r="NN6" s="1">
        <v>1</v>
      </c>
      <c r="NO6" s="1">
        <v>1</v>
      </c>
      <c r="NP6" s="1">
        <v>1</v>
      </c>
      <c r="NQ6" s="1">
        <v>1</v>
      </c>
      <c r="NR6" s="1">
        <v>1</v>
      </c>
      <c r="NS6" s="1">
        <v>1</v>
      </c>
      <c r="NT6" s="1">
        <v>1</v>
      </c>
      <c r="NV6" s="1">
        <v>8.5411988184121088E-3</v>
      </c>
      <c r="NW6" s="1">
        <v>8.5411988184121088E-3</v>
      </c>
      <c r="NX6" s="1">
        <v>8.5411988184121088E-3</v>
      </c>
      <c r="NY6" s="1">
        <v>8.5411988184121088E-3</v>
      </c>
      <c r="NZ6" s="1">
        <v>8.5411988184121088E-3</v>
      </c>
      <c r="OA6" s="1">
        <v>8.5411988184121088E-3</v>
      </c>
      <c r="OB6" s="1">
        <v>8.5411988184121088E-3</v>
      </c>
      <c r="OC6" s="1">
        <v>8.5411988184121088E-3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N6" s="1">
        <v>0.97770889015412843</v>
      </c>
      <c r="OO6" s="1">
        <v>0.95623851063963716</v>
      </c>
      <c r="OP6" s="1">
        <v>0.8525565461478406</v>
      </c>
      <c r="OQ6" s="1">
        <v>0.98839385061021556</v>
      </c>
    </row>
    <row r="7" spans="1:407" s="1" customFormat="1">
      <c r="A7" s="1">
        <v>250</v>
      </c>
      <c r="B7" s="1">
        <v>200</v>
      </c>
      <c r="C7" s="1">
        <v>100</v>
      </c>
      <c r="D7" s="1" t="s">
        <v>391</v>
      </c>
      <c r="E7" s="1">
        <v>19.731704880000013</v>
      </c>
      <c r="F7" s="1">
        <v>436.31570874720398</v>
      </c>
      <c r="G7" s="1">
        <f t="shared" si="0"/>
        <v>46.97553127578766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7.8926819520000057E-4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0</v>
      </c>
      <c r="O7" s="1">
        <v>0</v>
      </c>
      <c r="P7" s="1">
        <v>0</v>
      </c>
      <c r="Q7" s="1">
        <f t="shared" si="6"/>
        <v>0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/>
      <c r="AE7" s="2">
        <v>0</v>
      </c>
      <c r="AF7" s="2">
        <v>0</v>
      </c>
      <c r="AG7" s="2">
        <v>3024.2</v>
      </c>
      <c r="AH7" s="2">
        <v>10441338.52</v>
      </c>
      <c r="AI7" s="2">
        <v>24900</v>
      </c>
      <c r="AJ7" s="2">
        <v>0</v>
      </c>
      <c r="AK7" s="2">
        <v>0</v>
      </c>
      <c r="AL7" s="2"/>
      <c r="AM7" s="2"/>
      <c r="AN7" s="2"/>
      <c r="AO7" s="2"/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/>
      <c r="BE7" s="2"/>
      <c r="BF7" s="2"/>
      <c r="BG7" s="2"/>
      <c r="BH7" s="2"/>
      <c r="BI7" s="2"/>
      <c r="BJ7" s="2">
        <v>1</v>
      </c>
      <c r="BK7" s="2">
        <v>1</v>
      </c>
      <c r="BL7" s="2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f t="shared" si="15"/>
        <v>0</v>
      </c>
      <c r="BY7" s="1" t="e">
        <f t="shared" ca="1" si="16"/>
        <v>#NAME?</v>
      </c>
      <c r="BZ7" s="1" t="e">
        <f t="shared" ca="1" si="17"/>
        <v>#NAME?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M7" s="1">
        <v>-54963.555774037384</v>
      </c>
      <c r="CN7" s="1">
        <v>-54963.555774037384</v>
      </c>
      <c r="CO7" s="1">
        <v>-54963.555774037384</v>
      </c>
      <c r="CP7" s="1">
        <v>-54963.555774037384</v>
      </c>
      <c r="CQ7" s="1">
        <v>-54963.555774037384</v>
      </c>
      <c r="CR7" s="1">
        <v>-54963.555774037384</v>
      </c>
      <c r="CS7" s="1">
        <v>-54963.555774037384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D7" s="1">
        <v>-1.2480523292213701E-3</v>
      </c>
      <c r="DE7" s="1">
        <v>1.9996453848544863E-5</v>
      </c>
      <c r="DF7" s="1">
        <v>-5.4694900585637807E-2</v>
      </c>
      <c r="DG7" s="1">
        <v>-2.7799608224615653E-4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ED7" s="1">
        <v>7.4</v>
      </c>
      <c r="EE7" s="1">
        <v>96.7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f t="shared" si="18"/>
        <v>0</v>
      </c>
      <c r="EU7" s="1" t="e">
        <f t="shared" ca="1" si="19"/>
        <v>#NAME?</v>
      </c>
      <c r="EV7" s="1" t="e">
        <f t="shared" ca="1" si="20"/>
        <v>#NAME?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H7" s="1">
        <v>29.512600975929232</v>
      </c>
      <c r="FI7" s="1">
        <v>-31.905839806861124</v>
      </c>
      <c r="FJ7" s="1">
        <v>-31.905839806861124</v>
      </c>
      <c r="FK7" s="1">
        <v>-31.905839806861124</v>
      </c>
      <c r="FL7" s="1">
        <v>-31.905839806861124</v>
      </c>
      <c r="FM7" s="1">
        <v>-31.905839806861124</v>
      </c>
      <c r="FN7" s="1">
        <v>-31.905839806861124</v>
      </c>
      <c r="FO7" s="1">
        <v>-31.905839806861124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Z7" s="1">
        <v>106.76395521164645</v>
      </c>
      <c r="GA7" s="1">
        <v>11398.542138140341</v>
      </c>
      <c r="GB7" s="1">
        <v>106.75222502371786</v>
      </c>
      <c r="GC7" s="1">
        <v>106.76449542188777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f t="shared" si="21"/>
        <v>0</v>
      </c>
      <c r="HQ7" s="1" t="e">
        <f t="shared" ca="1" si="22"/>
        <v>#NAME?</v>
      </c>
      <c r="HR7" s="1" t="e">
        <f t="shared" ca="1" si="23"/>
        <v>#NAME?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E7" s="1">
        <v>-52.391002805426659</v>
      </c>
      <c r="IF7" s="1">
        <v>-52.391002805426659</v>
      </c>
      <c r="IG7" s="1">
        <v>-52.391002805426659</v>
      </c>
      <c r="IH7" s="1">
        <v>-52.391002805426659</v>
      </c>
      <c r="II7" s="1">
        <v>-52.391002805426659</v>
      </c>
      <c r="IJ7" s="1">
        <v>-52.391002805426659</v>
      </c>
      <c r="IK7" s="1">
        <v>-52.391002805426659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V7" s="1">
        <v>-1.4140886453584968E-2</v>
      </c>
      <c r="IW7" s="1">
        <v>9.9517033962740939E-4</v>
      </c>
      <c r="IX7" s="1">
        <v>-0.29906291908938876</v>
      </c>
      <c r="IY7" s="1">
        <v>-6.9237714233416625E-4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>
        <v>1</v>
      </c>
      <c r="JQ7" s="1">
        <v>1</v>
      </c>
      <c r="JV7" s="1">
        <v>1</v>
      </c>
      <c r="JW7" s="1">
        <v>1</v>
      </c>
      <c r="JX7" s="1">
        <v>1</v>
      </c>
      <c r="JY7" s="1">
        <v>1</v>
      </c>
      <c r="JZ7" s="1">
        <v>1</v>
      </c>
      <c r="KA7" s="1">
        <v>1</v>
      </c>
      <c r="KB7" s="1">
        <v>1</v>
      </c>
      <c r="KC7" s="1">
        <v>1</v>
      </c>
      <c r="KD7" s="1">
        <v>1</v>
      </c>
      <c r="KE7" s="1">
        <v>1</v>
      </c>
      <c r="KF7" s="1">
        <v>1</v>
      </c>
      <c r="KG7" s="1">
        <v>1</v>
      </c>
      <c r="KH7" s="1">
        <v>1</v>
      </c>
      <c r="KI7" s="1">
        <v>1</v>
      </c>
      <c r="KJ7" s="1">
        <v>1</v>
      </c>
      <c r="KK7" s="1">
        <v>1</v>
      </c>
      <c r="KL7" s="1">
        <f t="shared" si="24"/>
        <v>0</v>
      </c>
      <c r="KM7" s="1" t="e">
        <f t="shared" ca="1" si="25"/>
        <v>#NAME?</v>
      </c>
      <c r="KN7" s="1" t="e">
        <f t="shared" ca="1" si="26"/>
        <v>#NAME?</v>
      </c>
      <c r="KQ7" s="1">
        <v>1</v>
      </c>
      <c r="KR7" s="1">
        <v>1</v>
      </c>
      <c r="KS7" s="1">
        <v>1</v>
      </c>
      <c r="KT7" s="1">
        <v>1</v>
      </c>
      <c r="KU7" s="1">
        <v>1</v>
      </c>
      <c r="KV7" s="1">
        <v>1</v>
      </c>
      <c r="KW7" s="1">
        <v>1</v>
      </c>
      <c r="KX7" s="1">
        <v>1</v>
      </c>
      <c r="KZ7" s="1">
        <v>8.1826771301378454</v>
      </c>
      <c r="LA7" s="1">
        <v>8.1826771301378454</v>
      </c>
      <c r="LB7" s="1">
        <v>8.1826771301378454</v>
      </c>
      <c r="LC7" s="1">
        <v>8.1826771301378454</v>
      </c>
      <c r="LD7" s="1">
        <v>8.1826771301378454</v>
      </c>
      <c r="LE7" s="1">
        <v>8.1826771301378454</v>
      </c>
      <c r="LF7" s="1">
        <v>8.1826771301378454</v>
      </c>
      <c r="LG7" s="1">
        <v>8.1826771301378454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R7" s="1">
        <v>19.979308799435721</v>
      </c>
      <c r="LS7" s="1">
        <v>399.17310818207096</v>
      </c>
      <c r="LT7" s="1">
        <v>19.850177755827641</v>
      </c>
      <c r="LU7" s="1">
        <v>19.994623158639229</v>
      </c>
      <c r="LX7" s="1">
        <v>1</v>
      </c>
      <c r="LY7" s="1">
        <v>1</v>
      </c>
      <c r="LZ7" s="1">
        <v>1</v>
      </c>
      <c r="MA7" s="1">
        <v>1</v>
      </c>
      <c r="MB7" s="1">
        <v>1</v>
      </c>
      <c r="MC7" s="1">
        <v>1</v>
      </c>
      <c r="MD7" s="1">
        <v>1</v>
      </c>
      <c r="ME7" s="1">
        <v>1</v>
      </c>
      <c r="MF7" s="1">
        <v>1</v>
      </c>
      <c r="MG7" s="1">
        <v>1</v>
      </c>
      <c r="MH7" s="1">
        <v>1</v>
      </c>
      <c r="MI7" s="1">
        <v>1</v>
      </c>
      <c r="MJ7" s="1">
        <v>1</v>
      </c>
      <c r="MK7" s="1">
        <v>1</v>
      </c>
      <c r="ML7" s="1">
        <v>1</v>
      </c>
      <c r="MM7" s="1">
        <v>1</v>
      </c>
      <c r="MR7" s="1">
        <v>1</v>
      </c>
      <c r="MS7" s="1">
        <v>1</v>
      </c>
      <c r="MT7" s="1">
        <v>1</v>
      </c>
      <c r="MU7" s="1">
        <v>1</v>
      </c>
      <c r="MV7" s="1">
        <v>1</v>
      </c>
      <c r="MW7" s="1">
        <v>1</v>
      </c>
      <c r="MX7" s="1">
        <v>1</v>
      </c>
      <c r="MY7" s="1">
        <v>1</v>
      </c>
      <c r="MZ7" s="1">
        <v>1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f t="shared" si="27"/>
        <v>0</v>
      </c>
      <c r="NI7" s="1" t="e">
        <f t="shared" ca="1" si="28"/>
        <v>#NAME?</v>
      </c>
      <c r="NJ7" s="1" t="e">
        <f t="shared" ca="1" si="29"/>
        <v>#NAME?</v>
      </c>
      <c r="NM7" s="1">
        <v>1</v>
      </c>
      <c r="NN7" s="1">
        <v>1</v>
      </c>
      <c r="NO7" s="1">
        <v>1</v>
      </c>
      <c r="NP7" s="1">
        <v>1</v>
      </c>
      <c r="NQ7" s="1">
        <v>1</v>
      </c>
      <c r="NR7" s="1">
        <v>1</v>
      </c>
      <c r="NS7" s="1">
        <v>1</v>
      </c>
      <c r="NT7" s="1">
        <v>1</v>
      </c>
      <c r="NV7" s="1">
        <v>1.1824327696978469E-2</v>
      </c>
      <c r="NW7" s="1">
        <v>1.1824327696978469E-2</v>
      </c>
      <c r="NX7" s="1">
        <v>1.1824327696978469E-2</v>
      </c>
      <c r="NY7" s="1">
        <v>1.1824327696978469E-2</v>
      </c>
      <c r="NZ7" s="1">
        <v>1.1824327696978469E-2</v>
      </c>
      <c r="OA7" s="1">
        <v>1.1824327696978469E-2</v>
      </c>
      <c r="OB7" s="1">
        <v>1.1824327696978469E-2</v>
      </c>
      <c r="OC7" s="1">
        <v>1.1824327696978469E-2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N7" s="1">
        <v>0.99102013621281781</v>
      </c>
      <c r="OO7" s="1">
        <v>0.98237285375128469</v>
      </c>
      <c r="OP7" s="1">
        <v>0.88237506642061969</v>
      </c>
      <c r="OQ7" s="1">
        <v>0.99771575733678097</v>
      </c>
    </row>
    <row r="8" spans="1:407" s="1" customFormat="1">
      <c r="A8" s="1">
        <v>300</v>
      </c>
      <c r="B8" s="1">
        <v>200</v>
      </c>
      <c r="C8" s="1">
        <v>100</v>
      </c>
      <c r="D8" s="1" t="s">
        <v>392</v>
      </c>
      <c r="E8" s="1">
        <v>30.194058419999998</v>
      </c>
      <c r="F8" s="1">
        <v>1067.7470903277044</v>
      </c>
      <c r="G8" s="1">
        <f t="shared" si="0"/>
        <v>156.06592645733167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1.0064686139999999E-3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0</v>
      </c>
      <c r="O8" s="1">
        <v>0</v>
      </c>
      <c r="P8" s="1">
        <v>0</v>
      </c>
      <c r="Q8" s="1">
        <f t="shared" si="6"/>
        <v>0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/>
      <c r="AE8" s="2">
        <v>0</v>
      </c>
      <c r="AF8" s="2">
        <v>0</v>
      </c>
      <c r="AG8" s="2">
        <v>4005.19</v>
      </c>
      <c r="AH8" s="2">
        <v>18466709.219999999</v>
      </c>
      <c r="AI8" s="2">
        <v>29900</v>
      </c>
      <c r="AJ8" s="2">
        <v>0</v>
      </c>
      <c r="AK8" s="2">
        <v>0</v>
      </c>
      <c r="AL8" s="2"/>
      <c r="AM8" s="2"/>
      <c r="AN8" s="2"/>
      <c r="AO8" s="2"/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/>
      <c r="BE8" s="2"/>
      <c r="BF8" s="2"/>
      <c r="BG8" s="2"/>
      <c r="BH8" s="2"/>
      <c r="BI8" s="2"/>
      <c r="BJ8" s="2">
        <v>1</v>
      </c>
      <c r="BK8" s="2">
        <v>1</v>
      </c>
      <c r="BL8" s="2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f t="shared" si="15"/>
        <v>0</v>
      </c>
      <c r="BY8" s="1" t="e">
        <f t="shared" ca="1" si="16"/>
        <v>#NAME?</v>
      </c>
      <c r="BZ8" s="1" t="e">
        <f t="shared" ca="1" si="17"/>
        <v>#NAME?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M8" s="1">
        <v>-43900.319374310275</v>
      </c>
      <c r="CN8" s="1">
        <v>-43900.319374310275</v>
      </c>
      <c r="CO8" s="1">
        <v>-43900.319374310275</v>
      </c>
      <c r="CP8" s="1">
        <v>-43900.319374310275</v>
      </c>
      <c r="CQ8" s="1">
        <v>-43900.319374310275</v>
      </c>
      <c r="CR8" s="1">
        <v>-43900.319374310275</v>
      </c>
      <c r="CS8" s="1">
        <v>-43900.319374310275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D8" s="1">
        <v>-1.1991593517861167E-3</v>
      </c>
      <c r="DE8" s="1">
        <v>7.8022120560502492E-5</v>
      </c>
      <c r="DF8" s="1">
        <v>-0.1230565677663959</v>
      </c>
      <c r="DG8" s="1">
        <v>-7.7492446343177326E-5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ED8" s="1">
        <v>8.11</v>
      </c>
      <c r="EE8" s="1">
        <v>129.18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f t="shared" si="18"/>
        <v>0</v>
      </c>
      <c r="EU8" s="1" t="e">
        <f t="shared" ca="1" si="19"/>
        <v>#NAME?</v>
      </c>
      <c r="EV8" s="1" t="e">
        <f t="shared" ca="1" si="20"/>
        <v>#NAME?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H8" s="1">
        <v>31.084523751467529</v>
      </c>
      <c r="FI8" s="1">
        <v>-30.583801102508595</v>
      </c>
      <c r="FJ8" s="1">
        <v>-30.583801102508595</v>
      </c>
      <c r="FK8" s="1">
        <v>-30.583801102508595</v>
      </c>
      <c r="FL8" s="1">
        <v>-30.583801102508595</v>
      </c>
      <c r="FM8" s="1">
        <v>-30.583801102508595</v>
      </c>
      <c r="FN8" s="1">
        <v>-30.583801102508595</v>
      </c>
      <c r="FO8" s="1">
        <v>-30.583801102508595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Z8" s="1">
        <v>106.76412395530366</v>
      </c>
      <c r="GA8" s="1">
        <v>11398.578164515469</v>
      </c>
      <c r="GB8" s="1">
        <v>106.76117117014033</v>
      </c>
      <c r="GC8" s="1">
        <v>106.76450229566311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1</v>
      </c>
      <c r="HP8" s="1">
        <f t="shared" si="21"/>
        <v>0</v>
      </c>
      <c r="HQ8" s="1" t="e">
        <f t="shared" ca="1" si="22"/>
        <v>#NAME?</v>
      </c>
      <c r="HR8" s="1" t="e">
        <f t="shared" ca="1" si="23"/>
        <v>#NAME?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E8" s="1">
        <v>-51.562564461343079</v>
      </c>
      <c r="IF8" s="1">
        <v>-51.562564461343079</v>
      </c>
      <c r="IG8" s="1">
        <v>-51.562564461343079</v>
      </c>
      <c r="IH8" s="1">
        <v>-51.562564461343079</v>
      </c>
      <c r="II8" s="1">
        <v>-51.562564461343079</v>
      </c>
      <c r="IJ8" s="1">
        <v>-51.562564461343079</v>
      </c>
      <c r="IK8" s="1">
        <v>-51.562564461343079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V8" s="1">
        <v>-1.0991169491726191E-2</v>
      </c>
      <c r="IW8" s="1">
        <v>7.0382876315756961E-3</v>
      </c>
      <c r="IX8" s="1">
        <v>-1.1830274499851079</v>
      </c>
      <c r="IY8" s="1">
        <v>-2.9476311468279448E-3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1</v>
      </c>
      <c r="JM8" s="1">
        <v>1</v>
      </c>
      <c r="JN8" s="1">
        <v>1</v>
      </c>
      <c r="JO8" s="1">
        <v>1</v>
      </c>
      <c r="JP8" s="1">
        <v>1</v>
      </c>
      <c r="JQ8" s="1">
        <v>1</v>
      </c>
      <c r="JV8" s="1">
        <v>1</v>
      </c>
      <c r="JW8" s="1">
        <v>1</v>
      </c>
      <c r="JX8" s="1">
        <v>1</v>
      </c>
      <c r="JY8" s="1">
        <v>1</v>
      </c>
      <c r="JZ8" s="1">
        <v>1</v>
      </c>
      <c r="KA8" s="1">
        <v>1</v>
      </c>
      <c r="KB8" s="1">
        <v>1</v>
      </c>
      <c r="KC8" s="1">
        <v>1</v>
      </c>
      <c r="KD8" s="1">
        <v>1</v>
      </c>
      <c r="KE8" s="1">
        <v>1</v>
      </c>
      <c r="KF8" s="1">
        <v>1</v>
      </c>
      <c r="KG8" s="1">
        <v>1</v>
      </c>
      <c r="KH8" s="1">
        <v>1</v>
      </c>
      <c r="KI8" s="1">
        <v>1</v>
      </c>
      <c r="KJ8" s="1">
        <v>1</v>
      </c>
      <c r="KK8" s="1">
        <v>1</v>
      </c>
      <c r="KL8" s="1">
        <f t="shared" si="24"/>
        <v>0</v>
      </c>
      <c r="KM8" s="1" t="e">
        <f t="shared" ca="1" si="25"/>
        <v>#NAME?</v>
      </c>
      <c r="KN8" s="1" t="e">
        <f t="shared" ca="1" si="26"/>
        <v>#NAME?</v>
      </c>
      <c r="KQ8" s="1">
        <v>1</v>
      </c>
      <c r="KR8" s="1">
        <v>1</v>
      </c>
      <c r="KS8" s="1">
        <v>1</v>
      </c>
      <c r="KT8" s="1">
        <v>1</v>
      </c>
      <c r="KU8" s="1">
        <v>1</v>
      </c>
      <c r="KV8" s="1">
        <v>1</v>
      </c>
      <c r="KW8" s="1">
        <v>1</v>
      </c>
      <c r="KX8" s="1">
        <v>1</v>
      </c>
      <c r="KZ8" s="1">
        <v>8.3995734513847271</v>
      </c>
      <c r="LA8" s="1">
        <v>8.3995734513847271</v>
      </c>
      <c r="LB8" s="1">
        <v>8.3995734513847271</v>
      </c>
      <c r="LC8" s="1">
        <v>8.3995734513847271</v>
      </c>
      <c r="LD8" s="1">
        <v>8.3995734513847271</v>
      </c>
      <c r="LE8" s="1">
        <v>8.3995734513847271</v>
      </c>
      <c r="LF8" s="1">
        <v>8.3995734513847271</v>
      </c>
      <c r="LG8" s="1">
        <v>8.3995734513847271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R8" s="1">
        <v>19.983117392016105</v>
      </c>
      <c r="LS8" s="1">
        <v>399.32585105951972</v>
      </c>
      <c r="LT8" s="1">
        <v>19.569153384783082</v>
      </c>
      <c r="LU8" s="1">
        <v>19.988701930312015</v>
      </c>
      <c r="LX8" s="1">
        <v>1</v>
      </c>
      <c r="LY8" s="1">
        <v>1</v>
      </c>
      <c r="LZ8" s="1">
        <v>1</v>
      </c>
      <c r="MA8" s="1">
        <v>1</v>
      </c>
      <c r="MB8" s="1">
        <v>1</v>
      </c>
      <c r="MC8" s="1">
        <v>1</v>
      </c>
      <c r="MD8" s="1">
        <v>1</v>
      </c>
      <c r="ME8" s="1">
        <v>1</v>
      </c>
      <c r="MF8" s="1">
        <v>1</v>
      </c>
      <c r="MG8" s="1">
        <v>1</v>
      </c>
      <c r="MH8" s="1">
        <v>1</v>
      </c>
      <c r="MI8" s="1">
        <v>1</v>
      </c>
      <c r="MJ8" s="1">
        <v>1</v>
      </c>
      <c r="MK8" s="1">
        <v>1</v>
      </c>
      <c r="ML8" s="1">
        <v>1</v>
      </c>
      <c r="MM8" s="1">
        <v>1</v>
      </c>
      <c r="MR8" s="1">
        <v>1</v>
      </c>
      <c r="MS8" s="1">
        <v>1</v>
      </c>
      <c r="MT8" s="1">
        <v>1</v>
      </c>
      <c r="MU8" s="1">
        <v>1</v>
      </c>
      <c r="MV8" s="1">
        <v>1</v>
      </c>
      <c r="MW8" s="1">
        <v>1</v>
      </c>
      <c r="MX8" s="1">
        <v>1</v>
      </c>
      <c r="MY8" s="1">
        <v>1</v>
      </c>
      <c r="MZ8" s="1">
        <v>1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f t="shared" si="27"/>
        <v>0</v>
      </c>
      <c r="NI8" s="1" t="e">
        <f t="shared" ca="1" si="28"/>
        <v>#NAME?</v>
      </c>
      <c r="NJ8" s="1" t="e">
        <f t="shared" ca="1" si="29"/>
        <v>#NAME?</v>
      </c>
      <c r="NM8" s="1">
        <v>1</v>
      </c>
      <c r="NN8" s="1">
        <v>1</v>
      </c>
      <c r="NO8" s="1">
        <v>1</v>
      </c>
      <c r="NP8" s="1">
        <v>1</v>
      </c>
      <c r="NQ8" s="1">
        <v>1</v>
      </c>
      <c r="NR8" s="1">
        <v>1</v>
      </c>
      <c r="NS8" s="1">
        <v>1</v>
      </c>
      <c r="NT8" s="1">
        <v>1</v>
      </c>
      <c r="NV8" s="1">
        <v>1.6954485573090265E-2</v>
      </c>
      <c r="NW8" s="1">
        <v>1.6954485573090265E-2</v>
      </c>
      <c r="NX8" s="1">
        <v>1.6954485573090265E-2</v>
      </c>
      <c r="NY8" s="1">
        <v>1.6954485573090265E-2</v>
      </c>
      <c r="NZ8" s="1">
        <v>1.6954485573090265E-2</v>
      </c>
      <c r="OA8" s="1">
        <v>1.6954485573090265E-2</v>
      </c>
      <c r="OB8" s="1">
        <v>1.6954485573090265E-2</v>
      </c>
      <c r="OC8" s="1">
        <v>1.6954485573090265E-2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N8" s="1">
        <v>0.9805853934697355</v>
      </c>
      <c r="OO8" s="1">
        <v>0.96193532125198489</v>
      </c>
      <c r="OP8" s="1">
        <v>0.78858167003529211</v>
      </c>
      <c r="OQ8" s="1">
        <v>0.99157694818349784</v>
      </c>
    </row>
    <row r="9" spans="1:407" s="1" customFormat="1">
      <c r="A9" s="1">
        <v>350</v>
      </c>
      <c r="B9" s="1">
        <v>200</v>
      </c>
      <c r="C9" s="1">
        <v>100</v>
      </c>
      <c r="D9" s="1" t="s">
        <v>393</v>
      </c>
      <c r="E9" s="1">
        <v>40.969179034999989</v>
      </c>
      <c r="F9" s="1">
        <v>2073.8885974464465</v>
      </c>
      <c r="G9" s="1">
        <f t="shared" si="0"/>
        <v>395.41496664456395</v>
      </c>
      <c r="H9" s="1" t="e">
        <f t="shared" ref="H9:H14" ca="1" si="30">E9-КОРЕНЬ(G9)/КОРЕНЬ(B9)*$B$1</f>
        <v>#NAME?</v>
      </c>
      <c r="I9" s="1" t="e">
        <f t="shared" ref="I9:I14" ca="1" si="31">E9+КОРЕНЬ(G9)/КОРЕНЬ(B9)*$B$1</f>
        <v>#NAME?</v>
      </c>
      <c r="J9" s="1">
        <f t="shared" si="3"/>
        <v>1.1705479724285711E-3</v>
      </c>
      <c r="K9" s="1" t="e">
        <f t="shared" ref="K9:K14" ca="1" si="32">J9-КОРЕНЬ(G9)/КОРЕНЬ(B9)*$B$1</f>
        <v>#NAME?</v>
      </c>
      <c r="L9" s="1" t="e">
        <f t="shared" ref="L9:L14" ca="1" si="33">J9+КОРЕНЬ(G9)/КОРЕНЬ(B9)*$B$1</f>
        <v>#NAME?</v>
      </c>
      <c r="M9" s="1">
        <v>0</v>
      </c>
      <c r="N9" s="1">
        <v>0</v>
      </c>
      <c r="O9" s="1">
        <v>0</v>
      </c>
      <c r="P9" s="1">
        <v>0</v>
      </c>
      <c r="Q9" s="1">
        <f t="shared" si="6"/>
        <v>0</v>
      </c>
      <c r="R9" s="1" t="e">
        <f t="shared" ref="R9:R14" ca="1" si="34">O9-КОРЕНЬ(Q9)/КОРЕНЬ(B9)*$B$1</f>
        <v>#NAME?</v>
      </c>
      <c r="S9" s="1" t="e">
        <f t="shared" ref="S9:S14" ca="1" si="35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6">T9-КОРЕНЬ(V9)/КОРЕНЬ(B9)*$B$1</f>
        <v>#NAME?</v>
      </c>
      <c r="X9" s="2" t="e">
        <f t="shared" ref="X9:X14" ca="1" si="37">T9+КОРЕНЬ(V9)/КОРЕНЬ(B9)*$B$1</f>
        <v>#NAME?</v>
      </c>
      <c r="Y9" s="2">
        <f t="shared" si="12"/>
        <v>0.99714285714285711</v>
      </c>
      <c r="Z9" s="2" t="e">
        <f t="shared" ref="Z9:Z14" ca="1" si="38">Y9-КОРЕНЬ(V9)/КОРЕНЬ(B9)*$B$1</f>
        <v>#NAME?</v>
      </c>
      <c r="AA9" s="2" t="e">
        <f t="shared" ref="AA9:AA14" ca="1" si="39">Y9+КОРЕНЬ(V9)/КОРЕНЬ(B9)*$B$1</f>
        <v>#NAME?</v>
      </c>
      <c r="AB9" s="2">
        <v>350</v>
      </c>
      <c r="AC9" s="2">
        <v>122500</v>
      </c>
      <c r="AD9" s="2"/>
      <c r="AE9" s="2">
        <v>0</v>
      </c>
      <c r="AF9" s="2">
        <v>0</v>
      </c>
      <c r="AG9" s="2">
        <v>5019.68</v>
      </c>
      <c r="AH9" s="2">
        <v>29267139.719999999</v>
      </c>
      <c r="AI9" s="2">
        <v>34900</v>
      </c>
      <c r="AJ9" s="2">
        <v>0</v>
      </c>
      <c r="AK9" s="2">
        <v>0</v>
      </c>
      <c r="AL9" s="2"/>
      <c r="AM9" s="2"/>
      <c r="AN9" s="2"/>
      <c r="AO9" s="2"/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/>
      <c r="BE9" s="2"/>
      <c r="BF9" s="2"/>
      <c r="BG9" s="2"/>
      <c r="BH9" s="2"/>
      <c r="BI9" s="2"/>
      <c r="BJ9" s="2">
        <v>1</v>
      </c>
      <c r="BK9" s="2">
        <v>1</v>
      </c>
      <c r="BL9" s="2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f t="shared" si="15"/>
        <v>0</v>
      </c>
      <c r="BY9" s="1" t="e">
        <f t="shared" ref="BY9:BY14" ca="1" si="40">BN9-КОРЕНЬ(BP9)/КОРЕНЬ(B9)*$B$1</f>
        <v>#NAME?</v>
      </c>
      <c r="BZ9" s="1" t="e">
        <f t="shared" ref="BZ9:BZ14" ca="1" si="41">BN9+КОРЕНЬ(BP9)/КОРЕНЬ(B9)*$B$1</f>
        <v>#NAME?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M9" s="1">
        <v>-56566.47319848404</v>
      </c>
      <c r="CN9" s="1">
        <v>-56566.47319848404</v>
      </c>
      <c r="CO9" s="1">
        <v>-56566.47319848404</v>
      </c>
      <c r="CP9" s="1">
        <v>-56566.47319848404</v>
      </c>
      <c r="CQ9" s="1">
        <v>-56566.47319848404</v>
      </c>
      <c r="CR9" s="1">
        <v>-56566.47319848404</v>
      </c>
      <c r="CS9" s="1">
        <v>-56566.47319848404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D9" s="1">
        <v>-9.8203564450485511E-4</v>
      </c>
      <c r="DE9" s="1">
        <v>1.838733020451099E-5</v>
      </c>
      <c r="DF9" s="1">
        <v>-3.3243473402158948E-2</v>
      </c>
      <c r="DG9" s="1">
        <v>-2.2989216271968165E-6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ED9" s="1">
        <v>7.58</v>
      </c>
      <c r="EE9" s="1">
        <v>107.45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f t="shared" si="18"/>
        <v>0</v>
      </c>
      <c r="EU9" s="1" t="e">
        <f t="shared" ref="EU9:EU14" ca="1" si="42">BN9-КОРЕНЬ(BP9)/КОРЕНЬ(B9)*$B$1</f>
        <v>#NAME?</v>
      </c>
      <c r="EV9" s="1" t="e">
        <f t="shared" ref="EV9:EV14" ca="1" si="43">BN9+КОРЕНЬ(BP9)/КОРЕНЬ(B9)*$B$1</f>
        <v>#NAME?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H9" s="1">
        <v>29.094575425083338</v>
      </c>
      <c r="FI9" s="1">
        <v>-30.015292424859808</v>
      </c>
      <c r="FJ9" s="1">
        <v>-30.015292424859808</v>
      </c>
      <c r="FK9" s="1">
        <v>-30.015292424859808</v>
      </c>
      <c r="FL9" s="1">
        <v>-30.015292424859808</v>
      </c>
      <c r="FM9" s="1">
        <v>-30.015292424859808</v>
      </c>
      <c r="FN9" s="1">
        <v>-30.015292424859808</v>
      </c>
      <c r="FO9" s="1">
        <v>-30.015292424859808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Z9" s="1">
        <v>106.76419581748982</v>
      </c>
      <c r="GA9" s="1">
        <v>11398.593509438782</v>
      </c>
      <c r="GB9" s="1">
        <v>106.75747235363895</v>
      </c>
      <c r="GC9" s="1">
        <v>106.76453273295425</v>
      </c>
      <c r="GH9" s="1">
        <v>1</v>
      </c>
      <c r="GI9" s="1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f t="shared" si="21"/>
        <v>0</v>
      </c>
      <c r="HQ9" s="1" t="e">
        <f t="shared" ref="HQ9:HQ14" ca="1" si="44">BN9-КОРЕНЬ(BP9)/КОРЕНЬ(B9)*$B$1</f>
        <v>#NAME?</v>
      </c>
      <c r="HR9" s="1" t="e">
        <f t="shared" ref="HR9:HR14" ca="1" si="45">BN9+КОРЕНЬ(BP9)/КОРЕНЬ(B9)*$B$1</f>
        <v>#NAME?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E9" s="1">
        <v>-53.481480582273932</v>
      </c>
      <c r="IF9" s="1">
        <v>-53.481480582273932</v>
      </c>
      <c r="IG9" s="1">
        <v>-53.481480582273932</v>
      </c>
      <c r="IH9" s="1">
        <v>-53.481480582273932</v>
      </c>
      <c r="II9" s="1">
        <v>-53.481480582273932</v>
      </c>
      <c r="IJ9" s="1">
        <v>-53.481480582273932</v>
      </c>
      <c r="IK9" s="1">
        <v>-53.481480582273932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V9" s="1">
        <v>-6.2411865719709959E-3</v>
      </c>
      <c r="IW9" s="1">
        <v>6.4183824162111528E-5</v>
      </c>
      <c r="IX9" s="1">
        <v>-4.6872893734205334E-2</v>
      </c>
      <c r="IY9" s="1">
        <v>-3.9354184618929366E-3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>
        <v>1</v>
      </c>
      <c r="JM9" s="1">
        <v>1</v>
      </c>
      <c r="JN9" s="1">
        <v>1</v>
      </c>
      <c r="JO9" s="1">
        <v>1</v>
      </c>
      <c r="JP9" s="1">
        <v>1</v>
      </c>
      <c r="JQ9" s="1">
        <v>1</v>
      </c>
      <c r="JV9" s="1">
        <v>1</v>
      </c>
      <c r="JW9" s="1">
        <v>1</v>
      </c>
      <c r="JX9" s="1">
        <v>1</v>
      </c>
      <c r="JY9" s="1">
        <v>1</v>
      </c>
      <c r="JZ9" s="1">
        <v>1</v>
      </c>
      <c r="KA9" s="1">
        <v>1</v>
      </c>
      <c r="KB9" s="1">
        <v>1</v>
      </c>
      <c r="KC9" s="1">
        <v>1</v>
      </c>
      <c r="KD9" s="1">
        <v>1</v>
      </c>
      <c r="KE9" s="1">
        <v>1</v>
      </c>
      <c r="KF9" s="1">
        <v>1</v>
      </c>
      <c r="KG9" s="1">
        <v>1</v>
      </c>
      <c r="KH9" s="1">
        <v>1</v>
      </c>
      <c r="KI9" s="1">
        <v>1</v>
      </c>
      <c r="KJ9" s="1">
        <v>1</v>
      </c>
      <c r="KK9" s="1">
        <v>1</v>
      </c>
      <c r="KL9" s="1">
        <f t="shared" si="24"/>
        <v>0</v>
      </c>
      <c r="KM9" s="1" t="e">
        <f t="shared" ref="KM9:KM14" ca="1" si="46">BN9-КОРЕНЬ(BP9)/КОРЕНЬ(B9)*$B$1</f>
        <v>#NAME?</v>
      </c>
      <c r="KN9" s="1" t="e">
        <f t="shared" ref="KN9:KN14" ca="1" si="47">BN9+КОРЕНЬ(BP9)/КОРЕНЬ(B9)*$B$1</f>
        <v>#NAME?</v>
      </c>
      <c r="KQ9" s="1">
        <v>1</v>
      </c>
      <c r="KR9" s="1">
        <v>1</v>
      </c>
      <c r="KS9" s="1">
        <v>1</v>
      </c>
      <c r="KT9" s="1">
        <v>1</v>
      </c>
      <c r="KU9" s="1">
        <v>1</v>
      </c>
      <c r="KV9" s="1">
        <v>1</v>
      </c>
      <c r="KW9" s="1">
        <v>1</v>
      </c>
      <c r="KX9" s="1">
        <v>1</v>
      </c>
      <c r="KZ9" s="1">
        <v>8.0501255936338367</v>
      </c>
      <c r="LA9" s="1">
        <v>8.0501255936338367</v>
      </c>
      <c r="LB9" s="1">
        <v>8.0501255936338367</v>
      </c>
      <c r="LC9" s="1">
        <v>8.0501255936338367</v>
      </c>
      <c r="LD9" s="1">
        <v>8.0501255936338367</v>
      </c>
      <c r="LE9" s="1">
        <v>8.0501255936338367</v>
      </c>
      <c r="LF9" s="1">
        <v>8.0501255936338367</v>
      </c>
      <c r="LG9" s="1">
        <v>8.0501255936338367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R9" s="1">
        <v>19.984098347451631</v>
      </c>
      <c r="LS9" s="1">
        <v>399.36421856058968</v>
      </c>
      <c r="LT9" s="1">
        <v>19.950227097112037</v>
      </c>
      <c r="LU9" s="1">
        <v>19.986874283789419</v>
      </c>
      <c r="LX9" s="1">
        <v>1</v>
      </c>
      <c r="LY9" s="1">
        <v>1</v>
      </c>
      <c r="LZ9" s="1">
        <v>1</v>
      </c>
      <c r="MA9" s="1">
        <v>1</v>
      </c>
      <c r="MB9" s="1">
        <v>1</v>
      </c>
      <c r="MC9" s="1">
        <v>1</v>
      </c>
      <c r="MD9" s="1">
        <v>1</v>
      </c>
      <c r="ME9" s="1">
        <v>1</v>
      </c>
      <c r="MF9" s="1">
        <v>1</v>
      </c>
      <c r="MG9" s="1">
        <v>1</v>
      </c>
      <c r="MH9" s="1">
        <v>1</v>
      </c>
      <c r="MI9" s="1">
        <v>1</v>
      </c>
      <c r="MJ9" s="1">
        <v>1</v>
      </c>
      <c r="MK9" s="1">
        <v>1</v>
      </c>
      <c r="ML9" s="1">
        <v>1</v>
      </c>
      <c r="MM9" s="1">
        <v>1</v>
      </c>
      <c r="MR9" s="1">
        <v>1</v>
      </c>
      <c r="MS9" s="1">
        <v>1</v>
      </c>
      <c r="MT9" s="1">
        <v>1</v>
      </c>
      <c r="MU9" s="1">
        <v>1</v>
      </c>
      <c r="MV9" s="1">
        <v>1</v>
      </c>
      <c r="MW9" s="1">
        <v>1</v>
      </c>
      <c r="MX9" s="1">
        <v>1</v>
      </c>
      <c r="MY9" s="1">
        <v>1</v>
      </c>
      <c r="MZ9" s="1">
        <v>1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f t="shared" si="27"/>
        <v>0</v>
      </c>
      <c r="NI9" s="1" t="e">
        <f t="shared" ref="NI9:NI14" ca="1" si="48">BN9-КОРЕНЬ(BP9)/КОРЕНЬ(B9)*$B$1</f>
        <v>#NAME?</v>
      </c>
      <c r="NJ9" s="1" t="e">
        <f t="shared" ref="NJ9:NJ14" ca="1" si="49">BN9+КОРЕНЬ(BP9)/КОРЕНЬ(B9)*$B$1</f>
        <v>#NAME?</v>
      </c>
      <c r="NM9" s="1">
        <v>1</v>
      </c>
      <c r="NN9" s="1">
        <v>1</v>
      </c>
      <c r="NO9" s="1">
        <v>1</v>
      </c>
      <c r="NP9" s="1">
        <v>1</v>
      </c>
      <c r="NQ9" s="1">
        <v>1</v>
      </c>
      <c r="NR9" s="1">
        <v>1</v>
      </c>
      <c r="NS9" s="1">
        <v>1</v>
      </c>
      <c r="NT9" s="1">
        <v>1</v>
      </c>
      <c r="NV9" s="1">
        <v>9.7753052505207289E-3</v>
      </c>
      <c r="NW9" s="1">
        <v>9.7753052505207289E-3</v>
      </c>
      <c r="NX9" s="1">
        <v>9.7753052505207289E-3</v>
      </c>
      <c r="NY9" s="1">
        <v>9.7753052505207289E-3</v>
      </c>
      <c r="NZ9" s="1">
        <v>9.7753052505207289E-3</v>
      </c>
      <c r="OA9" s="1">
        <v>9.7753052505207289E-3</v>
      </c>
      <c r="OB9" s="1">
        <v>9.7753052505207289E-3</v>
      </c>
      <c r="OC9" s="1">
        <v>9.7753052505207289E-3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N9" s="1">
        <v>0.9840900882061383</v>
      </c>
      <c r="OO9" s="1">
        <v>0.96853705904249321</v>
      </c>
      <c r="OP9" s="1">
        <v>0.93797283401503884</v>
      </c>
      <c r="OQ9" s="1">
        <v>0.994059121069511</v>
      </c>
    </row>
    <row r="10" spans="1:407" s="1" customFormat="1">
      <c r="A10" s="1">
        <v>400</v>
      </c>
      <c r="B10" s="1">
        <v>200</v>
      </c>
      <c r="C10" s="1">
        <v>100</v>
      </c>
      <c r="D10" s="1" t="s">
        <v>394</v>
      </c>
      <c r="E10" s="1">
        <v>57.713688774999973</v>
      </c>
      <c r="F10" s="1">
        <v>4205.5474875463533</v>
      </c>
      <c r="G10" s="1">
        <f t="shared" si="0"/>
        <v>874.67761552879529</v>
      </c>
      <c r="H10" s="1" t="e">
        <f t="shared" ca="1" si="30"/>
        <v>#NAME?</v>
      </c>
      <c r="I10" s="1" t="e">
        <f t="shared" ca="1" si="31"/>
        <v>#NAME?</v>
      </c>
      <c r="J10" s="1">
        <f t="shared" si="3"/>
        <v>1.4428422193749992E-3</v>
      </c>
      <c r="K10" s="1" t="e">
        <f t="shared" ca="1" si="32"/>
        <v>#NAME?</v>
      </c>
      <c r="L10" s="1" t="e">
        <f t="shared" ca="1" si="33"/>
        <v>#NAME?</v>
      </c>
      <c r="M10" s="1">
        <v>0</v>
      </c>
      <c r="N10" s="1">
        <v>0</v>
      </c>
      <c r="O10" s="1">
        <v>0</v>
      </c>
      <c r="P10" s="1">
        <v>0</v>
      </c>
      <c r="Q10" s="1">
        <f t="shared" si="6"/>
        <v>0</v>
      </c>
      <c r="R10" s="1" t="e">
        <f t="shared" ca="1" si="34"/>
        <v>#NAME?</v>
      </c>
      <c r="S10" s="1" t="e">
        <f t="shared" ca="1" si="35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6"/>
        <v>#NAME?</v>
      </c>
      <c r="X10" s="2" t="e">
        <f t="shared" ca="1" si="37"/>
        <v>#NAME?</v>
      </c>
      <c r="Y10" s="2">
        <f t="shared" si="12"/>
        <v>0.99750000000000005</v>
      </c>
      <c r="Z10" s="2" t="e">
        <f t="shared" ca="1" si="38"/>
        <v>#NAME?</v>
      </c>
      <c r="AA10" s="2" t="e">
        <f t="shared" ca="1" si="39"/>
        <v>#NAME?</v>
      </c>
      <c r="AB10" s="2">
        <v>400</v>
      </c>
      <c r="AC10" s="2">
        <v>160000</v>
      </c>
      <c r="AD10" s="2"/>
      <c r="AE10" s="2">
        <v>0</v>
      </c>
      <c r="AF10" s="2">
        <v>0</v>
      </c>
      <c r="AG10" s="2">
        <v>6111.18</v>
      </c>
      <c r="AH10" s="2">
        <v>43330277.079999998</v>
      </c>
      <c r="AI10" s="2">
        <v>39900</v>
      </c>
      <c r="AJ10" s="2">
        <v>0</v>
      </c>
      <c r="AK10" s="2">
        <v>0</v>
      </c>
      <c r="AL10" s="2"/>
      <c r="AM10" s="2"/>
      <c r="AN10" s="2"/>
      <c r="AO10" s="2"/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/>
      <c r="BE10" s="2"/>
      <c r="BF10" s="2"/>
      <c r="BG10" s="2"/>
      <c r="BH10" s="2"/>
      <c r="BI10" s="2"/>
      <c r="BJ10" s="2">
        <v>1</v>
      </c>
      <c r="BK10" s="2">
        <v>1</v>
      </c>
      <c r="BL10" s="2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f t="shared" si="15"/>
        <v>0</v>
      </c>
      <c r="BY10" s="1" t="e">
        <f t="shared" ca="1" si="40"/>
        <v>#NAME?</v>
      </c>
      <c r="BZ10" s="1" t="e">
        <f t="shared" ca="1" si="41"/>
        <v>#NAME?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M10" s="1">
        <v>-51325.025680838997</v>
      </c>
      <c r="CN10" s="1">
        <v>-51325.025680838997</v>
      </c>
      <c r="CO10" s="1">
        <v>-51325.025680838997</v>
      </c>
      <c r="CP10" s="1">
        <v>-51325.025680838997</v>
      </c>
      <c r="CQ10" s="1">
        <v>-51325.025680838997</v>
      </c>
      <c r="CR10" s="1">
        <v>-51325.025680838997</v>
      </c>
      <c r="CS10" s="1">
        <v>-51325.025680838997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D10" s="1">
        <v>-1.2567018093721232E-3</v>
      </c>
      <c r="DE10" s="1">
        <v>2.9964852210626747E-5</v>
      </c>
      <c r="DF10" s="1">
        <v>-4.4193825024769401E-2</v>
      </c>
      <c r="DG10" s="1">
        <v>-4.024680614396901E-5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ED10" s="1">
        <v>6.9649999999999999</v>
      </c>
      <c r="EE10" s="1">
        <v>87.605000000000004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f t="shared" si="18"/>
        <v>0</v>
      </c>
      <c r="EU10" s="1" t="e">
        <f t="shared" ca="1" si="42"/>
        <v>#NAME?</v>
      </c>
      <c r="EV10" s="1" t="e">
        <f t="shared" ca="1" si="43"/>
        <v>#NAME?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H10" s="1">
        <v>27.665270841189514</v>
      </c>
      <c r="FI10" s="1">
        <v>-33.875081569438279</v>
      </c>
      <c r="FJ10" s="1">
        <v>-33.875081569438279</v>
      </c>
      <c r="FK10" s="1">
        <v>-33.875081569438279</v>
      </c>
      <c r="FL10" s="1">
        <v>-33.875081569438279</v>
      </c>
      <c r="FM10" s="1">
        <v>-33.875081569438279</v>
      </c>
      <c r="FN10" s="1">
        <v>-33.875081569438279</v>
      </c>
      <c r="FO10" s="1">
        <v>-33.875081569438279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Z10" s="1">
        <v>106.76434263753865</v>
      </c>
      <c r="GA10" s="1">
        <v>11398.624859066575</v>
      </c>
      <c r="GB10" s="1">
        <v>106.7613358724893</v>
      </c>
      <c r="GC10" s="1">
        <v>106.76452965226842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1</v>
      </c>
      <c r="HP10" s="1">
        <f t="shared" si="21"/>
        <v>0</v>
      </c>
      <c r="HQ10" s="1" t="e">
        <f t="shared" ca="1" si="44"/>
        <v>#NAME?</v>
      </c>
      <c r="HR10" s="1" t="e">
        <f t="shared" ca="1" si="45"/>
        <v>#NAME?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E10" s="1">
        <v>-54.419095068515233</v>
      </c>
      <c r="IF10" s="1">
        <v>-54.419095068515233</v>
      </c>
      <c r="IG10" s="1">
        <v>-54.419095068515233</v>
      </c>
      <c r="IH10" s="1">
        <v>-54.419095068515233</v>
      </c>
      <c r="II10" s="1">
        <v>-54.419095068515233</v>
      </c>
      <c r="IJ10" s="1">
        <v>-54.419095068515233</v>
      </c>
      <c r="IK10" s="1">
        <v>-54.419095068515233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V10" s="1">
        <v>-1.1116442236757446E-2</v>
      </c>
      <c r="IW10" s="1">
        <v>6.385607860501811E-3</v>
      </c>
      <c r="IX10" s="1">
        <v>-1.1092208315427126</v>
      </c>
      <c r="IY10" s="1">
        <v>-4.3613037604117721E-4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V10" s="1">
        <v>1</v>
      </c>
      <c r="JW10" s="1">
        <v>1</v>
      </c>
      <c r="JX10" s="1">
        <v>1</v>
      </c>
      <c r="JY10" s="1">
        <v>1</v>
      </c>
      <c r="JZ10" s="1">
        <v>1</v>
      </c>
      <c r="KA10" s="1">
        <v>1</v>
      </c>
      <c r="KB10" s="1">
        <v>1</v>
      </c>
      <c r="KC10" s="1">
        <v>1</v>
      </c>
      <c r="KD10" s="1">
        <v>1</v>
      </c>
      <c r="KE10" s="1">
        <v>1</v>
      </c>
      <c r="KF10" s="1">
        <v>1</v>
      </c>
      <c r="KG10" s="1">
        <v>1</v>
      </c>
      <c r="KH10" s="1">
        <v>1</v>
      </c>
      <c r="KI10" s="1">
        <v>1</v>
      </c>
      <c r="KJ10" s="1">
        <v>1</v>
      </c>
      <c r="KK10" s="1">
        <v>1</v>
      </c>
      <c r="KL10" s="1">
        <f t="shared" si="24"/>
        <v>0</v>
      </c>
      <c r="KM10" s="1" t="e">
        <f t="shared" ca="1" si="46"/>
        <v>#NAME?</v>
      </c>
      <c r="KN10" s="1" t="e">
        <f t="shared" ca="1" si="47"/>
        <v>#NAME?</v>
      </c>
      <c r="KQ10" s="1">
        <v>1</v>
      </c>
      <c r="KR10" s="1">
        <v>1</v>
      </c>
      <c r="KS10" s="1">
        <v>1</v>
      </c>
      <c r="KT10" s="1">
        <v>1</v>
      </c>
      <c r="KU10" s="1">
        <v>1</v>
      </c>
      <c r="KV10" s="1">
        <v>1</v>
      </c>
      <c r="KW10" s="1">
        <v>1</v>
      </c>
      <c r="KX10" s="1">
        <v>1</v>
      </c>
      <c r="KZ10" s="1">
        <v>7.997428544743137</v>
      </c>
      <c r="LA10" s="1">
        <v>7.997428544743137</v>
      </c>
      <c r="LB10" s="1">
        <v>7.997428544743137</v>
      </c>
      <c r="LC10" s="1">
        <v>7.997428544743137</v>
      </c>
      <c r="LD10" s="1">
        <v>7.997428544743137</v>
      </c>
      <c r="LE10" s="1">
        <v>7.997428544743137</v>
      </c>
      <c r="LF10" s="1">
        <v>7.997428544743137</v>
      </c>
      <c r="LG10" s="1">
        <v>7.997428544743137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R10" s="1">
        <v>19.987879150569675</v>
      </c>
      <c r="LS10" s="1">
        <v>399.51628133757299</v>
      </c>
      <c r="LT10" s="1">
        <v>19.592711277976772</v>
      </c>
      <c r="LU10" s="1">
        <v>19.995747813274871</v>
      </c>
      <c r="LX10" s="1">
        <v>1</v>
      </c>
      <c r="LY10" s="1">
        <v>1</v>
      </c>
      <c r="LZ10" s="1">
        <v>1</v>
      </c>
      <c r="MA10" s="1">
        <v>1</v>
      </c>
      <c r="MB10" s="1">
        <v>1</v>
      </c>
      <c r="MC10" s="1">
        <v>1</v>
      </c>
      <c r="MD10" s="1">
        <v>1</v>
      </c>
      <c r="ME10" s="1">
        <v>1</v>
      </c>
      <c r="MF10" s="1">
        <v>1</v>
      </c>
      <c r="MG10" s="1">
        <v>1</v>
      </c>
      <c r="MH10" s="1">
        <v>1</v>
      </c>
      <c r="MI10" s="1">
        <v>1</v>
      </c>
      <c r="MJ10" s="1">
        <v>1</v>
      </c>
      <c r="MK10" s="1">
        <v>1</v>
      </c>
      <c r="ML10" s="1">
        <v>1</v>
      </c>
      <c r="MM10" s="1">
        <v>1</v>
      </c>
      <c r="MR10" s="1">
        <v>1</v>
      </c>
      <c r="MS10" s="1">
        <v>1</v>
      </c>
      <c r="MT10" s="1">
        <v>1</v>
      </c>
      <c r="MU10" s="1">
        <v>1</v>
      </c>
      <c r="MV10" s="1">
        <v>1</v>
      </c>
      <c r="MW10" s="1">
        <v>1</v>
      </c>
      <c r="MX10" s="1">
        <v>1</v>
      </c>
      <c r="MY10" s="1">
        <v>1</v>
      </c>
      <c r="MZ10" s="1">
        <v>1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f t="shared" si="27"/>
        <v>0</v>
      </c>
      <c r="NI10" s="1" t="e">
        <f t="shared" ca="1" si="48"/>
        <v>#NAME?</v>
      </c>
      <c r="NJ10" s="1" t="e">
        <f t="shared" ca="1" si="49"/>
        <v>#NAME?</v>
      </c>
      <c r="NM10" s="1">
        <v>1</v>
      </c>
      <c r="NN10" s="1">
        <v>1</v>
      </c>
      <c r="NO10" s="1">
        <v>1</v>
      </c>
      <c r="NP10" s="1">
        <v>1</v>
      </c>
      <c r="NQ10" s="1">
        <v>1</v>
      </c>
      <c r="NR10" s="1">
        <v>1</v>
      </c>
      <c r="NS10" s="1">
        <v>1</v>
      </c>
      <c r="NT10" s="1">
        <v>1</v>
      </c>
      <c r="NV10" s="1">
        <v>1.2493284467474658E-2</v>
      </c>
      <c r="NW10" s="1">
        <v>1.2493284467474658E-2</v>
      </c>
      <c r="NX10" s="1">
        <v>1.2493284467474658E-2</v>
      </c>
      <c r="NY10" s="1">
        <v>1.2493284467474658E-2</v>
      </c>
      <c r="NZ10" s="1">
        <v>1.2493284467474658E-2</v>
      </c>
      <c r="OA10" s="1">
        <v>1.2493284467474658E-2</v>
      </c>
      <c r="OB10" s="1">
        <v>1.2493284467474658E-2</v>
      </c>
      <c r="OC10" s="1">
        <v>1.2493284467474658E-2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N10" s="1">
        <v>0.97961368372857405</v>
      </c>
      <c r="OO10" s="1">
        <v>0.95976297993783388</v>
      </c>
      <c r="OP10" s="1">
        <v>0.83722538948321135</v>
      </c>
      <c r="OQ10" s="1">
        <v>0.98072570666149506</v>
      </c>
    </row>
    <row r="11" spans="1:407" s="1" customFormat="1">
      <c r="A11" s="1">
        <v>450</v>
      </c>
      <c r="B11" s="1">
        <v>200</v>
      </c>
      <c r="C11" s="1">
        <v>100</v>
      </c>
      <c r="D11" s="1" t="s">
        <v>395</v>
      </c>
      <c r="E11" s="1">
        <v>75.917418755000028</v>
      </c>
      <c r="F11" s="1">
        <v>8384.3489921075798</v>
      </c>
      <c r="G11" s="1">
        <f t="shared" si="0"/>
        <v>2620.89452168555</v>
      </c>
      <c r="H11" s="1" t="e">
        <f t="shared" ca="1" si="30"/>
        <v>#NAME?</v>
      </c>
      <c r="I11" s="1" t="e">
        <f t="shared" ca="1" si="31"/>
        <v>#NAME?</v>
      </c>
      <c r="J11" s="1">
        <f t="shared" si="3"/>
        <v>1.6870537501111117E-3</v>
      </c>
      <c r="K11" s="1" t="e">
        <f t="shared" ca="1" si="32"/>
        <v>#NAME?</v>
      </c>
      <c r="L11" s="1" t="e">
        <f t="shared" ca="1" si="33"/>
        <v>#NAME?</v>
      </c>
      <c r="M11" s="1">
        <v>0</v>
      </c>
      <c r="N11" s="1">
        <v>0</v>
      </c>
      <c r="O11" s="1">
        <v>0</v>
      </c>
      <c r="P11" s="1">
        <v>0</v>
      </c>
      <c r="Q11" s="1">
        <f t="shared" si="6"/>
        <v>0</v>
      </c>
      <c r="R11" s="1" t="e">
        <f t="shared" ca="1" si="34"/>
        <v>#NAME?</v>
      </c>
      <c r="S11" s="1" t="e">
        <f t="shared" ca="1" si="35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6"/>
        <v>#NAME?</v>
      </c>
      <c r="X11" s="2" t="e">
        <f t="shared" ca="1" si="37"/>
        <v>#NAME?</v>
      </c>
      <c r="Y11" s="2">
        <f t="shared" si="12"/>
        <v>0.99777777777777776</v>
      </c>
      <c r="Z11" s="2" t="e">
        <f t="shared" ca="1" si="38"/>
        <v>#NAME?</v>
      </c>
      <c r="AA11" s="2" t="e">
        <f t="shared" ca="1" si="39"/>
        <v>#NAME?</v>
      </c>
      <c r="AB11" s="2">
        <v>450</v>
      </c>
      <c r="AC11" s="2">
        <v>202500</v>
      </c>
      <c r="AD11" s="2"/>
      <c r="AE11" s="2">
        <v>0</v>
      </c>
      <c r="AF11" s="2">
        <v>0</v>
      </c>
      <c r="AG11" s="2">
        <v>7378.95</v>
      </c>
      <c r="AH11" s="2">
        <v>65940268.609999999</v>
      </c>
      <c r="AI11" s="2">
        <v>44900</v>
      </c>
      <c r="AJ11" s="2">
        <v>0</v>
      </c>
      <c r="AK11" s="2">
        <v>0</v>
      </c>
      <c r="AL11" s="2"/>
      <c r="AM11" s="2"/>
      <c r="AN11" s="2"/>
      <c r="AO11" s="2"/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/>
      <c r="BE11" s="2"/>
      <c r="BF11" s="2"/>
      <c r="BG11" s="2"/>
      <c r="BH11" s="2"/>
      <c r="BI11" s="2"/>
      <c r="BJ11" s="2">
        <v>1</v>
      </c>
      <c r="BK11" s="2">
        <v>1</v>
      </c>
      <c r="BL11" s="2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f t="shared" si="15"/>
        <v>0</v>
      </c>
      <c r="BY11" s="1" t="e">
        <f t="shared" ca="1" si="40"/>
        <v>#NAME?</v>
      </c>
      <c r="BZ11" s="1" t="e">
        <f t="shared" ca="1" si="41"/>
        <v>#NAME?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M11" s="1">
        <v>-50418.878709723896</v>
      </c>
      <c r="CN11" s="1">
        <v>-50418.878709723896</v>
      </c>
      <c r="CO11" s="1">
        <v>-50418.878709723896</v>
      </c>
      <c r="CP11" s="1">
        <v>-50418.878709723896</v>
      </c>
      <c r="CQ11" s="1">
        <v>-50418.878709723896</v>
      </c>
      <c r="CR11" s="1">
        <v>-50418.878709723896</v>
      </c>
      <c r="CS11" s="1">
        <v>-50418.878709723896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D11" s="1">
        <v>-3.3920053585546694E-4</v>
      </c>
      <c r="DE11" s="1">
        <v>2.4376059243515511E-7</v>
      </c>
      <c r="DF11" s="1">
        <v>-1.4865955718198676E-3</v>
      </c>
      <c r="DG11" s="1">
        <v>-1.5354521185052898E-4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ED11" s="1">
        <v>7.77</v>
      </c>
      <c r="EE11" s="1">
        <v>115.72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f t="shared" si="18"/>
        <v>0</v>
      </c>
      <c r="EU11" s="1" t="e">
        <f t="shared" ca="1" si="42"/>
        <v>#NAME?</v>
      </c>
      <c r="EV11" s="1" t="e">
        <f t="shared" ca="1" si="43"/>
        <v>#NAME?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H11" s="1">
        <v>27.252164147828424</v>
      </c>
      <c r="FI11" s="1">
        <v>-33.833441927072037</v>
      </c>
      <c r="FJ11" s="1">
        <v>-33.833441927072037</v>
      </c>
      <c r="FK11" s="1">
        <v>-33.833441927072037</v>
      </c>
      <c r="FL11" s="1">
        <v>-33.833441927072037</v>
      </c>
      <c r="FM11" s="1">
        <v>-33.833441927072037</v>
      </c>
      <c r="FN11" s="1">
        <v>-33.833441927072037</v>
      </c>
      <c r="FO11" s="1">
        <v>-33.833441927072037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Z11" s="1">
        <v>106.76443435245264</v>
      </c>
      <c r="GA11" s="1">
        <v>11398.644442752062</v>
      </c>
      <c r="GB11" s="1">
        <v>106.76256832993772</v>
      </c>
      <c r="GC11" s="1">
        <v>106.76453447127082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HB11" s="1">
        <v>1</v>
      </c>
      <c r="HC11" s="1">
        <v>1</v>
      </c>
      <c r="HD11" s="1">
        <v>1</v>
      </c>
      <c r="HE11" s="1">
        <v>1</v>
      </c>
      <c r="HF11" s="1">
        <v>1</v>
      </c>
      <c r="HG11" s="1">
        <v>1</v>
      </c>
      <c r="HH11" s="1">
        <v>1</v>
      </c>
      <c r="HI11" s="1">
        <v>1</v>
      </c>
      <c r="HJ11" s="1">
        <v>1</v>
      </c>
      <c r="HK11" s="1">
        <v>1</v>
      </c>
      <c r="HL11" s="1">
        <v>1</v>
      </c>
      <c r="HM11" s="1">
        <v>1</v>
      </c>
      <c r="HN11" s="1">
        <v>1</v>
      </c>
      <c r="HO11" s="1">
        <v>1</v>
      </c>
      <c r="HP11" s="1">
        <f t="shared" si="21"/>
        <v>0</v>
      </c>
      <c r="HQ11" s="1" t="e">
        <f t="shared" ca="1" si="44"/>
        <v>#NAME?</v>
      </c>
      <c r="HR11" s="1" t="e">
        <f t="shared" ca="1" si="45"/>
        <v>#NAME?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E11" s="1">
        <v>-53.026789397533776</v>
      </c>
      <c r="IF11" s="1">
        <v>-53.026789397533776</v>
      </c>
      <c r="IG11" s="1">
        <v>-53.026789397533776</v>
      </c>
      <c r="IH11" s="1">
        <v>-53.026789397533776</v>
      </c>
      <c r="II11" s="1">
        <v>-53.026789397533776</v>
      </c>
      <c r="IJ11" s="1">
        <v>-53.026789397533776</v>
      </c>
      <c r="IK11" s="1">
        <v>-53.026789397533776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V11" s="1">
        <v>-7.5738374417333269E-3</v>
      </c>
      <c r="IW11" s="1">
        <v>2.7819231710238826E-4</v>
      </c>
      <c r="IX11" s="1">
        <v>-7.1094442780639255E-2</v>
      </c>
      <c r="IY11" s="1">
        <v>-1.6749720268123269E-3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V11" s="1">
        <v>1</v>
      </c>
      <c r="JW11" s="1">
        <v>1</v>
      </c>
      <c r="JX11" s="1">
        <v>1</v>
      </c>
      <c r="JY11" s="1">
        <v>1</v>
      </c>
      <c r="JZ11" s="1">
        <v>1</v>
      </c>
      <c r="KA11" s="1">
        <v>1</v>
      </c>
      <c r="KB11" s="1">
        <v>1</v>
      </c>
      <c r="KC11" s="1">
        <v>1</v>
      </c>
      <c r="KD11" s="1">
        <v>1</v>
      </c>
      <c r="KE11" s="1">
        <v>1</v>
      </c>
      <c r="KF11" s="1">
        <v>1</v>
      </c>
      <c r="KG11" s="1">
        <v>1</v>
      </c>
      <c r="KH11" s="1">
        <v>1</v>
      </c>
      <c r="KI11" s="1">
        <v>1</v>
      </c>
      <c r="KJ11" s="1">
        <v>1</v>
      </c>
      <c r="KK11" s="1">
        <v>1</v>
      </c>
      <c r="KL11" s="1">
        <f t="shared" si="24"/>
        <v>0</v>
      </c>
      <c r="KM11" s="1" t="e">
        <f t="shared" ca="1" si="46"/>
        <v>#NAME?</v>
      </c>
      <c r="KN11" s="1" t="e">
        <f t="shared" ca="1" si="47"/>
        <v>#NAME?</v>
      </c>
      <c r="KQ11" s="1">
        <v>1</v>
      </c>
      <c r="KR11" s="1">
        <v>1</v>
      </c>
      <c r="KS11" s="1">
        <v>1</v>
      </c>
      <c r="KT11" s="1">
        <v>1</v>
      </c>
      <c r="KU11" s="1">
        <v>1</v>
      </c>
      <c r="KV11" s="1">
        <v>1</v>
      </c>
      <c r="KW11" s="1">
        <v>1</v>
      </c>
      <c r="KX11" s="1">
        <v>1</v>
      </c>
      <c r="KZ11" s="1">
        <v>8.0110727987839496</v>
      </c>
      <c r="LA11" s="1">
        <v>8.0110727987839496</v>
      </c>
      <c r="LB11" s="1">
        <v>8.0110727987839496</v>
      </c>
      <c r="LC11" s="1">
        <v>8.0110727987839496</v>
      </c>
      <c r="LD11" s="1">
        <v>8.0110727987839496</v>
      </c>
      <c r="LE11" s="1">
        <v>8.0110727987839496</v>
      </c>
      <c r="LF11" s="1">
        <v>8.0110727987839496</v>
      </c>
      <c r="LG11" s="1">
        <v>8.0110727987839496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R11" s="1">
        <v>19.984346611038696</v>
      </c>
      <c r="LS11" s="1">
        <v>399.37424214731328</v>
      </c>
      <c r="LT11" s="1">
        <v>19.936915127061177</v>
      </c>
      <c r="LU11" s="1">
        <v>19.99155669226765</v>
      </c>
      <c r="LX11" s="1">
        <v>1</v>
      </c>
      <c r="LY11" s="1">
        <v>1</v>
      </c>
      <c r="LZ11" s="1">
        <v>1</v>
      </c>
      <c r="MA11" s="1">
        <v>1</v>
      </c>
      <c r="MB11" s="1">
        <v>1</v>
      </c>
      <c r="MC11" s="1">
        <v>1</v>
      </c>
      <c r="MD11" s="1">
        <v>1</v>
      </c>
      <c r="ME11" s="1">
        <v>1</v>
      </c>
      <c r="MF11" s="1">
        <v>1</v>
      </c>
      <c r="MG11" s="1">
        <v>1</v>
      </c>
      <c r="MH11" s="1">
        <v>1</v>
      </c>
      <c r="MI11" s="1">
        <v>1</v>
      </c>
      <c r="MJ11" s="1">
        <v>1</v>
      </c>
      <c r="MK11" s="1">
        <v>1</v>
      </c>
      <c r="ML11" s="1">
        <v>1</v>
      </c>
      <c r="MM11" s="1">
        <v>1</v>
      </c>
      <c r="MR11" s="1">
        <v>1</v>
      </c>
      <c r="MS11" s="1">
        <v>1</v>
      </c>
      <c r="MT11" s="1">
        <v>1</v>
      </c>
      <c r="MU11" s="1">
        <v>1</v>
      </c>
      <c r="MV11" s="1">
        <v>1</v>
      </c>
      <c r="MW11" s="1">
        <v>1</v>
      </c>
      <c r="MX11" s="1">
        <v>1</v>
      </c>
      <c r="MY11" s="1">
        <v>1</v>
      </c>
      <c r="MZ11" s="1">
        <v>1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f t="shared" si="27"/>
        <v>0</v>
      </c>
      <c r="NI11" s="1" t="e">
        <f t="shared" ca="1" si="48"/>
        <v>#NAME?</v>
      </c>
      <c r="NJ11" s="1" t="e">
        <f t="shared" ca="1" si="49"/>
        <v>#NAME?</v>
      </c>
      <c r="NM11" s="1">
        <v>1</v>
      </c>
      <c r="NN11" s="1">
        <v>1</v>
      </c>
      <c r="NO11" s="1">
        <v>1</v>
      </c>
      <c r="NP11" s="1">
        <v>1</v>
      </c>
      <c r="NQ11" s="1">
        <v>1</v>
      </c>
      <c r="NR11" s="1">
        <v>1</v>
      </c>
      <c r="NS11" s="1">
        <v>1</v>
      </c>
      <c r="NT11" s="1">
        <v>1</v>
      </c>
      <c r="NV11" s="1">
        <v>1.3153778477055284E-2</v>
      </c>
      <c r="NW11" s="1">
        <v>1.3153778477055284E-2</v>
      </c>
      <c r="NX11" s="1">
        <v>1.3153778477055284E-2</v>
      </c>
      <c r="NY11" s="1">
        <v>1.3153778477055284E-2</v>
      </c>
      <c r="NZ11" s="1">
        <v>1.3153778477055284E-2</v>
      </c>
      <c r="OA11" s="1">
        <v>1.3153778477055284E-2</v>
      </c>
      <c r="OB11" s="1">
        <v>1.3153778477055284E-2</v>
      </c>
      <c r="OC11" s="1">
        <v>1.3153778477055284E-2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N11" s="1">
        <v>0.9800396043727061</v>
      </c>
      <c r="OO11" s="1">
        <v>0.96087236764038619</v>
      </c>
      <c r="OP11" s="1">
        <v>0.86248747626018996</v>
      </c>
      <c r="OQ11" s="1">
        <v>0.9955046446950272</v>
      </c>
    </row>
    <row r="12" spans="1:407" s="1" customFormat="1">
      <c r="A12" s="1">
        <v>500</v>
      </c>
      <c r="B12" s="1">
        <v>200</v>
      </c>
      <c r="C12" s="1">
        <v>100</v>
      </c>
      <c r="D12" s="1" t="s">
        <v>396</v>
      </c>
      <c r="E12" s="1">
        <v>113.68707463499993</v>
      </c>
      <c r="F12" s="1">
        <v>18655.8982577139</v>
      </c>
      <c r="G12" s="1">
        <f t="shared" si="0"/>
        <v>5731.1473186498552</v>
      </c>
      <c r="H12" s="1" t="e">
        <f t="shared" ca="1" si="30"/>
        <v>#NAME?</v>
      </c>
      <c r="I12" s="1" t="e">
        <f t="shared" ca="1" si="31"/>
        <v>#NAME?</v>
      </c>
      <c r="J12" s="1">
        <f t="shared" si="3"/>
        <v>2.2737414926999986E-3</v>
      </c>
      <c r="K12" s="1" t="e">
        <f t="shared" ca="1" si="32"/>
        <v>#NAME?</v>
      </c>
      <c r="L12" s="1" t="e">
        <f t="shared" ca="1" si="33"/>
        <v>#NAME?</v>
      </c>
      <c r="M12" s="1">
        <v>0</v>
      </c>
      <c r="N12" s="1">
        <v>0</v>
      </c>
      <c r="O12" s="1">
        <v>0</v>
      </c>
      <c r="P12" s="1">
        <v>0</v>
      </c>
      <c r="Q12" s="1">
        <f t="shared" si="6"/>
        <v>0</v>
      </c>
      <c r="R12" s="1" t="e">
        <f t="shared" ca="1" si="34"/>
        <v>#NAME?</v>
      </c>
      <c r="S12" s="1" t="e">
        <f t="shared" ca="1" si="35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6"/>
        <v>#NAME?</v>
      </c>
      <c r="X12" s="2" t="e">
        <f t="shared" ca="1" si="37"/>
        <v>#NAME?</v>
      </c>
      <c r="Y12" s="2">
        <f t="shared" si="12"/>
        <v>0.998</v>
      </c>
      <c r="Z12" s="2" t="e">
        <f t="shared" ca="1" si="38"/>
        <v>#NAME?</v>
      </c>
      <c r="AA12" s="2" t="e">
        <f t="shared" ca="1" si="39"/>
        <v>#NAME?</v>
      </c>
      <c r="AB12" s="2">
        <v>500</v>
      </c>
      <c r="AC12" s="2">
        <v>250000</v>
      </c>
      <c r="AD12" s="2"/>
      <c r="AE12" s="2">
        <v>0</v>
      </c>
      <c r="AF12" s="2">
        <v>0</v>
      </c>
      <c r="AG12" s="2">
        <v>8410.11</v>
      </c>
      <c r="AH12" s="2">
        <v>85748421.859999999</v>
      </c>
      <c r="AI12" s="2">
        <v>49900</v>
      </c>
      <c r="AJ12" s="2">
        <v>0</v>
      </c>
      <c r="AK12" s="2">
        <v>0</v>
      </c>
      <c r="AL12" s="2"/>
      <c r="AM12" s="2"/>
      <c r="AN12" s="2"/>
      <c r="AO12" s="2"/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/>
      <c r="BE12" s="2"/>
      <c r="BF12" s="2"/>
      <c r="BG12" s="2"/>
      <c r="BH12" s="2"/>
      <c r="BI12" s="2"/>
      <c r="BJ12" s="2">
        <v>1</v>
      </c>
      <c r="BK12" s="2">
        <v>1</v>
      </c>
      <c r="BL12" s="2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f t="shared" si="15"/>
        <v>0</v>
      </c>
      <c r="BY12" s="1" t="e">
        <f t="shared" ca="1" si="40"/>
        <v>#NAME?</v>
      </c>
      <c r="BZ12" s="1" t="e">
        <f t="shared" ca="1" si="41"/>
        <v>#NAME?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M12" s="1">
        <v>-39912.210525772127</v>
      </c>
      <c r="CN12" s="1">
        <v>-39912.210525772127</v>
      </c>
      <c r="CO12" s="1">
        <v>-39912.210525772127</v>
      </c>
      <c r="CP12" s="1">
        <v>-39912.210525772127</v>
      </c>
      <c r="CQ12" s="1">
        <v>-39912.210525772127</v>
      </c>
      <c r="CR12" s="1">
        <v>-39912.210525772127</v>
      </c>
      <c r="CS12" s="1">
        <v>-39912.210525772127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D12" s="1">
        <v>-3.5898358830202645E-4</v>
      </c>
      <c r="DE12" s="1">
        <v>6.5287318101946099E-6</v>
      </c>
      <c r="DF12" s="1">
        <v>-3.594977022101821E-2</v>
      </c>
      <c r="DG12" s="1">
        <v>-3.9627534372740216E-5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ED12" s="1">
        <v>7.9649999999999999</v>
      </c>
      <c r="EE12" s="1">
        <v>109.505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f t="shared" si="18"/>
        <v>0</v>
      </c>
      <c r="EU12" s="1" t="e">
        <f t="shared" ca="1" si="42"/>
        <v>#NAME?</v>
      </c>
      <c r="EV12" s="1" t="e">
        <f t="shared" ca="1" si="43"/>
        <v>#NAME?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H12" s="1">
        <v>26.855590430922049</v>
      </c>
      <c r="FI12" s="1">
        <v>-35.255292101617016</v>
      </c>
      <c r="FJ12" s="1">
        <v>-35.255292101617016</v>
      </c>
      <c r="FK12" s="1">
        <v>-35.255292101617016</v>
      </c>
      <c r="FL12" s="1">
        <v>-35.255292101617016</v>
      </c>
      <c r="FM12" s="1">
        <v>-35.255292101617016</v>
      </c>
      <c r="FN12" s="1">
        <v>-35.255292101617016</v>
      </c>
      <c r="FO12" s="1">
        <v>-35.255292101617016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Z12" s="1">
        <v>106.76431473506034</v>
      </c>
      <c r="GA12" s="1">
        <v>11398.618904903657</v>
      </c>
      <c r="GB12" s="1">
        <v>106.74429198708239</v>
      </c>
      <c r="GC12" s="1">
        <v>106.76453463089373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1</v>
      </c>
      <c r="HP12" s="1">
        <f t="shared" si="21"/>
        <v>0</v>
      </c>
      <c r="HQ12" s="1" t="e">
        <f t="shared" ca="1" si="44"/>
        <v>#NAME?</v>
      </c>
      <c r="HR12" s="1" t="e">
        <f t="shared" ca="1" si="45"/>
        <v>#NAME?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E12" s="1">
        <v>-52.619763953252424</v>
      </c>
      <c r="IF12" s="1">
        <v>-52.619763953252424</v>
      </c>
      <c r="IG12" s="1">
        <v>-52.619763953252424</v>
      </c>
      <c r="IH12" s="1">
        <v>-52.619763953252424</v>
      </c>
      <c r="II12" s="1">
        <v>-52.619763953252424</v>
      </c>
      <c r="IJ12" s="1">
        <v>-52.619763953252424</v>
      </c>
      <c r="IK12" s="1">
        <v>-52.619763953252424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V12" s="1">
        <v>-4.1195178398653279E-3</v>
      </c>
      <c r="IW12" s="1">
        <v>5.4860643809989871E-5</v>
      </c>
      <c r="IX12" s="1">
        <v>-2.6786263938008759E-2</v>
      </c>
      <c r="IY12" s="1">
        <v>-4.0723893045147008E-4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>
        <v>1</v>
      </c>
      <c r="JM12" s="1">
        <v>1</v>
      </c>
      <c r="JN12" s="1">
        <v>1</v>
      </c>
      <c r="JO12" s="1">
        <v>1</v>
      </c>
      <c r="JP12" s="1">
        <v>1</v>
      </c>
      <c r="JQ12" s="1">
        <v>1</v>
      </c>
      <c r="JV12" s="1">
        <v>1</v>
      </c>
      <c r="JW12" s="1">
        <v>1</v>
      </c>
      <c r="JX12" s="1">
        <v>1</v>
      </c>
      <c r="JY12" s="1">
        <v>1</v>
      </c>
      <c r="JZ12" s="1">
        <v>1</v>
      </c>
      <c r="KA12" s="1">
        <v>1</v>
      </c>
      <c r="KB12" s="1">
        <v>1</v>
      </c>
      <c r="KC12" s="1">
        <v>1</v>
      </c>
      <c r="KD12" s="1">
        <v>1</v>
      </c>
      <c r="KE12" s="1">
        <v>1</v>
      </c>
      <c r="KF12" s="1">
        <v>1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f t="shared" si="24"/>
        <v>0</v>
      </c>
      <c r="KM12" s="1" t="e">
        <f t="shared" ca="1" si="46"/>
        <v>#NAME?</v>
      </c>
      <c r="KN12" s="1" t="e">
        <f t="shared" ca="1" si="47"/>
        <v>#NAME?</v>
      </c>
      <c r="KQ12" s="1">
        <v>1</v>
      </c>
      <c r="KR12" s="1">
        <v>1</v>
      </c>
      <c r="KS12" s="1">
        <v>1</v>
      </c>
      <c r="KT12" s="1">
        <v>1</v>
      </c>
      <c r="KU12" s="1">
        <v>1</v>
      </c>
      <c r="KV12" s="1">
        <v>1</v>
      </c>
      <c r="KW12" s="1">
        <v>1</v>
      </c>
      <c r="KX12" s="1">
        <v>1</v>
      </c>
      <c r="KZ12" s="1">
        <v>8.1149299631323579</v>
      </c>
      <c r="LA12" s="1">
        <v>8.1149299631323579</v>
      </c>
      <c r="LB12" s="1">
        <v>8.1149299631323579</v>
      </c>
      <c r="LC12" s="1">
        <v>8.1149299631323579</v>
      </c>
      <c r="LD12" s="1">
        <v>8.1149299631323579</v>
      </c>
      <c r="LE12" s="1">
        <v>8.1149299631323579</v>
      </c>
      <c r="LF12" s="1">
        <v>8.1149299631323579</v>
      </c>
      <c r="LG12" s="1">
        <v>8.1149299631323579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R12" s="1">
        <v>19.989383484141726</v>
      </c>
      <c r="LS12" s="1">
        <v>399.57553058127371</v>
      </c>
      <c r="LT12" s="1">
        <v>19.963535394845241</v>
      </c>
      <c r="LU12" s="1">
        <v>19.995892972437883</v>
      </c>
      <c r="LX12" s="1">
        <v>1</v>
      </c>
      <c r="LY12" s="1">
        <v>1</v>
      </c>
      <c r="LZ12" s="1">
        <v>1</v>
      </c>
      <c r="MA12" s="1">
        <v>1</v>
      </c>
      <c r="MB12" s="1">
        <v>1</v>
      </c>
      <c r="MC12" s="1">
        <v>1</v>
      </c>
      <c r="MD12" s="1">
        <v>1</v>
      </c>
      <c r="ME12" s="1">
        <v>1</v>
      </c>
      <c r="MF12" s="1">
        <v>1</v>
      </c>
      <c r="MG12" s="1">
        <v>1</v>
      </c>
      <c r="MH12" s="1">
        <v>1</v>
      </c>
      <c r="MI12" s="1">
        <v>1</v>
      </c>
      <c r="MJ12" s="1">
        <v>1</v>
      </c>
      <c r="MK12" s="1">
        <v>1</v>
      </c>
      <c r="ML12" s="1">
        <v>1</v>
      </c>
      <c r="MM12" s="1">
        <v>1</v>
      </c>
      <c r="MR12" s="1">
        <v>1</v>
      </c>
      <c r="MS12" s="1">
        <v>1</v>
      </c>
      <c r="MT12" s="1">
        <v>1</v>
      </c>
      <c r="MU12" s="1">
        <v>1</v>
      </c>
      <c r="MV12" s="1">
        <v>1</v>
      </c>
      <c r="MW12" s="1">
        <v>1</v>
      </c>
      <c r="MX12" s="1">
        <v>1</v>
      </c>
      <c r="MY12" s="1">
        <v>1</v>
      </c>
      <c r="MZ12" s="1">
        <v>1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f t="shared" si="27"/>
        <v>0</v>
      </c>
      <c r="NI12" s="1" t="e">
        <f t="shared" ca="1" si="48"/>
        <v>#NAME?</v>
      </c>
      <c r="NJ12" s="1" t="e">
        <f t="shared" ca="1" si="49"/>
        <v>#NAME?</v>
      </c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1</v>
      </c>
      <c r="NS12" s="1">
        <v>1</v>
      </c>
      <c r="NT12" s="1">
        <v>1</v>
      </c>
      <c r="NV12" s="1">
        <v>1.1951247699365768E-2</v>
      </c>
      <c r="NW12" s="1">
        <v>1.1951247699365768E-2</v>
      </c>
      <c r="NX12" s="1">
        <v>1.1951247699365768E-2</v>
      </c>
      <c r="NY12" s="1">
        <v>1.1951247699365768E-2</v>
      </c>
      <c r="NZ12" s="1">
        <v>1.1951247699365768E-2</v>
      </c>
      <c r="OA12" s="1">
        <v>1.1951247699365768E-2</v>
      </c>
      <c r="OB12" s="1">
        <v>1.1951247699365768E-2</v>
      </c>
      <c r="OC12" s="1">
        <v>1.1951247699365768E-2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N12" s="1">
        <v>0.99263925964666699</v>
      </c>
      <c r="OO12" s="1">
        <v>0.98537761198953566</v>
      </c>
      <c r="OP12" s="1">
        <v>0.93216797240809102</v>
      </c>
      <c r="OQ12" s="1">
        <v>0.9961332009281183</v>
      </c>
    </row>
    <row r="13" spans="1:407" s="1" customFormat="1">
      <c r="A13" s="1">
        <v>550</v>
      </c>
      <c r="B13" s="1">
        <v>200</v>
      </c>
      <c r="C13" s="1">
        <v>100</v>
      </c>
      <c r="D13" s="1" t="s">
        <v>397</v>
      </c>
      <c r="E13" s="1">
        <v>141.75262913000003</v>
      </c>
      <c r="F13" s="1">
        <v>29680.41138705808</v>
      </c>
      <c r="G13" s="1">
        <f t="shared" si="0"/>
        <v>9586.6035217907483</v>
      </c>
      <c r="H13" s="1" t="e">
        <f t="shared" ca="1" si="30"/>
        <v>#NAME?</v>
      </c>
      <c r="I13" s="1" t="e">
        <f t="shared" ca="1" si="31"/>
        <v>#NAME?</v>
      </c>
      <c r="J13" s="1">
        <f t="shared" si="3"/>
        <v>2.5773205296363644E-3</v>
      </c>
      <c r="K13" s="1" t="e">
        <f t="shared" ca="1" si="32"/>
        <v>#NAME?</v>
      </c>
      <c r="L13" s="1" t="e">
        <f t="shared" ca="1" si="33"/>
        <v>#NAME?</v>
      </c>
      <c r="M13" s="1">
        <v>0</v>
      </c>
      <c r="N13" s="1">
        <v>0</v>
      </c>
      <c r="O13" s="1">
        <v>0</v>
      </c>
      <c r="P13" s="1">
        <v>0</v>
      </c>
      <c r="Q13" s="1">
        <f t="shared" si="6"/>
        <v>0</v>
      </c>
      <c r="R13" s="1" t="e">
        <f t="shared" ca="1" si="34"/>
        <v>#NAME?</v>
      </c>
      <c r="S13" s="1" t="e">
        <f t="shared" ca="1" si="35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6"/>
        <v>#NAME?</v>
      </c>
      <c r="X13" s="2" t="e">
        <f t="shared" ca="1" si="37"/>
        <v>#NAME?</v>
      </c>
      <c r="Y13" s="2">
        <f t="shared" si="12"/>
        <v>0.99818181818181817</v>
      </c>
      <c r="Z13" s="2" t="e">
        <f t="shared" ca="1" si="38"/>
        <v>#NAME?</v>
      </c>
      <c r="AA13" s="2" t="e">
        <f t="shared" ca="1" si="39"/>
        <v>#NAME?</v>
      </c>
      <c r="AB13" s="2">
        <v>550</v>
      </c>
      <c r="AC13" s="2">
        <v>302500</v>
      </c>
      <c r="AD13" s="2"/>
      <c r="AE13" s="2">
        <v>0</v>
      </c>
      <c r="AF13" s="2">
        <v>0</v>
      </c>
      <c r="AG13" s="2">
        <v>9980.86</v>
      </c>
      <c r="AH13" s="2">
        <v>120803547.18000001</v>
      </c>
      <c r="AI13" s="2">
        <v>54900</v>
      </c>
      <c r="AJ13" s="2">
        <v>0</v>
      </c>
      <c r="AK13" s="2">
        <v>0</v>
      </c>
      <c r="AL13" s="2"/>
      <c r="AM13" s="2"/>
      <c r="AN13" s="2"/>
      <c r="AO13" s="2"/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/>
      <c r="BE13" s="2"/>
      <c r="BF13" s="2"/>
      <c r="BG13" s="2"/>
      <c r="BH13" s="2"/>
      <c r="BI13" s="2"/>
      <c r="BJ13" s="2">
        <v>1</v>
      </c>
      <c r="BK13" s="2">
        <v>1</v>
      </c>
      <c r="BL13" s="2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f t="shared" si="15"/>
        <v>0</v>
      </c>
      <c r="BY13" s="1" t="e">
        <f t="shared" ca="1" si="40"/>
        <v>#NAME?</v>
      </c>
      <c r="BZ13" s="1" t="e">
        <f t="shared" ca="1" si="41"/>
        <v>#NAME?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M13" s="1">
        <v>-46885.400045635688</v>
      </c>
      <c r="CN13" s="1">
        <v>-46885.400045635688</v>
      </c>
      <c r="CO13" s="1">
        <v>-46885.400045635688</v>
      </c>
      <c r="CP13" s="1">
        <v>-46885.400045635688</v>
      </c>
      <c r="CQ13" s="1">
        <v>-46885.400045635688</v>
      </c>
      <c r="CR13" s="1">
        <v>-46885.400045635688</v>
      </c>
      <c r="CS13" s="1">
        <v>-46885.400045635688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D13" s="1">
        <v>-3.2632189462040626E-4</v>
      </c>
      <c r="DE13" s="1">
        <v>4.4295913752742485E-7</v>
      </c>
      <c r="DF13" s="1">
        <v>-4.0063038150543531E-3</v>
      </c>
      <c r="DG13" s="1">
        <v>-2.3342330470430332E-5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ED13" s="1">
        <v>7.375</v>
      </c>
      <c r="EE13" s="1">
        <v>100.36499999999999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f t="shared" si="18"/>
        <v>0</v>
      </c>
      <c r="EU13" s="1" t="e">
        <f t="shared" ca="1" si="42"/>
        <v>#NAME?</v>
      </c>
      <c r="EV13" s="1" t="e">
        <f t="shared" ca="1" si="43"/>
        <v>#NAME?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H13" s="1">
        <v>28.775523942840127</v>
      </c>
      <c r="FI13" s="1">
        <v>-31.446543134102818</v>
      </c>
      <c r="FJ13" s="1">
        <v>-31.446543134102818</v>
      </c>
      <c r="FK13" s="1">
        <v>-31.446543134102818</v>
      </c>
      <c r="FL13" s="1">
        <v>-31.446543134102818</v>
      </c>
      <c r="FM13" s="1">
        <v>-31.446543134102818</v>
      </c>
      <c r="FN13" s="1">
        <v>-31.446543134102818</v>
      </c>
      <c r="FO13" s="1">
        <v>-31.446543134102818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Z13" s="1">
        <v>106.76451382994135</v>
      </c>
      <c r="GA13" s="1">
        <v>11398.661413349788</v>
      </c>
      <c r="GB13" s="1">
        <v>106.76390363631785</v>
      </c>
      <c r="GC13" s="1">
        <v>106.76452850812235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1</v>
      </c>
      <c r="HP13" s="1">
        <f t="shared" si="21"/>
        <v>0</v>
      </c>
      <c r="HQ13" s="1" t="e">
        <f t="shared" ca="1" si="44"/>
        <v>#NAME?</v>
      </c>
      <c r="HR13" s="1" t="e">
        <f t="shared" ca="1" si="45"/>
        <v>#NAME?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E13" s="1">
        <v>-53.06837939776392</v>
      </c>
      <c r="IF13" s="1">
        <v>-53.06837939776392</v>
      </c>
      <c r="IG13" s="1">
        <v>-53.06837939776392</v>
      </c>
      <c r="IH13" s="1">
        <v>-53.06837939776392</v>
      </c>
      <c r="II13" s="1">
        <v>-53.06837939776392</v>
      </c>
      <c r="IJ13" s="1">
        <v>-53.06837939776392</v>
      </c>
      <c r="IK13" s="1">
        <v>-53.06837939776392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V13" s="1">
        <v>-4.8395228354749433E-3</v>
      </c>
      <c r="IW13" s="1">
        <v>1.4644379067707154E-4</v>
      </c>
      <c r="IX13" s="1">
        <v>-4.7951884428377056E-2</v>
      </c>
      <c r="IY13" s="1">
        <v>-6.2213738906891081E-4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V13" s="1">
        <v>1</v>
      </c>
      <c r="JW13" s="1">
        <v>1</v>
      </c>
      <c r="JX13" s="1">
        <v>1</v>
      </c>
      <c r="JY13" s="1">
        <v>1</v>
      </c>
      <c r="JZ13" s="1">
        <v>1</v>
      </c>
      <c r="KA13" s="1">
        <v>1</v>
      </c>
      <c r="KB13" s="1">
        <v>1</v>
      </c>
      <c r="KC13" s="1">
        <v>1</v>
      </c>
      <c r="KD13" s="1">
        <v>1</v>
      </c>
      <c r="KE13" s="1">
        <v>1</v>
      </c>
      <c r="KF13" s="1">
        <v>1</v>
      </c>
      <c r="KG13" s="1">
        <v>1</v>
      </c>
      <c r="KH13" s="1">
        <v>1</v>
      </c>
      <c r="KI13" s="1">
        <v>1</v>
      </c>
      <c r="KJ13" s="1">
        <v>1</v>
      </c>
      <c r="KK13" s="1">
        <v>1</v>
      </c>
      <c r="KL13" s="1">
        <f t="shared" si="24"/>
        <v>0</v>
      </c>
      <c r="KM13" s="1" t="e">
        <f t="shared" ca="1" si="46"/>
        <v>#NAME?</v>
      </c>
      <c r="KN13" s="1" t="e">
        <f t="shared" ca="1" si="47"/>
        <v>#NAME?</v>
      </c>
      <c r="KQ13" s="1">
        <v>1</v>
      </c>
      <c r="KR13" s="1">
        <v>1</v>
      </c>
      <c r="KS13" s="1">
        <v>1</v>
      </c>
      <c r="KT13" s="1">
        <v>1</v>
      </c>
      <c r="KU13" s="1">
        <v>1</v>
      </c>
      <c r="KV13" s="1">
        <v>1</v>
      </c>
      <c r="KW13" s="1">
        <v>1</v>
      </c>
      <c r="KX13" s="1">
        <v>1</v>
      </c>
      <c r="KZ13" s="1">
        <v>8.1231638095507712</v>
      </c>
      <c r="LA13" s="1">
        <v>8.1231638095507712</v>
      </c>
      <c r="LB13" s="1">
        <v>8.1231638095507712</v>
      </c>
      <c r="LC13" s="1">
        <v>8.1231638095507712</v>
      </c>
      <c r="LD13" s="1">
        <v>8.1231638095507712</v>
      </c>
      <c r="LE13" s="1">
        <v>8.1231638095507712</v>
      </c>
      <c r="LF13" s="1">
        <v>8.1231638095507712</v>
      </c>
      <c r="LG13" s="1">
        <v>8.1231638095507712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R13" s="1">
        <v>19.989059313154556</v>
      </c>
      <c r="LS13" s="1">
        <v>399.56261086877652</v>
      </c>
      <c r="LT13" s="1">
        <v>19.949586243574391</v>
      </c>
      <c r="LU13" s="1">
        <v>19.994907772095129</v>
      </c>
      <c r="LX13" s="1">
        <v>1</v>
      </c>
      <c r="LY13" s="1">
        <v>1</v>
      </c>
      <c r="LZ13" s="1">
        <v>1</v>
      </c>
      <c r="MA13" s="1">
        <v>1</v>
      </c>
      <c r="MB13" s="1">
        <v>1</v>
      </c>
      <c r="MC13" s="1">
        <v>1</v>
      </c>
      <c r="MD13" s="1">
        <v>1</v>
      </c>
      <c r="ME13" s="1">
        <v>1</v>
      </c>
      <c r="MF13" s="1">
        <v>1</v>
      </c>
      <c r="MG13" s="1">
        <v>1</v>
      </c>
      <c r="MH13" s="1">
        <v>1</v>
      </c>
      <c r="MI13" s="1">
        <v>1</v>
      </c>
      <c r="MJ13" s="1">
        <v>1</v>
      </c>
      <c r="MK13" s="1">
        <v>1</v>
      </c>
      <c r="ML13" s="1">
        <v>1</v>
      </c>
      <c r="MM13" s="1">
        <v>1</v>
      </c>
      <c r="MR13" s="1">
        <v>1</v>
      </c>
      <c r="MS13" s="1">
        <v>1</v>
      </c>
      <c r="MT13" s="1">
        <v>1</v>
      </c>
      <c r="MU13" s="1">
        <v>1</v>
      </c>
      <c r="MV13" s="1">
        <v>1</v>
      </c>
      <c r="MW13" s="1">
        <v>1</v>
      </c>
      <c r="MX13" s="1">
        <v>1</v>
      </c>
      <c r="MY13" s="1">
        <v>1</v>
      </c>
      <c r="MZ13" s="1">
        <v>1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f t="shared" si="27"/>
        <v>0</v>
      </c>
      <c r="NI13" s="1" t="e">
        <f t="shared" ca="1" si="48"/>
        <v>#NAME?</v>
      </c>
      <c r="NJ13" s="1" t="e">
        <f t="shared" ca="1" si="49"/>
        <v>#NAME?</v>
      </c>
      <c r="NM13" s="1">
        <v>1</v>
      </c>
      <c r="NN13" s="1">
        <v>1</v>
      </c>
      <c r="NO13" s="1">
        <v>1</v>
      </c>
      <c r="NP13" s="1">
        <v>1</v>
      </c>
      <c r="NQ13" s="1">
        <v>1</v>
      </c>
      <c r="NR13" s="1">
        <v>1</v>
      </c>
      <c r="NS13" s="1">
        <v>1</v>
      </c>
      <c r="NT13" s="1">
        <v>1</v>
      </c>
      <c r="NV13" s="1">
        <v>1.4575279038793633E-2</v>
      </c>
      <c r="NW13" s="1">
        <v>1.4575279038793633E-2</v>
      </c>
      <c r="NX13" s="1">
        <v>1.4575279038793633E-2</v>
      </c>
      <c r="NY13" s="1">
        <v>1.4575279038793633E-2</v>
      </c>
      <c r="NZ13" s="1">
        <v>1.4575279038793633E-2</v>
      </c>
      <c r="OA13" s="1">
        <v>1.4575279038793633E-2</v>
      </c>
      <c r="OB13" s="1">
        <v>1.4575279038793633E-2</v>
      </c>
      <c r="OC13" s="1">
        <v>1.4575279038793633E-2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N13" s="1">
        <v>0.99036646102594372</v>
      </c>
      <c r="OO13" s="1">
        <v>0.98090921233466732</v>
      </c>
      <c r="OP13" s="1">
        <v>0.94423258971490975</v>
      </c>
      <c r="OQ13" s="1">
        <v>0.99479651217200615</v>
      </c>
    </row>
    <row r="14" spans="1:407" s="1" customFormat="1">
      <c r="A14" s="1">
        <v>600</v>
      </c>
      <c r="B14" s="1">
        <v>200</v>
      </c>
      <c r="C14" s="1">
        <v>100</v>
      </c>
      <c r="D14" s="1" t="s">
        <v>398</v>
      </c>
      <c r="E14" s="1">
        <v>166.14996571999995</v>
      </c>
      <c r="F14" s="1">
        <v>44270.442259828858</v>
      </c>
      <c r="G14" s="1">
        <f t="shared" si="0"/>
        <v>16664.631151071699</v>
      </c>
      <c r="H14" s="1" t="e">
        <f t="shared" ca="1" si="30"/>
        <v>#NAME?</v>
      </c>
      <c r="I14" s="1" t="e">
        <f t="shared" ca="1" si="31"/>
        <v>#NAME?</v>
      </c>
      <c r="J14" s="1">
        <f t="shared" si="3"/>
        <v>2.7691660953333324E-3</v>
      </c>
      <c r="K14" s="1" t="e">
        <f t="shared" ca="1" si="32"/>
        <v>#NAME?</v>
      </c>
      <c r="L14" s="1" t="e">
        <f t="shared" ca="1" si="33"/>
        <v>#NAME?</v>
      </c>
      <c r="M14" s="1">
        <v>0</v>
      </c>
      <c r="N14" s="1">
        <v>5.0000000000000001E-3</v>
      </c>
      <c r="O14" s="1">
        <v>5.0000000000000001E-3</v>
      </c>
      <c r="P14" s="1">
        <v>5.0000000000000001E-3</v>
      </c>
      <c r="Q14" s="1">
        <f t="shared" si="6"/>
        <v>4.9750000000000003E-3</v>
      </c>
      <c r="R14" s="1" t="e">
        <f t="shared" ca="1" si="34"/>
        <v>#NAME?</v>
      </c>
      <c r="S14" s="1" t="e">
        <f t="shared" ca="1" si="35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6"/>
        <v>#NAME?</v>
      </c>
      <c r="X14" s="2" t="e">
        <f t="shared" ca="1" si="37"/>
        <v>#NAME?</v>
      </c>
      <c r="Y14" s="2">
        <f t="shared" si="12"/>
        <v>0.99833333333333329</v>
      </c>
      <c r="Z14" s="2" t="e">
        <f t="shared" ca="1" si="38"/>
        <v>#NAME?</v>
      </c>
      <c r="AA14" s="2" t="e">
        <f t="shared" ca="1" si="39"/>
        <v>#NAME?</v>
      </c>
      <c r="AB14" s="2">
        <v>600</v>
      </c>
      <c r="AC14" s="2">
        <v>360000</v>
      </c>
      <c r="AD14" s="2"/>
      <c r="AE14" s="2">
        <v>0</v>
      </c>
      <c r="AF14" s="2">
        <v>0</v>
      </c>
      <c r="AG14" s="2">
        <v>10867.53</v>
      </c>
      <c r="AH14" s="2">
        <v>146954075.53999999</v>
      </c>
      <c r="AI14" s="2">
        <v>59900</v>
      </c>
      <c r="AJ14" s="2">
        <v>0</v>
      </c>
      <c r="AK14" s="2">
        <v>0</v>
      </c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/>
      <c r="BE14" s="2"/>
      <c r="BF14" s="2"/>
      <c r="BG14" s="2"/>
      <c r="BH14" s="2"/>
      <c r="BI14" s="2"/>
      <c r="BJ14" s="2">
        <v>1</v>
      </c>
      <c r="BK14" s="2">
        <v>1</v>
      </c>
      <c r="BL14" s="2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f t="shared" si="15"/>
        <v>0</v>
      </c>
      <c r="BY14" s="1" t="e">
        <f t="shared" ca="1" si="40"/>
        <v>#NAME?</v>
      </c>
      <c r="BZ14" s="1" t="e">
        <f t="shared" ca="1" si="41"/>
        <v>#NAME?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M14" s="1">
        <v>-46573.111201301348</v>
      </c>
      <c r="CN14" s="1">
        <v>-46573.111201301348</v>
      </c>
      <c r="CO14" s="1">
        <v>-46573.111201301348</v>
      </c>
      <c r="CP14" s="1">
        <v>-46573.111201301348</v>
      </c>
      <c r="CQ14" s="1">
        <v>-46573.111201301348</v>
      </c>
      <c r="CR14" s="1">
        <v>-46573.111201301348</v>
      </c>
      <c r="CS14" s="1">
        <v>-46573.111201301348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D14" s="1">
        <v>-1.6136302776709752E-3</v>
      </c>
      <c r="DE14" s="1">
        <v>2.826559217167088E-4</v>
      </c>
      <c r="DF14" s="1">
        <v>-0.23746196257106553</v>
      </c>
      <c r="DG14" s="1">
        <v>-2.3610136470542499E-4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ED14" s="1">
        <v>7.82</v>
      </c>
      <c r="EE14" s="1">
        <v>115.2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f t="shared" si="18"/>
        <v>0</v>
      </c>
      <c r="EU14" s="1" t="e">
        <f t="shared" ca="1" si="42"/>
        <v>#NAME?</v>
      </c>
      <c r="EV14" s="1" t="e">
        <f t="shared" ca="1" si="43"/>
        <v>#NAME?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H14" s="1">
        <v>31.436775268299385</v>
      </c>
      <c r="FI14" s="1">
        <v>-35.25092779212325</v>
      </c>
      <c r="FJ14" s="1">
        <v>-35.25092779212325</v>
      </c>
      <c r="FK14" s="1">
        <v>-35.25092779212325</v>
      </c>
      <c r="FL14" s="1">
        <v>-35.25092779212325</v>
      </c>
      <c r="FM14" s="1">
        <v>-35.25092779212325</v>
      </c>
      <c r="FN14" s="1">
        <v>-35.25092779212325</v>
      </c>
      <c r="FO14" s="1">
        <v>-35.25092779212325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Z14" s="1">
        <v>106.76443982490808</v>
      </c>
      <c r="GA14" s="1">
        <v>11398.645611745951</v>
      </c>
      <c r="GB14" s="1">
        <v>106.75422747826561</v>
      </c>
      <c r="GC14" s="1">
        <v>106.76452997010584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HB14" s="1">
        <v>1</v>
      </c>
      <c r="HC14" s="1">
        <v>1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1</v>
      </c>
      <c r="HP14" s="1">
        <f t="shared" si="21"/>
        <v>0</v>
      </c>
      <c r="HQ14" s="1" t="e">
        <f t="shared" ca="1" si="44"/>
        <v>#NAME?</v>
      </c>
      <c r="HR14" s="1" t="e">
        <f t="shared" ca="1" si="45"/>
        <v>#NAME?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E14" s="1">
        <v>-54.867185607710141</v>
      </c>
      <c r="IF14" s="1">
        <v>-54.867185607710141</v>
      </c>
      <c r="IG14" s="1">
        <v>-54.867185607710141</v>
      </c>
      <c r="IH14" s="1">
        <v>-54.867185607710141</v>
      </c>
      <c r="II14" s="1">
        <v>-54.867185607710141</v>
      </c>
      <c r="IJ14" s="1">
        <v>-54.867185607710141</v>
      </c>
      <c r="IK14" s="1">
        <v>-54.867185607710141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V14" s="1">
        <v>-2.4689413525170928E-2</v>
      </c>
      <c r="IW14" s="1">
        <v>4.3788698661785521E-3</v>
      </c>
      <c r="IX14" s="1">
        <v>-0.83944313602631127</v>
      </c>
      <c r="IY14" s="1">
        <v>-3.2409468682317311E-3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>
        <v>1</v>
      </c>
      <c r="JP14" s="1">
        <v>1</v>
      </c>
      <c r="JQ14" s="1">
        <v>1</v>
      </c>
      <c r="JV14" s="1">
        <v>1</v>
      </c>
      <c r="JW14" s="1">
        <v>1</v>
      </c>
      <c r="JX14" s="1">
        <v>1</v>
      </c>
      <c r="JY14" s="1">
        <v>1</v>
      </c>
      <c r="JZ14" s="1">
        <v>1</v>
      </c>
      <c r="KA14" s="1">
        <v>1</v>
      </c>
      <c r="KB14" s="1">
        <v>1</v>
      </c>
      <c r="KC14" s="1">
        <v>1</v>
      </c>
      <c r="KD14" s="1">
        <v>1</v>
      </c>
      <c r="KE14" s="1">
        <v>1</v>
      </c>
      <c r="KF14" s="1">
        <v>1</v>
      </c>
      <c r="KG14" s="1">
        <v>1</v>
      </c>
      <c r="KH14" s="1">
        <v>1</v>
      </c>
      <c r="KI14" s="1">
        <v>1</v>
      </c>
      <c r="KJ14" s="1">
        <v>1</v>
      </c>
      <c r="KK14" s="1">
        <v>1</v>
      </c>
      <c r="KL14" s="1">
        <f t="shared" si="24"/>
        <v>0</v>
      </c>
      <c r="KM14" s="1" t="e">
        <f t="shared" ca="1" si="46"/>
        <v>#NAME?</v>
      </c>
      <c r="KN14" s="1" t="e">
        <f t="shared" ca="1" si="47"/>
        <v>#NAME?</v>
      </c>
      <c r="KQ14" s="1">
        <v>1</v>
      </c>
      <c r="KR14" s="1">
        <v>1</v>
      </c>
      <c r="KS14" s="1">
        <v>1</v>
      </c>
      <c r="KT14" s="1">
        <v>1</v>
      </c>
      <c r="KU14" s="1">
        <v>1</v>
      </c>
      <c r="KV14" s="1">
        <v>1</v>
      </c>
      <c r="KW14" s="1">
        <v>1</v>
      </c>
      <c r="KX14" s="1">
        <v>1</v>
      </c>
      <c r="KZ14" s="1">
        <v>8.099039153153198</v>
      </c>
      <c r="LA14" s="1">
        <v>8.099039153153198</v>
      </c>
      <c r="LB14" s="1">
        <v>8.099039153153198</v>
      </c>
      <c r="LC14" s="1">
        <v>8.099039153153198</v>
      </c>
      <c r="LD14" s="1">
        <v>8.099039153153198</v>
      </c>
      <c r="LE14" s="1">
        <v>8.099039153153198</v>
      </c>
      <c r="LF14" s="1">
        <v>8.099039153153198</v>
      </c>
      <c r="LG14" s="1">
        <v>8.099039153153198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R14" s="1">
        <v>19.970007111826668</v>
      </c>
      <c r="LS14" s="1">
        <v>398.80177302867384</v>
      </c>
      <c r="LT14" s="1">
        <v>19.704422296510415</v>
      </c>
      <c r="LU14" s="1">
        <v>19.988132858343011</v>
      </c>
      <c r="LX14" s="1">
        <v>1</v>
      </c>
      <c r="LY14" s="1">
        <v>1</v>
      </c>
      <c r="LZ14" s="1">
        <v>1</v>
      </c>
      <c r="MA14" s="1">
        <v>1</v>
      </c>
      <c r="MB14" s="1">
        <v>1</v>
      </c>
      <c r="MC14" s="1">
        <v>1</v>
      </c>
      <c r="MD14" s="1">
        <v>1</v>
      </c>
      <c r="ME14" s="1">
        <v>1</v>
      </c>
      <c r="MF14" s="1">
        <v>1</v>
      </c>
      <c r="MG14" s="1">
        <v>1</v>
      </c>
      <c r="MH14" s="1">
        <v>1</v>
      </c>
      <c r="MI14" s="1">
        <v>1</v>
      </c>
      <c r="MJ14" s="1">
        <v>1</v>
      </c>
      <c r="MK14" s="1">
        <v>1</v>
      </c>
      <c r="ML14" s="1">
        <v>1</v>
      </c>
      <c r="MM14" s="1">
        <v>1</v>
      </c>
      <c r="MR14" s="1">
        <v>1</v>
      </c>
      <c r="MS14" s="1">
        <v>1</v>
      </c>
      <c r="MT14" s="1">
        <v>1</v>
      </c>
      <c r="MU14" s="1">
        <v>1</v>
      </c>
      <c r="MV14" s="1">
        <v>1</v>
      </c>
      <c r="MW14" s="1">
        <v>1</v>
      </c>
      <c r="MX14" s="1">
        <v>1</v>
      </c>
      <c r="MY14" s="1">
        <v>1</v>
      </c>
      <c r="MZ14" s="1">
        <v>1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f t="shared" si="27"/>
        <v>0</v>
      </c>
      <c r="NI14" s="1" t="e">
        <f t="shared" ca="1" si="48"/>
        <v>#NAME?</v>
      </c>
      <c r="NJ14" s="1" t="e">
        <f t="shared" ca="1" si="49"/>
        <v>#NAME?</v>
      </c>
      <c r="NM14" s="1">
        <v>1</v>
      </c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V14" s="1">
        <v>2.1883007284565523E-2</v>
      </c>
      <c r="NW14" s="1">
        <v>2.1883007284565523E-2</v>
      </c>
      <c r="NX14" s="1">
        <v>2.1883007284565523E-2</v>
      </c>
      <c r="NY14" s="1">
        <v>2.1883007284565523E-2</v>
      </c>
      <c r="NZ14" s="1">
        <v>2.1883007284565523E-2</v>
      </c>
      <c r="OA14" s="1">
        <v>2.1883007284565523E-2</v>
      </c>
      <c r="OB14" s="1">
        <v>2.1883007284565523E-2</v>
      </c>
      <c r="OC14" s="1">
        <v>2.1883007284565523E-2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N14" s="1">
        <v>0.98243517740855779</v>
      </c>
      <c r="OO14" s="1">
        <v>0.96532061833677707</v>
      </c>
      <c r="OP14" s="1">
        <v>0.92312098146513089</v>
      </c>
      <c r="OQ14" s="1">
        <v>0.99028842444421761</v>
      </c>
    </row>
    <row r="15" spans="1:407" s="1" customFormat="1">
      <c r="A15" s="1">
        <v>650</v>
      </c>
      <c r="B15" s="1">
        <v>200</v>
      </c>
      <c r="C15" s="1">
        <v>100</v>
      </c>
      <c r="D15" s="1" t="s">
        <v>399</v>
      </c>
      <c r="E15" s="1">
        <v>214.45793457500011</v>
      </c>
      <c r="F15" s="1">
        <v>72971.879780326155</v>
      </c>
      <c r="G15" s="1">
        <f t="shared" si="0"/>
        <v>26979.674078151125</v>
      </c>
      <c r="H15" s="1" t="e">
        <f t="shared" ref="H15:H20" ca="1" si="50">E15-КОРЕНЬ(G15)/КОРЕНЬ(B15)*$B$1</f>
        <v>#NAME?</v>
      </c>
      <c r="I15" s="1" t="e">
        <f t="shared" ref="I15:I20" ca="1" si="51">E15+КОРЕНЬ(G15)/КОРЕНЬ(B15)*$B$1</f>
        <v>#NAME?</v>
      </c>
      <c r="J15" s="1">
        <f t="shared" si="3"/>
        <v>3.2993528396153861E-3</v>
      </c>
      <c r="K15" s="1" t="e">
        <f t="shared" ref="K15:K20" ca="1" si="52">J15-КОРЕНЬ(G15)/КОРЕНЬ(B15)*$B$1</f>
        <v>#NAME?</v>
      </c>
      <c r="L15" s="1" t="e">
        <f t="shared" ref="L15:L20" ca="1" si="53">J15+КОРЕНЬ(G15)/КОРЕНЬ(B15)*$B$1</f>
        <v>#NAME?</v>
      </c>
      <c r="M15" s="1">
        <v>0</v>
      </c>
      <c r="N15" s="1">
        <v>0</v>
      </c>
      <c r="O15" s="1">
        <v>0</v>
      </c>
      <c r="P15" s="1">
        <v>0</v>
      </c>
      <c r="Q15" s="1">
        <f t="shared" si="6"/>
        <v>0</v>
      </c>
      <c r="R15" s="1" t="e">
        <f t="shared" ref="R15:R20" ca="1" si="54">O15-КОРЕНЬ(Q15)/КОРЕНЬ(B15)*$B$1</f>
        <v>#NAME?</v>
      </c>
      <c r="S15" s="1" t="e">
        <f t="shared" ref="S15:S20" ca="1" si="55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6">T15-КОРЕНЬ(V15)/КОРЕНЬ(B15)*$B$1</f>
        <v>#NAME?</v>
      </c>
      <c r="X15" s="2" t="e">
        <f t="shared" ref="X15:X20" ca="1" si="57">T15+КОРЕНЬ(V15)/КОРЕНЬ(B15)*$B$1</f>
        <v>#NAME?</v>
      </c>
      <c r="Y15" s="2">
        <f t="shared" si="12"/>
        <v>0.99846153846153851</v>
      </c>
      <c r="Z15" s="2" t="e">
        <f t="shared" ref="Z15:Z20" ca="1" si="58">Y15-КОРЕНЬ(V15)/КОРЕНЬ(B15)*$B$1</f>
        <v>#NAME?</v>
      </c>
      <c r="AA15" s="2" t="e">
        <f t="shared" ref="AA15:AA20" ca="1" si="59">Y15+КОРЕНЬ(V15)/КОРЕНЬ(B15)*$B$1</f>
        <v>#NAME?</v>
      </c>
      <c r="AB15" s="2">
        <v>650</v>
      </c>
      <c r="AC15" s="2">
        <v>422500</v>
      </c>
      <c r="AD15" s="2"/>
      <c r="AE15" s="2">
        <v>0</v>
      </c>
      <c r="AF15" s="2">
        <v>0</v>
      </c>
      <c r="AG15" s="2">
        <v>13053.055</v>
      </c>
      <c r="AH15" s="2">
        <v>208362168.495</v>
      </c>
      <c r="AI15" s="2">
        <v>64900</v>
      </c>
      <c r="AJ15" s="2">
        <v>0</v>
      </c>
      <c r="AK15" s="2">
        <v>0</v>
      </c>
      <c r="AL15" s="2"/>
      <c r="AM15" s="2"/>
      <c r="AN15" s="2"/>
      <c r="AO15" s="2"/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/>
      <c r="BE15" s="2"/>
      <c r="BF15" s="2"/>
      <c r="BG15" s="2"/>
      <c r="BH15" s="2"/>
      <c r="BI15" s="2"/>
      <c r="BJ15" s="2">
        <v>1</v>
      </c>
      <c r="BK15" s="2">
        <v>1</v>
      </c>
      <c r="BL15" s="2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f t="shared" si="15"/>
        <v>0</v>
      </c>
      <c r="BY15" s="1" t="e">
        <f t="shared" ref="BY15:BY20" ca="1" si="60">BN15-КОРЕНЬ(BP15)/КОРЕНЬ(B15)*$B$1</f>
        <v>#NAME?</v>
      </c>
      <c r="BZ15" s="1" t="e">
        <f t="shared" ref="BZ15:BZ20" ca="1" si="61">BN15+КОРЕНЬ(BP15)/КОРЕНЬ(B15)*$B$1</f>
        <v>#NAME?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M15" s="1">
        <v>-56938.22587288767</v>
      </c>
      <c r="CN15" s="1">
        <v>-56938.22587288767</v>
      </c>
      <c r="CO15" s="1">
        <v>-56938.22587288767</v>
      </c>
      <c r="CP15" s="1">
        <v>-56938.22587288767</v>
      </c>
      <c r="CQ15" s="1">
        <v>-56938.22587288767</v>
      </c>
      <c r="CR15" s="1">
        <v>-56938.22587288767</v>
      </c>
      <c r="CS15" s="1">
        <v>-56938.22587288767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D15" s="1">
        <v>-2.4438766615105434E-4</v>
      </c>
      <c r="DE15" s="1">
        <v>7.7127192449654899E-8</v>
      </c>
      <c r="DF15" s="1">
        <v>-3.9022352818100629E-4</v>
      </c>
      <c r="DG15" s="1">
        <v>-1.0329512368860811E-4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ED15" s="1">
        <v>7.8250000000000002</v>
      </c>
      <c r="EE15" s="1">
        <v>117.215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f t="shared" si="18"/>
        <v>0</v>
      </c>
      <c r="EU15" s="1" t="e">
        <f t="shared" ref="EU15:EU20" ca="1" si="62">BN15-КОРЕНЬ(BP15)/КОРЕНЬ(B15)*$B$1</f>
        <v>#NAME?</v>
      </c>
      <c r="EV15" s="1" t="e">
        <f t="shared" ref="EV15:EV20" ca="1" si="63">BN15+КОРЕНЬ(BP15)/КОРЕНЬ(B15)*$B$1</f>
        <v>#NAME?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H15" s="1">
        <v>29.104147814795077</v>
      </c>
      <c r="FI15" s="1">
        <v>-36.243277522302016</v>
      </c>
      <c r="FJ15" s="1">
        <v>-36.243277522302016</v>
      </c>
      <c r="FK15" s="1">
        <v>-36.243277522302016</v>
      </c>
      <c r="FL15" s="1">
        <v>-36.243277522302016</v>
      </c>
      <c r="FM15" s="1">
        <v>-36.243277522302016</v>
      </c>
      <c r="FN15" s="1">
        <v>-36.243277522302016</v>
      </c>
      <c r="FO15" s="1">
        <v>-36.243277522302016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Z15" s="1">
        <v>106.76452079887912</v>
      </c>
      <c r="GA15" s="1">
        <v>11398.662901425761</v>
      </c>
      <c r="GB15" s="1">
        <v>106.76313475146722</v>
      </c>
      <c r="GC15" s="1">
        <v>106.76453641433059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f t="shared" si="21"/>
        <v>0</v>
      </c>
      <c r="HQ15" s="1" t="e">
        <f t="shared" ref="HQ15:HQ20" ca="1" si="64">BN15-КОРЕНЬ(BP15)/КОРЕНЬ(B15)*$B$1</f>
        <v>#NAME?</v>
      </c>
      <c r="HR15" s="1" t="e">
        <f t="shared" ref="HR15:HR20" ca="1" si="65">BN15+КОРЕНЬ(BP15)/КОРЕНЬ(B15)*$B$1</f>
        <v>#NAME?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E15" s="1">
        <v>-53.278569694991681</v>
      </c>
      <c r="IF15" s="1">
        <v>-53.278569694991681</v>
      </c>
      <c r="IG15" s="1">
        <v>-53.278569694991681</v>
      </c>
      <c r="IH15" s="1">
        <v>-53.278569694991681</v>
      </c>
      <c r="II15" s="1">
        <v>-53.278569694991681</v>
      </c>
      <c r="IJ15" s="1">
        <v>-53.278569694991681</v>
      </c>
      <c r="IK15" s="1">
        <v>-53.278569694991681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V15" s="1">
        <v>-1.4013388382913536E-2</v>
      </c>
      <c r="IW15" s="1">
        <v>1.3345388297199183E-3</v>
      </c>
      <c r="IX15" s="1">
        <v>-0.47316481102097541</v>
      </c>
      <c r="IY15" s="1">
        <v>-6.3186033758935167E-3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>
        <v>1</v>
      </c>
      <c r="JP15" s="1">
        <v>1</v>
      </c>
      <c r="JQ15" s="1">
        <v>1</v>
      </c>
      <c r="JV15" s="1">
        <v>1</v>
      </c>
      <c r="JW15" s="1">
        <v>1</v>
      </c>
      <c r="JX15" s="1">
        <v>1</v>
      </c>
      <c r="JY15" s="1">
        <v>1</v>
      </c>
      <c r="JZ15" s="1">
        <v>1</v>
      </c>
      <c r="KA15" s="1">
        <v>1</v>
      </c>
      <c r="KB15" s="1">
        <v>1</v>
      </c>
      <c r="KC15" s="1">
        <v>1</v>
      </c>
      <c r="KD15" s="1">
        <v>1</v>
      </c>
      <c r="KE15" s="1">
        <v>1</v>
      </c>
      <c r="KF15" s="1">
        <v>1</v>
      </c>
      <c r="KG15" s="1">
        <v>1</v>
      </c>
      <c r="KH15" s="1">
        <v>1</v>
      </c>
      <c r="KI15" s="1">
        <v>1</v>
      </c>
      <c r="KJ15" s="1">
        <v>1</v>
      </c>
      <c r="KK15" s="1">
        <v>1</v>
      </c>
      <c r="KL15" s="1">
        <f t="shared" si="24"/>
        <v>0</v>
      </c>
      <c r="KM15" s="1" t="e">
        <f t="shared" ref="KM15:KM20" ca="1" si="66">BN15-КОРЕНЬ(BP15)/КОРЕНЬ(B15)*$B$1</f>
        <v>#NAME?</v>
      </c>
      <c r="KN15" s="1" t="e">
        <f t="shared" ref="KN15:KN20" ca="1" si="67">BN15+КОРЕНЬ(BP15)/КОРЕНЬ(B15)*$B$1</f>
        <v>#NAME?</v>
      </c>
      <c r="KQ15" s="1">
        <v>1</v>
      </c>
      <c r="KR15" s="1">
        <v>1</v>
      </c>
      <c r="KS15" s="1">
        <v>1</v>
      </c>
      <c r="KT15" s="1">
        <v>1</v>
      </c>
      <c r="KU15" s="1">
        <v>1</v>
      </c>
      <c r="KV15" s="1">
        <v>1</v>
      </c>
      <c r="KW15" s="1">
        <v>1</v>
      </c>
      <c r="KX15" s="1">
        <v>1</v>
      </c>
      <c r="KZ15" s="1">
        <v>8.2762162460249975</v>
      </c>
      <c r="LA15" s="1">
        <v>8.2762162460249975</v>
      </c>
      <c r="LB15" s="1">
        <v>8.2762162460249975</v>
      </c>
      <c r="LC15" s="1">
        <v>8.2762162460249975</v>
      </c>
      <c r="LD15" s="1">
        <v>8.2762162460249975</v>
      </c>
      <c r="LE15" s="1">
        <v>8.2762162460249975</v>
      </c>
      <c r="LF15" s="1">
        <v>8.2762162460249975</v>
      </c>
      <c r="LG15" s="1">
        <v>8.2762162460249975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R15" s="1">
        <v>19.976900096878971</v>
      </c>
      <c r="LS15" s="1">
        <v>399.07676082025364</v>
      </c>
      <c r="LT15" s="1">
        <v>19.798614926220704</v>
      </c>
      <c r="LU15" s="1">
        <v>19.983189020819555</v>
      </c>
      <c r="LX15" s="1">
        <v>1</v>
      </c>
      <c r="LY15" s="1">
        <v>1</v>
      </c>
      <c r="LZ15" s="1">
        <v>1</v>
      </c>
      <c r="MA15" s="1">
        <v>1</v>
      </c>
      <c r="MB15" s="1">
        <v>1</v>
      </c>
      <c r="MC15" s="1">
        <v>1</v>
      </c>
      <c r="MD15" s="1">
        <v>1</v>
      </c>
      <c r="ME15" s="1">
        <v>1</v>
      </c>
      <c r="MF15" s="1">
        <v>1</v>
      </c>
      <c r="MG15" s="1">
        <v>1</v>
      </c>
      <c r="MH15" s="1">
        <v>1</v>
      </c>
      <c r="MI15" s="1">
        <v>1</v>
      </c>
      <c r="MJ15" s="1">
        <v>1</v>
      </c>
      <c r="MK15" s="1">
        <v>1</v>
      </c>
      <c r="ML15" s="1">
        <v>1</v>
      </c>
      <c r="MM15" s="1">
        <v>1</v>
      </c>
      <c r="MR15" s="1">
        <v>1</v>
      </c>
      <c r="MS15" s="1">
        <v>1</v>
      </c>
      <c r="MT15" s="1">
        <v>1</v>
      </c>
      <c r="MU15" s="1">
        <v>1</v>
      </c>
      <c r="MV15" s="1">
        <v>1</v>
      </c>
      <c r="MW15" s="1">
        <v>1</v>
      </c>
      <c r="MX15" s="1">
        <v>1</v>
      </c>
      <c r="MY15" s="1">
        <v>1</v>
      </c>
      <c r="MZ15" s="1">
        <v>1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f t="shared" si="27"/>
        <v>0</v>
      </c>
      <c r="NI15" s="1" t="e">
        <f t="shared" ref="NI15:NI20" ca="1" si="68">BN15-КОРЕНЬ(BP15)/КОРЕНЬ(B15)*$B$1</f>
        <v>#NAME?</v>
      </c>
      <c r="NJ15" s="1" t="e">
        <f t="shared" ref="NJ15:NJ20" ca="1" si="69">BN15+КОРЕНЬ(BP15)/КОРЕНЬ(B15)*$B$1</f>
        <v>#NAME?</v>
      </c>
      <c r="NM15" s="1">
        <v>1</v>
      </c>
      <c r="NN15" s="1">
        <v>1</v>
      </c>
      <c r="NO15" s="1">
        <v>1</v>
      </c>
      <c r="NP15" s="1">
        <v>1</v>
      </c>
      <c r="NQ15" s="1">
        <v>1</v>
      </c>
      <c r="NR15" s="1">
        <v>1</v>
      </c>
      <c r="NS15" s="1">
        <v>1</v>
      </c>
      <c r="NT15" s="1">
        <v>1</v>
      </c>
      <c r="NV15" s="1">
        <v>1.4277017703857777E-2</v>
      </c>
      <c r="NW15" s="1">
        <v>1.4277017703857777E-2</v>
      </c>
      <c r="NX15" s="1">
        <v>1.4277017703857777E-2</v>
      </c>
      <c r="NY15" s="1">
        <v>1.4277017703857777E-2</v>
      </c>
      <c r="NZ15" s="1">
        <v>1.4277017703857777E-2</v>
      </c>
      <c r="OA15" s="1">
        <v>1.4277017703857777E-2</v>
      </c>
      <c r="OB15" s="1">
        <v>1.4277017703857777E-2</v>
      </c>
      <c r="OC15" s="1">
        <v>1.4277017703857777E-2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N15" s="1">
        <v>0.97768965601749913</v>
      </c>
      <c r="OO15" s="1">
        <v>0.95603701341018199</v>
      </c>
      <c r="OP15" s="1">
        <v>0.83782811567589066</v>
      </c>
      <c r="OQ15" s="1">
        <v>0.99125506398606322</v>
      </c>
    </row>
    <row r="16" spans="1:407" s="1" customFormat="1">
      <c r="A16" s="1">
        <v>700</v>
      </c>
      <c r="B16" s="1">
        <v>200</v>
      </c>
      <c r="C16" s="1">
        <v>100</v>
      </c>
      <c r="D16" s="1" t="s">
        <v>400</v>
      </c>
      <c r="E16" s="1">
        <v>234.26111669000002</v>
      </c>
      <c r="F16" s="1">
        <v>94284.712455669243</v>
      </c>
      <c r="G16" s="1">
        <f t="shared" si="0"/>
        <v>39406.441662823439</v>
      </c>
      <c r="H16" s="1" t="e">
        <f t="shared" ca="1" si="50"/>
        <v>#NAME?</v>
      </c>
      <c r="I16" s="1" t="e">
        <f t="shared" ca="1" si="51"/>
        <v>#NAME?</v>
      </c>
      <c r="J16" s="1">
        <f t="shared" si="3"/>
        <v>3.3465873812857146E-3</v>
      </c>
      <c r="K16" s="1" t="e">
        <f t="shared" ca="1" si="52"/>
        <v>#NAME?</v>
      </c>
      <c r="L16" s="1" t="e">
        <f t="shared" ca="1" si="53"/>
        <v>#NAME?</v>
      </c>
      <c r="M16" s="1">
        <v>0</v>
      </c>
      <c r="N16" s="1">
        <v>0</v>
      </c>
      <c r="O16" s="1">
        <v>0</v>
      </c>
      <c r="P16" s="1">
        <v>0</v>
      </c>
      <c r="Q16" s="1">
        <f t="shared" si="6"/>
        <v>0</v>
      </c>
      <c r="R16" s="1" t="e">
        <f t="shared" ca="1" si="54"/>
        <v>#NAME?</v>
      </c>
      <c r="S16" s="1" t="e">
        <f t="shared" ca="1" si="55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6"/>
        <v>#NAME?</v>
      </c>
      <c r="X16" s="2" t="e">
        <f t="shared" ca="1" si="57"/>
        <v>#NAME?</v>
      </c>
      <c r="Y16" s="2">
        <f t="shared" si="12"/>
        <v>0.99857142857142855</v>
      </c>
      <c r="Z16" s="2" t="e">
        <f t="shared" ca="1" si="58"/>
        <v>#NAME?</v>
      </c>
      <c r="AA16" s="2" t="e">
        <f t="shared" ca="1" si="59"/>
        <v>#NAME?</v>
      </c>
      <c r="AB16" s="2">
        <v>700</v>
      </c>
      <c r="AC16" s="2">
        <v>490000</v>
      </c>
      <c r="AD16" s="2"/>
      <c r="AE16" s="2">
        <v>0</v>
      </c>
      <c r="AF16" s="2">
        <v>0</v>
      </c>
      <c r="AG16" s="2">
        <v>13214.63</v>
      </c>
      <c r="AH16" s="2">
        <v>221421345.03</v>
      </c>
      <c r="AI16" s="2">
        <v>69900</v>
      </c>
      <c r="AJ16" s="2">
        <v>0</v>
      </c>
      <c r="AK16" s="2">
        <v>0</v>
      </c>
      <c r="AL16" s="2"/>
      <c r="AM16" s="2"/>
      <c r="AN16" s="2"/>
      <c r="AO16" s="2"/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/>
      <c r="BE16" s="2"/>
      <c r="BF16" s="2"/>
      <c r="BG16" s="2"/>
      <c r="BH16" s="2"/>
      <c r="BI16" s="2"/>
      <c r="BJ16" s="2">
        <v>1</v>
      </c>
      <c r="BK16" s="2">
        <v>1</v>
      </c>
      <c r="BL16" s="2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f t="shared" si="15"/>
        <v>0</v>
      </c>
      <c r="BY16" s="1" t="e">
        <f t="shared" ca="1" si="60"/>
        <v>#NAME?</v>
      </c>
      <c r="BZ16" s="1" t="e">
        <f t="shared" ca="1" si="61"/>
        <v>#NAME?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M16" s="1">
        <v>-57575.635739146906</v>
      </c>
      <c r="CN16" s="1">
        <v>-57575.635739146906</v>
      </c>
      <c r="CO16" s="1">
        <v>-57575.635739146906</v>
      </c>
      <c r="CP16" s="1">
        <v>-57575.635739146906</v>
      </c>
      <c r="CQ16" s="1">
        <v>-57575.635739146906</v>
      </c>
      <c r="CR16" s="1">
        <v>-57575.635739146906</v>
      </c>
      <c r="CS16" s="1">
        <v>-57575.635739146906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D16" s="1">
        <v>-1.3438113200996257E-3</v>
      </c>
      <c r="DE16" s="1">
        <v>1.7157064845625767E-4</v>
      </c>
      <c r="DF16" s="1">
        <v>-0.17971347164742749</v>
      </c>
      <c r="DG16" s="1">
        <v>-9.0347796685021279E-5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ED16" s="1">
        <v>8.1</v>
      </c>
      <c r="EE16" s="1">
        <v>130.27000000000001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f t="shared" si="18"/>
        <v>0</v>
      </c>
      <c r="EU16" s="1" t="e">
        <f t="shared" ca="1" si="62"/>
        <v>#NAME?</v>
      </c>
      <c r="EV16" s="1" t="e">
        <f t="shared" ca="1" si="63"/>
        <v>#NAME?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H16" s="1">
        <v>30.339379924807613</v>
      </c>
      <c r="FI16" s="1">
        <v>-32.340321383633786</v>
      </c>
      <c r="FJ16" s="1">
        <v>-32.340321383633786</v>
      </c>
      <c r="FK16" s="1">
        <v>-32.340321383633786</v>
      </c>
      <c r="FL16" s="1">
        <v>-32.340321383633786</v>
      </c>
      <c r="FM16" s="1">
        <v>-32.340321383633786</v>
      </c>
      <c r="FN16" s="1">
        <v>-32.340321383633786</v>
      </c>
      <c r="FO16" s="1">
        <v>-32.340321383633786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Z16" s="1">
        <v>106.76447232539158</v>
      </c>
      <c r="GA16" s="1">
        <v>11398.652551293981</v>
      </c>
      <c r="GB16" s="1">
        <v>106.75591544790289</v>
      </c>
      <c r="GC16" s="1">
        <v>106.76453008968575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f t="shared" si="21"/>
        <v>0</v>
      </c>
      <c r="HQ16" s="1" t="e">
        <f t="shared" ca="1" si="64"/>
        <v>#NAME?</v>
      </c>
      <c r="HR16" s="1" t="e">
        <f t="shared" ca="1" si="65"/>
        <v>#NAME?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E16" s="1">
        <v>-54.806538741930545</v>
      </c>
      <c r="IF16" s="1">
        <v>-54.806538741930545</v>
      </c>
      <c r="IG16" s="1">
        <v>-54.806538741930545</v>
      </c>
      <c r="IH16" s="1">
        <v>-54.806538741930545</v>
      </c>
      <c r="II16" s="1">
        <v>-54.806538741930545</v>
      </c>
      <c r="IJ16" s="1">
        <v>-54.806538741930545</v>
      </c>
      <c r="IK16" s="1">
        <v>-54.806538741930545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V16" s="1">
        <v>-3.3793864308083482E-2</v>
      </c>
      <c r="IW16" s="1">
        <v>1.3372627957791847E-2</v>
      </c>
      <c r="IX16" s="1">
        <v>-1.0652367479781581</v>
      </c>
      <c r="IY16" s="1">
        <v>-8.6599291240236909E-3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V16" s="1">
        <v>1</v>
      </c>
      <c r="JW16" s="1">
        <v>1</v>
      </c>
      <c r="JX16" s="1">
        <v>1</v>
      </c>
      <c r="JY16" s="1">
        <v>1</v>
      </c>
      <c r="JZ16" s="1">
        <v>1</v>
      </c>
      <c r="KA16" s="1">
        <v>1</v>
      </c>
      <c r="KB16" s="1">
        <v>1</v>
      </c>
      <c r="KC16" s="1">
        <v>1</v>
      </c>
      <c r="KD16" s="1">
        <v>1</v>
      </c>
      <c r="KE16" s="1">
        <v>1</v>
      </c>
      <c r="KF16" s="1">
        <v>1</v>
      </c>
      <c r="KG16" s="1">
        <v>1</v>
      </c>
      <c r="KH16" s="1">
        <v>1</v>
      </c>
      <c r="KI16" s="1">
        <v>1</v>
      </c>
      <c r="KJ16" s="1">
        <v>1</v>
      </c>
      <c r="KK16" s="1">
        <v>1</v>
      </c>
      <c r="KL16" s="1">
        <f t="shared" si="24"/>
        <v>0</v>
      </c>
      <c r="KM16" s="1" t="e">
        <f t="shared" ca="1" si="66"/>
        <v>#NAME?</v>
      </c>
      <c r="KN16" s="1" t="e">
        <f t="shared" ca="1" si="67"/>
        <v>#NAME?</v>
      </c>
      <c r="KQ16" s="1">
        <v>1</v>
      </c>
      <c r="KR16" s="1">
        <v>1</v>
      </c>
      <c r="KS16" s="1">
        <v>1</v>
      </c>
      <c r="KT16" s="1">
        <v>1</v>
      </c>
      <c r="KU16" s="1">
        <v>1</v>
      </c>
      <c r="KV16" s="1">
        <v>1</v>
      </c>
      <c r="KW16" s="1">
        <v>1</v>
      </c>
      <c r="KX16" s="1">
        <v>1</v>
      </c>
      <c r="KZ16" s="1">
        <v>8.0148470339678592</v>
      </c>
      <c r="LA16" s="1">
        <v>8.0148470339678592</v>
      </c>
      <c r="LB16" s="1">
        <v>8.0148470339678592</v>
      </c>
      <c r="LC16" s="1">
        <v>8.0148470339678592</v>
      </c>
      <c r="LD16" s="1">
        <v>8.0148470339678592</v>
      </c>
      <c r="LE16" s="1">
        <v>8.0148470339678592</v>
      </c>
      <c r="LF16" s="1">
        <v>8.0148470339678592</v>
      </c>
      <c r="LG16" s="1">
        <v>8.0148470339678592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R16" s="1">
        <v>19.966427695732619</v>
      </c>
      <c r="LS16" s="1">
        <v>398.66013107320038</v>
      </c>
      <c r="LT16" s="1">
        <v>19.547215297191439</v>
      </c>
      <c r="LU16" s="1">
        <v>19.980150081292642</v>
      </c>
      <c r="LX16" s="1">
        <v>1</v>
      </c>
      <c r="LY16" s="1">
        <v>1</v>
      </c>
      <c r="LZ16" s="1">
        <v>1</v>
      </c>
      <c r="MA16" s="1">
        <v>1</v>
      </c>
      <c r="MB16" s="1">
        <v>1</v>
      </c>
      <c r="MC16" s="1">
        <v>1</v>
      </c>
      <c r="MD16" s="1">
        <v>1</v>
      </c>
      <c r="ME16" s="1">
        <v>1</v>
      </c>
      <c r="MF16" s="1">
        <v>1</v>
      </c>
      <c r="MG16" s="1">
        <v>1</v>
      </c>
      <c r="MH16" s="1">
        <v>1</v>
      </c>
      <c r="MI16" s="1">
        <v>1</v>
      </c>
      <c r="MJ16" s="1">
        <v>1</v>
      </c>
      <c r="MK16" s="1">
        <v>1</v>
      </c>
      <c r="ML16" s="1">
        <v>1</v>
      </c>
      <c r="MM16" s="1">
        <v>1</v>
      </c>
      <c r="MR16" s="1">
        <v>1</v>
      </c>
      <c r="MS16" s="1">
        <v>1</v>
      </c>
      <c r="MT16" s="1">
        <v>1</v>
      </c>
      <c r="MU16" s="1">
        <v>1</v>
      </c>
      <c r="MV16" s="1">
        <v>1</v>
      </c>
      <c r="MW16" s="1">
        <v>1</v>
      </c>
      <c r="MX16" s="1">
        <v>1</v>
      </c>
      <c r="MY16" s="1">
        <v>1</v>
      </c>
      <c r="MZ16" s="1">
        <v>1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f t="shared" si="27"/>
        <v>0</v>
      </c>
      <c r="NI16" s="1" t="e">
        <f t="shared" ca="1" si="68"/>
        <v>#NAME?</v>
      </c>
      <c r="NJ16" s="1" t="e">
        <f t="shared" ca="1" si="69"/>
        <v>#NAME?</v>
      </c>
      <c r="NM16" s="1">
        <v>1</v>
      </c>
      <c r="NN16" s="1">
        <v>1</v>
      </c>
      <c r="NO16" s="1">
        <v>1</v>
      </c>
      <c r="NP16" s="1">
        <v>1</v>
      </c>
      <c r="NQ16" s="1">
        <v>1</v>
      </c>
      <c r="NR16" s="1">
        <v>1</v>
      </c>
      <c r="NS16" s="1">
        <v>1</v>
      </c>
      <c r="NT16" s="1">
        <v>1</v>
      </c>
      <c r="NV16" s="1">
        <v>1.4577698801797451E-2</v>
      </c>
      <c r="NW16" s="1">
        <v>1.4577698801797451E-2</v>
      </c>
      <c r="NX16" s="1">
        <v>1.4577698801797451E-2</v>
      </c>
      <c r="NY16" s="1">
        <v>1.4577698801797451E-2</v>
      </c>
      <c r="NZ16" s="1">
        <v>1.4577698801797451E-2</v>
      </c>
      <c r="OA16" s="1">
        <v>1.4577698801797451E-2</v>
      </c>
      <c r="OB16" s="1">
        <v>1.4577698801797451E-2</v>
      </c>
      <c r="OC16" s="1">
        <v>1.4577698801797451E-2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N16" s="1">
        <v>0.98612577171044602</v>
      </c>
      <c r="OO16" s="1">
        <v>0.97253504166931004</v>
      </c>
      <c r="OP16" s="1">
        <v>0.94073301867128478</v>
      </c>
      <c r="OQ16" s="1">
        <v>0.9924133411774877</v>
      </c>
    </row>
    <row r="17" spans="1:407" s="1" customFormat="1">
      <c r="A17" s="1">
        <v>750</v>
      </c>
      <c r="B17" s="1">
        <v>200</v>
      </c>
      <c r="C17" s="1">
        <v>100</v>
      </c>
      <c r="D17" s="1" t="s">
        <v>401</v>
      </c>
      <c r="E17" s="1">
        <v>280.99410935500003</v>
      </c>
      <c r="F17" s="1">
        <v>133756.92682060797</v>
      </c>
      <c r="G17" s="1">
        <f t="shared" si="0"/>
        <v>54799.23732839826</v>
      </c>
      <c r="H17" s="1" t="e">
        <f t="shared" ca="1" si="50"/>
        <v>#NAME?</v>
      </c>
      <c r="I17" s="1" t="e">
        <f t="shared" ca="1" si="51"/>
        <v>#NAME?</v>
      </c>
      <c r="J17" s="1">
        <f t="shared" si="3"/>
        <v>3.7465881247333338E-3</v>
      </c>
      <c r="K17" s="1" t="e">
        <f t="shared" ca="1" si="52"/>
        <v>#NAME?</v>
      </c>
      <c r="L17" s="1" t="e">
        <f t="shared" ca="1" si="53"/>
        <v>#NAME?</v>
      </c>
      <c r="M17" s="1">
        <v>0</v>
      </c>
      <c r="N17" s="1">
        <v>5.0000000000000001E-3</v>
      </c>
      <c r="O17" s="1">
        <v>5.0000000000000001E-3</v>
      </c>
      <c r="P17" s="1">
        <v>5.0000000000000001E-3</v>
      </c>
      <c r="Q17" s="1">
        <f t="shared" si="6"/>
        <v>4.9750000000000003E-3</v>
      </c>
      <c r="R17" s="1" t="e">
        <f t="shared" ca="1" si="54"/>
        <v>#NAME?</v>
      </c>
      <c r="S17" s="1" t="e">
        <f t="shared" ca="1" si="55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6"/>
        <v>#NAME?</v>
      </c>
      <c r="X17" s="2" t="e">
        <f t="shared" ca="1" si="57"/>
        <v>#NAME?</v>
      </c>
      <c r="Y17" s="2">
        <f t="shared" si="12"/>
        <v>0.9986666666666667</v>
      </c>
      <c r="Z17" s="2" t="e">
        <f t="shared" ca="1" si="58"/>
        <v>#NAME?</v>
      </c>
      <c r="AA17" s="2" t="e">
        <f t="shared" ca="1" si="59"/>
        <v>#NAME?</v>
      </c>
      <c r="AB17" s="2">
        <v>750</v>
      </c>
      <c r="AC17" s="2">
        <v>562500</v>
      </c>
      <c r="AD17" s="2"/>
      <c r="AE17" s="2">
        <v>0</v>
      </c>
      <c r="AF17" s="2">
        <v>0</v>
      </c>
      <c r="AG17" s="2">
        <v>14607.53</v>
      </c>
      <c r="AH17" s="2">
        <v>271222318.24000001</v>
      </c>
      <c r="AI17" s="2">
        <v>74900</v>
      </c>
      <c r="AJ17" s="2">
        <v>0</v>
      </c>
      <c r="AK17" s="2">
        <v>0</v>
      </c>
      <c r="AL17" s="2"/>
      <c r="AM17" s="2"/>
      <c r="AN17" s="2"/>
      <c r="AO17" s="2"/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/>
      <c r="BE17" s="2"/>
      <c r="BF17" s="2"/>
      <c r="BG17" s="2"/>
      <c r="BH17" s="2"/>
      <c r="BI17" s="2"/>
      <c r="BJ17" s="2">
        <v>1</v>
      </c>
      <c r="BK17" s="2">
        <v>1</v>
      </c>
      <c r="BL17" s="2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f t="shared" si="15"/>
        <v>0</v>
      </c>
      <c r="BY17" s="1" t="e">
        <f t="shared" ca="1" si="60"/>
        <v>#NAME?</v>
      </c>
      <c r="BZ17" s="1" t="e">
        <f t="shared" ca="1" si="61"/>
        <v>#NAME?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M17" s="1">
        <v>-55873.376942084738</v>
      </c>
      <c r="CN17" s="1">
        <v>-55873.376942084738</v>
      </c>
      <c r="CO17" s="1">
        <v>-55873.376942084738</v>
      </c>
      <c r="CP17" s="1">
        <v>-55873.376942084738</v>
      </c>
      <c r="CQ17" s="1">
        <v>-55873.376942084738</v>
      </c>
      <c r="CR17" s="1">
        <v>-55873.376942084738</v>
      </c>
      <c r="CS17" s="1">
        <v>-55873.376942084738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D17" s="1">
        <v>-1.1688190454453447E-3</v>
      </c>
      <c r="DE17" s="1">
        <v>1.3314613114687623E-5</v>
      </c>
      <c r="DF17" s="1">
        <v>-2.0088438451555075E-2</v>
      </c>
      <c r="DG17" s="1">
        <v>-2.3738207445245954E-5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ED17" s="1">
        <v>8.9749999999999996</v>
      </c>
      <c r="EE17" s="1">
        <v>168.285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f t="shared" si="18"/>
        <v>0</v>
      </c>
      <c r="EU17" s="1" t="e">
        <f t="shared" ca="1" si="62"/>
        <v>#NAME?</v>
      </c>
      <c r="EV17" s="1" t="e">
        <f t="shared" ca="1" si="63"/>
        <v>#NAME?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H17" s="1">
        <v>27.890567412868691</v>
      </c>
      <c r="FI17" s="1">
        <v>-35.785750239114655</v>
      </c>
      <c r="FJ17" s="1">
        <v>-35.785750239114655</v>
      </c>
      <c r="FK17" s="1">
        <v>-35.785750239114655</v>
      </c>
      <c r="FL17" s="1">
        <v>-35.785750239114655</v>
      </c>
      <c r="FM17" s="1">
        <v>-35.785750239114655</v>
      </c>
      <c r="FN17" s="1">
        <v>-35.785750239114655</v>
      </c>
      <c r="FO17" s="1">
        <v>-35.785750239114655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Z17" s="1">
        <v>106.7645282303119</v>
      </c>
      <c r="GA17" s="1">
        <v>11398.664488241551</v>
      </c>
      <c r="GB17" s="1">
        <v>106.76431081622226</v>
      </c>
      <c r="GC17" s="1">
        <v>106.76453594259425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f t="shared" si="21"/>
        <v>0</v>
      </c>
      <c r="HQ17" s="1" t="e">
        <f t="shared" ca="1" si="64"/>
        <v>#NAME?</v>
      </c>
      <c r="HR17" s="1" t="e">
        <f t="shared" ca="1" si="65"/>
        <v>#NAME?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E17" s="1">
        <v>-54.500834111936662</v>
      </c>
      <c r="IF17" s="1">
        <v>-54.500834111936662</v>
      </c>
      <c r="IG17" s="1">
        <v>-54.500834111936662</v>
      </c>
      <c r="IH17" s="1">
        <v>-54.500834111936662</v>
      </c>
      <c r="II17" s="1">
        <v>-54.500834111936662</v>
      </c>
      <c r="IJ17" s="1">
        <v>-54.500834111936662</v>
      </c>
      <c r="IK17" s="1">
        <v>-54.500834111936662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V17" s="1">
        <v>-6.6467919423011512E-3</v>
      </c>
      <c r="IW17" s="1">
        <v>2.3040285121028522E-4</v>
      </c>
      <c r="IX17" s="1">
        <v>-6.0303724102970691E-2</v>
      </c>
      <c r="IY17" s="1">
        <v>-2.1790585356029624E-4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V17" s="1">
        <v>1</v>
      </c>
      <c r="JW17" s="1">
        <v>1</v>
      </c>
      <c r="JX17" s="1">
        <v>1</v>
      </c>
      <c r="JY17" s="1">
        <v>1</v>
      </c>
      <c r="JZ17" s="1">
        <v>1</v>
      </c>
      <c r="KA17" s="1">
        <v>1</v>
      </c>
      <c r="KB17" s="1">
        <v>1</v>
      </c>
      <c r="KC17" s="1">
        <v>1</v>
      </c>
      <c r="KD17" s="1">
        <v>1</v>
      </c>
      <c r="KE17" s="1">
        <v>1</v>
      </c>
      <c r="KF17" s="1">
        <v>1</v>
      </c>
      <c r="KG17" s="1">
        <v>1</v>
      </c>
      <c r="KH17" s="1">
        <v>1</v>
      </c>
      <c r="KI17" s="1">
        <v>1</v>
      </c>
      <c r="KJ17" s="1">
        <v>1</v>
      </c>
      <c r="KK17" s="1">
        <v>1</v>
      </c>
      <c r="KL17" s="1">
        <f t="shared" si="24"/>
        <v>0</v>
      </c>
      <c r="KM17" s="1" t="e">
        <f t="shared" ca="1" si="66"/>
        <v>#NAME?</v>
      </c>
      <c r="KN17" s="1" t="e">
        <f t="shared" ca="1" si="67"/>
        <v>#NAME?</v>
      </c>
      <c r="KQ17" s="1">
        <v>1</v>
      </c>
      <c r="KR17" s="1">
        <v>1</v>
      </c>
      <c r="KS17" s="1">
        <v>1</v>
      </c>
      <c r="KT17" s="1">
        <v>1</v>
      </c>
      <c r="KU17" s="1">
        <v>1</v>
      </c>
      <c r="KV17" s="1">
        <v>1</v>
      </c>
      <c r="KW17" s="1">
        <v>1</v>
      </c>
      <c r="KX17" s="1">
        <v>1</v>
      </c>
      <c r="KZ17" s="1">
        <v>7.9222063484454477</v>
      </c>
      <c r="LA17" s="1">
        <v>7.9222063484454477</v>
      </c>
      <c r="LB17" s="1">
        <v>7.9222063484454477</v>
      </c>
      <c r="LC17" s="1">
        <v>7.9222063484454477</v>
      </c>
      <c r="LD17" s="1">
        <v>7.9222063484454477</v>
      </c>
      <c r="LE17" s="1">
        <v>7.9222063484454477</v>
      </c>
      <c r="LF17" s="1">
        <v>7.9222063484454477</v>
      </c>
      <c r="LG17" s="1">
        <v>7.9222063484454477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R17" s="1">
        <v>19.988492497118688</v>
      </c>
      <c r="LS17" s="1">
        <v>399.54003402319029</v>
      </c>
      <c r="LT17" s="1">
        <v>19.942589418140003</v>
      </c>
      <c r="LU17" s="1">
        <v>19.99700648068421</v>
      </c>
      <c r="LX17" s="1">
        <v>1</v>
      </c>
      <c r="LY17" s="1">
        <v>1</v>
      </c>
      <c r="LZ17" s="1">
        <v>1</v>
      </c>
      <c r="MA17" s="1">
        <v>1</v>
      </c>
      <c r="MB17" s="1">
        <v>1</v>
      </c>
      <c r="MC17" s="1">
        <v>1</v>
      </c>
      <c r="MD17" s="1">
        <v>1</v>
      </c>
      <c r="ME17" s="1">
        <v>1</v>
      </c>
      <c r="MF17" s="1">
        <v>1</v>
      </c>
      <c r="MG17" s="1">
        <v>1</v>
      </c>
      <c r="MH17" s="1">
        <v>1</v>
      </c>
      <c r="MI17" s="1">
        <v>1</v>
      </c>
      <c r="MJ17" s="1">
        <v>1</v>
      </c>
      <c r="MK17" s="1">
        <v>1</v>
      </c>
      <c r="ML17" s="1">
        <v>1</v>
      </c>
      <c r="MM17" s="1">
        <v>1</v>
      </c>
      <c r="MR17" s="1">
        <v>1</v>
      </c>
      <c r="MS17" s="1">
        <v>1</v>
      </c>
      <c r="MT17" s="1">
        <v>1</v>
      </c>
      <c r="MU17" s="1">
        <v>1</v>
      </c>
      <c r="MV17" s="1">
        <v>1</v>
      </c>
      <c r="MW17" s="1">
        <v>1</v>
      </c>
      <c r="MX17" s="1">
        <v>1</v>
      </c>
      <c r="MY17" s="1">
        <v>1</v>
      </c>
      <c r="MZ17" s="1">
        <v>1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f t="shared" si="27"/>
        <v>0</v>
      </c>
      <c r="NI17" s="1" t="e">
        <f t="shared" ca="1" si="68"/>
        <v>#NAME?</v>
      </c>
      <c r="NJ17" s="1" t="e">
        <f t="shared" ca="1" si="69"/>
        <v>#NAME?</v>
      </c>
      <c r="NM17" s="1">
        <v>1</v>
      </c>
      <c r="NN17" s="1">
        <v>1</v>
      </c>
      <c r="NO17" s="1">
        <v>1</v>
      </c>
      <c r="NP17" s="1">
        <v>1</v>
      </c>
      <c r="NQ17" s="1">
        <v>1</v>
      </c>
      <c r="NR17" s="1">
        <v>1</v>
      </c>
      <c r="NS17" s="1">
        <v>1</v>
      </c>
      <c r="NT17" s="1">
        <v>1</v>
      </c>
      <c r="NV17" s="1">
        <v>1.0855754638015755E-2</v>
      </c>
      <c r="NW17" s="1">
        <v>1.0855754638015755E-2</v>
      </c>
      <c r="NX17" s="1">
        <v>1.0855754638015755E-2</v>
      </c>
      <c r="NY17" s="1">
        <v>1.0855754638015755E-2</v>
      </c>
      <c r="NZ17" s="1">
        <v>1.0855754638015755E-2</v>
      </c>
      <c r="OA17" s="1">
        <v>1.0855754638015755E-2</v>
      </c>
      <c r="OB17" s="1">
        <v>1.0855754638015755E-2</v>
      </c>
      <c r="OC17" s="1">
        <v>1.0855754638015755E-2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N17" s="1">
        <v>0.97571935451615599</v>
      </c>
      <c r="OO17" s="1">
        <v>0.95220797004301982</v>
      </c>
      <c r="OP17" s="1">
        <v>0.92446701245115992</v>
      </c>
      <c r="OQ17" s="1">
        <v>0.98631202902545645</v>
      </c>
    </row>
    <row r="18" spans="1:407" s="1" customFormat="1">
      <c r="A18" s="1">
        <v>800</v>
      </c>
      <c r="B18" s="1">
        <v>200</v>
      </c>
      <c r="C18" s="1">
        <v>100</v>
      </c>
      <c r="D18" s="1" t="s">
        <v>402</v>
      </c>
      <c r="E18" s="1">
        <v>333.38158421499998</v>
      </c>
      <c r="F18" s="1">
        <v>182566.71020086601</v>
      </c>
      <c r="G18" s="1">
        <f t="shared" si="0"/>
        <v>71423.429507162888</v>
      </c>
      <c r="H18" s="1" t="e">
        <f t="shared" ca="1" si="50"/>
        <v>#NAME?</v>
      </c>
      <c r="I18" s="1" t="e">
        <f t="shared" ca="1" si="51"/>
        <v>#NAME?</v>
      </c>
      <c r="J18" s="1">
        <f t="shared" si="3"/>
        <v>4.1672698026874993E-3</v>
      </c>
      <c r="K18" s="1" t="e">
        <f t="shared" ca="1" si="52"/>
        <v>#NAME?</v>
      </c>
      <c r="L18" s="1" t="e">
        <f t="shared" ca="1" si="53"/>
        <v>#NAME?</v>
      </c>
      <c r="M18" s="1">
        <v>0</v>
      </c>
      <c r="N18" s="1">
        <v>0</v>
      </c>
      <c r="O18" s="1">
        <v>0</v>
      </c>
      <c r="P18" s="1">
        <v>0</v>
      </c>
      <c r="Q18" s="1">
        <f t="shared" si="6"/>
        <v>0</v>
      </c>
      <c r="R18" s="1" t="e">
        <f t="shared" ca="1" si="54"/>
        <v>#NAME?</v>
      </c>
      <c r="S18" s="1" t="e">
        <f t="shared" ca="1" si="55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6"/>
        <v>#NAME?</v>
      </c>
      <c r="X18" s="2" t="e">
        <f t="shared" ca="1" si="57"/>
        <v>#NAME?</v>
      </c>
      <c r="Y18" s="2">
        <f t="shared" si="12"/>
        <v>0.99875000000000003</v>
      </c>
      <c r="Z18" s="2" t="e">
        <f t="shared" ca="1" si="58"/>
        <v>#NAME?</v>
      </c>
      <c r="AA18" s="2" t="e">
        <f t="shared" ca="1" si="59"/>
        <v>#NAME?</v>
      </c>
      <c r="AB18" s="2">
        <v>800</v>
      </c>
      <c r="AC18" s="2">
        <v>640000</v>
      </c>
      <c r="AD18" s="2"/>
      <c r="AE18" s="2">
        <v>0</v>
      </c>
      <c r="AF18" s="2">
        <v>0</v>
      </c>
      <c r="AG18" s="2">
        <v>16592.48</v>
      </c>
      <c r="AH18" s="2">
        <v>342520656.61000001</v>
      </c>
      <c r="AI18" s="2">
        <v>79900</v>
      </c>
      <c r="AJ18" s="2">
        <v>0</v>
      </c>
      <c r="AK18" s="2">
        <v>0</v>
      </c>
      <c r="AL18" s="2"/>
      <c r="AM18" s="2"/>
      <c r="AN18" s="2"/>
      <c r="AO18" s="2"/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/>
      <c r="BE18" s="2"/>
      <c r="BF18" s="2"/>
      <c r="BG18" s="2"/>
      <c r="BH18" s="2"/>
      <c r="BI18" s="2"/>
      <c r="BJ18" s="2">
        <v>1</v>
      </c>
      <c r="BK18" s="2">
        <v>1</v>
      </c>
      <c r="BL18" s="2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f t="shared" si="15"/>
        <v>0</v>
      </c>
      <c r="BY18" s="1" t="e">
        <f t="shared" ca="1" si="60"/>
        <v>#NAME?</v>
      </c>
      <c r="BZ18" s="1" t="e">
        <f t="shared" ca="1" si="61"/>
        <v>#NAME?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M18" s="1">
        <v>-45250.448544067236</v>
      </c>
      <c r="CN18" s="1">
        <v>-45250.448544067236</v>
      </c>
      <c r="CO18" s="1">
        <v>-45250.448544067236</v>
      </c>
      <c r="CP18" s="1">
        <v>-45250.448544067236</v>
      </c>
      <c r="CQ18" s="1">
        <v>-45250.448544067236</v>
      </c>
      <c r="CR18" s="1">
        <v>-45250.448544067236</v>
      </c>
      <c r="CS18" s="1">
        <v>-45250.448544067236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D18" s="1">
        <v>-7.0409990247030435E-4</v>
      </c>
      <c r="DE18" s="1">
        <v>2.4888893983310722E-5</v>
      </c>
      <c r="DF18" s="1">
        <v>-7.0210471658553389E-2</v>
      </c>
      <c r="DG18" s="1">
        <v>-1.6597307346252952E-4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ED18" s="1">
        <v>7.4950000000000001</v>
      </c>
      <c r="EE18" s="1">
        <v>104.405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f t="shared" si="18"/>
        <v>0</v>
      </c>
      <c r="EU18" s="1" t="e">
        <f t="shared" ca="1" si="62"/>
        <v>#NAME?</v>
      </c>
      <c r="EV18" s="1" t="e">
        <f t="shared" ca="1" si="63"/>
        <v>#NAME?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H18" s="1">
        <v>33.467874042988107</v>
      </c>
      <c r="FI18" s="1">
        <v>-29.970453302758919</v>
      </c>
      <c r="FJ18" s="1">
        <v>-29.970453302758919</v>
      </c>
      <c r="FK18" s="1">
        <v>-29.970453302758919</v>
      </c>
      <c r="FL18" s="1">
        <v>-29.970453302758919</v>
      </c>
      <c r="FM18" s="1">
        <v>-29.970453302758919</v>
      </c>
      <c r="FN18" s="1">
        <v>-29.970453302758919</v>
      </c>
      <c r="FO18" s="1">
        <v>-29.970453302758919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Z18" s="1">
        <v>106.76451724145552</v>
      </c>
      <c r="GA18" s="1">
        <v>11398.662141801206</v>
      </c>
      <c r="GB18" s="1">
        <v>106.76445877432822</v>
      </c>
      <c r="GC18" s="1">
        <v>106.76453339690387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f t="shared" si="21"/>
        <v>0</v>
      </c>
      <c r="HQ18" s="1" t="e">
        <f t="shared" ca="1" si="64"/>
        <v>#NAME?</v>
      </c>
      <c r="HR18" s="1" t="e">
        <f t="shared" ca="1" si="65"/>
        <v>#NAME?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E18" s="1">
        <v>-51.943791552984102</v>
      </c>
      <c r="IF18" s="1">
        <v>-51.943791552984102</v>
      </c>
      <c r="IG18" s="1">
        <v>-51.943791552984102</v>
      </c>
      <c r="IH18" s="1">
        <v>-51.943791552984102</v>
      </c>
      <c r="II18" s="1">
        <v>-51.943791552984102</v>
      </c>
      <c r="IJ18" s="1">
        <v>-51.943791552984102</v>
      </c>
      <c r="IK18" s="1">
        <v>-51.943791552984102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V18" s="1">
        <v>-1.0627293036448381E-3</v>
      </c>
      <c r="IW18" s="1">
        <v>2.1305859260723463E-5</v>
      </c>
      <c r="IX18" s="1">
        <v>-5.5723997041521756E-2</v>
      </c>
      <c r="IY18" s="1">
        <v>-2.1035714966011199E-4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>
        <v>1</v>
      </c>
      <c r="JP18" s="1">
        <v>1</v>
      </c>
      <c r="JQ18" s="1">
        <v>1</v>
      </c>
      <c r="JV18" s="1">
        <v>1</v>
      </c>
      <c r="JW18" s="1">
        <v>1</v>
      </c>
      <c r="JX18" s="1">
        <v>1</v>
      </c>
      <c r="JY18" s="1">
        <v>1</v>
      </c>
      <c r="JZ18" s="1">
        <v>1</v>
      </c>
      <c r="KA18" s="1">
        <v>1</v>
      </c>
      <c r="KB18" s="1">
        <v>1</v>
      </c>
      <c r="KC18" s="1">
        <v>1</v>
      </c>
      <c r="KD18" s="1">
        <v>1</v>
      </c>
      <c r="KE18" s="1">
        <v>1</v>
      </c>
      <c r="KF18" s="1">
        <v>1</v>
      </c>
      <c r="KG18" s="1">
        <v>1</v>
      </c>
      <c r="KH18" s="1">
        <v>1</v>
      </c>
      <c r="KI18" s="1">
        <v>1</v>
      </c>
      <c r="KJ18" s="1">
        <v>1</v>
      </c>
      <c r="KK18" s="1">
        <v>1</v>
      </c>
      <c r="KL18" s="1">
        <f t="shared" si="24"/>
        <v>0</v>
      </c>
      <c r="KM18" s="1" t="e">
        <f t="shared" ca="1" si="66"/>
        <v>#NAME?</v>
      </c>
      <c r="KN18" s="1" t="e">
        <f t="shared" ca="1" si="67"/>
        <v>#NAME?</v>
      </c>
      <c r="KQ18" s="1">
        <v>1</v>
      </c>
      <c r="KR18" s="1">
        <v>1</v>
      </c>
      <c r="KS18" s="1">
        <v>1</v>
      </c>
      <c r="KT18" s="1">
        <v>1</v>
      </c>
      <c r="KU18" s="1">
        <v>1</v>
      </c>
      <c r="KV18" s="1">
        <v>1</v>
      </c>
      <c r="KW18" s="1">
        <v>1</v>
      </c>
      <c r="KX18" s="1">
        <v>1</v>
      </c>
      <c r="KZ18" s="1">
        <v>8.2210106211941216</v>
      </c>
      <c r="LA18" s="1">
        <v>8.2210106211941216</v>
      </c>
      <c r="LB18" s="1">
        <v>8.2210106211941216</v>
      </c>
      <c r="LC18" s="1">
        <v>8.2210106211941216</v>
      </c>
      <c r="LD18" s="1">
        <v>8.2210106211941216</v>
      </c>
      <c r="LE18" s="1">
        <v>8.2210106211941216</v>
      </c>
      <c r="LF18" s="1">
        <v>8.2210106211941216</v>
      </c>
      <c r="LG18" s="1">
        <v>8.2210106211941216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R18" s="1">
        <v>19.995618364274794</v>
      </c>
      <c r="LS18" s="1">
        <v>399.82478460498118</v>
      </c>
      <c r="LT18" s="1">
        <v>19.945107333409144</v>
      </c>
      <c r="LU18" s="1">
        <v>19.997059293267355</v>
      </c>
      <c r="LX18" s="1">
        <v>1</v>
      </c>
      <c r="LY18" s="1">
        <v>1</v>
      </c>
      <c r="LZ18" s="1">
        <v>1</v>
      </c>
      <c r="MA18" s="1">
        <v>1</v>
      </c>
      <c r="MB18" s="1">
        <v>1</v>
      </c>
      <c r="MC18" s="1">
        <v>1</v>
      </c>
      <c r="MD18" s="1">
        <v>1</v>
      </c>
      <c r="ME18" s="1">
        <v>1</v>
      </c>
      <c r="MF18" s="1">
        <v>1</v>
      </c>
      <c r="MG18" s="1">
        <v>1</v>
      </c>
      <c r="MH18" s="1">
        <v>1</v>
      </c>
      <c r="MI18" s="1">
        <v>1</v>
      </c>
      <c r="MJ18" s="1">
        <v>1</v>
      </c>
      <c r="MK18" s="1">
        <v>1</v>
      </c>
      <c r="ML18" s="1">
        <v>1</v>
      </c>
      <c r="MM18" s="1">
        <v>1</v>
      </c>
      <c r="MR18" s="1">
        <v>1</v>
      </c>
      <c r="MS18" s="1">
        <v>1</v>
      </c>
      <c r="MT18" s="1">
        <v>1</v>
      </c>
      <c r="MU18" s="1">
        <v>1</v>
      </c>
      <c r="MV18" s="1">
        <v>1</v>
      </c>
      <c r="MW18" s="1">
        <v>1</v>
      </c>
      <c r="MX18" s="1">
        <v>1</v>
      </c>
      <c r="MY18" s="1">
        <v>1</v>
      </c>
      <c r="MZ18" s="1">
        <v>1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f t="shared" si="27"/>
        <v>0</v>
      </c>
      <c r="NI18" s="1" t="e">
        <f t="shared" ca="1" si="68"/>
        <v>#NAME?</v>
      </c>
      <c r="NJ18" s="1" t="e">
        <f t="shared" ca="1" si="69"/>
        <v>#NAME?</v>
      </c>
      <c r="NM18" s="1">
        <v>1</v>
      </c>
      <c r="NN18" s="1">
        <v>1</v>
      </c>
      <c r="NO18" s="1">
        <v>1</v>
      </c>
      <c r="NP18" s="1">
        <v>1</v>
      </c>
      <c r="NQ18" s="1">
        <v>1</v>
      </c>
      <c r="NR18" s="1">
        <v>1</v>
      </c>
      <c r="NS18" s="1">
        <v>1</v>
      </c>
      <c r="NT18" s="1">
        <v>1</v>
      </c>
      <c r="NV18" s="1">
        <v>1.318004395214168E-2</v>
      </c>
      <c r="NW18" s="1">
        <v>1.318004395214168E-2</v>
      </c>
      <c r="NX18" s="1">
        <v>1.318004395214168E-2</v>
      </c>
      <c r="NY18" s="1">
        <v>1.318004395214168E-2</v>
      </c>
      <c r="NZ18" s="1">
        <v>1.318004395214168E-2</v>
      </c>
      <c r="OA18" s="1">
        <v>1.318004395214168E-2</v>
      </c>
      <c r="OB18" s="1">
        <v>1.318004395214168E-2</v>
      </c>
      <c r="OC18" s="1">
        <v>1.318004395214168E-2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N18" s="1">
        <v>0.99061625318955138</v>
      </c>
      <c r="OO18" s="1">
        <v>0.98140796319026302</v>
      </c>
      <c r="OP18" s="1">
        <v>0.90705306205864056</v>
      </c>
      <c r="OQ18" s="1">
        <v>0.99341544790735015</v>
      </c>
    </row>
    <row r="19" spans="1:407" s="1" customFormat="1">
      <c r="A19" s="1">
        <v>850</v>
      </c>
      <c r="B19" s="1">
        <v>200</v>
      </c>
      <c r="C19" s="1">
        <v>100</v>
      </c>
      <c r="D19" s="1" t="s">
        <v>403</v>
      </c>
      <c r="E19" s="1">
        <v>387.32467657500013</v>
      </c>
      <c r="F19" s="1">
        <v>281803.39653475652</v>
      </c>
      <c r="G19" s="1">
        <f t="shared" si="0"/>
        <v>131782.99145082806</v>
      </c>
      <c r="H19" s="1" t="e">
        <f t="shared" ca="1" si="50"/>
        <v>#NAME?</v>
      </c>
      <c r="I19" s="1" t="e">
        <f t="shared" ca="1" si="51"/>
        <v>#NAME?</v>
      </c>
      <c r="J19" s="1">
        <f t="shared" si="3"/>
        <v>4.5567609008823548E-3</v>
      </c>
      <c r="K19" s="1" t="e">
        <f t="shared" ca="1" si="52"/>
        <v>#NAME?</v>
      </c>
      <c r="L19" s="1" t="e">
        <f t="shared" ca="1" si="53"/>
        <v>#NAME?</v>
      </c>
      <c r="M19" s="1">
        <v>0</v>
      </c>
      <c r="N19" s="1">
        <v>0</v>
      </c>
      <c r="O19" s="1">
        <v>0</v>
      </c>
      <c r="P19" s="1">
        <v>0</v>
      </c>
      <c r="Q19" s="1">
        <f t="shared" si="6"/>
        <v>0</v>
      </c>
      <c r="R19" s="1" t="e">
        <f t="shared" ca="1" si="54"/>
        <v>#NAME?</v>
      </c>
      <c r="S19" s="1" t="e">
        <f t="shared" ca="1" si="55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6"/>
        <v>#NAME?</v>
      </c>
      <c r="X19" s="2" t="e">
        <f t="shared" ca="1" si="57"/>
        <v>#NAME?</v>
      </c>
      <c r="Y19" s="2">
        <f t="shared" si="12"/>
        <v>0.99882352941176467</v>
      </c>
      <c r="Z19" s="2" t="e">
        <f t="shared" ca="1" si="58"/>
        <v>#NAME?</v>
      </c>
      <c r="AA19" s="2" t="e">
        <f t="shared" ca="1" si="59"/>
        <v>#NAME?</v>
      </c>
      <c r="AB19" s="2">
        <v>850</v>
      </c>
      <c r="AC19" s="2">
        <v>722500</v>
      </c>
      <c r="AD19" s="2"/>
      <c r="AE19" s="2">
        <v>0</v>
      </c>
      <c r="AF19" s="2">
        <v>0</v>
      </c>
      <c r="AG19" s="2">
        <v>17568.38</v>
      </c>
      <c r="AH19" s="2">
        <v>405330615.69</v>
      </c>
      <c r="AI19" s="2">
        <v>84900</v>
      </c>
      <c r="AJ19" s="2">
        <v>0</v>
      </c>
      <c r="AK19" s="2">
        <v>0</v>
      </c>
      <c r="AL19" s="2"/>
      <c r="AM19" s="2"/>
      <c r="AN19" s="2"/>
      <c r="AO19" s="2"/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/>
      <c r="BE19" s="2"/>
      <c r="BF19" s="2"/>
      <c r="BG19" s="2"/>
      <c r="BH19" s="2"/>
      <c r="BI19" s="2"/>
      <c r="BJ19" s="2">
        <v>1</v>
      </c>
      <c r="BK19" s="2">
        <v>1</v>
      </c>
      <c r="BL19" s="2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f t="shared" si="15"/>
        <v>0</v>
      </c>
      <c r="BY19" s="1" t="e">
        <f t="shared" ca="1" si="60"/>
        <v>#NAME?</v>
      </c>
      <c r="BZ19" s="1" t="e">
        <f t="shared" ca="1" si="61"/>
        <v>#NAME?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M19" s="1">
        <v>-45353.962646696782</v>
      </c>
      <c r="CN19" s="1">
        <v>-45353.962646696782</v>
      </c>
      <c r="CO19" s="1">
        <v>-45353.962646696782</v>
      </c>
      <c r="CP19" s="1">
        <v>-45353.962646696782</v>
      </c>
      <c r="CQ19" s="1">
        <v>-45353.962646696782</v>
      </c>
      <c r="CR19" s="1">
        <v>-45353.962646696782</v>
      </c>
      <c r="CS19" s="1">
        <v>-45353.962646696782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D19" s="1">
        <v>-3.9579199081090944E-4</v>
      </c>
      <c r="DE19" s="1">
        <v>1.4137624374079122E-5</v>
      </c>
      <c r="DF19" s="1">
        <v>-5.3137763970267787E-2</v>
      </c>
      <c r="DG19" s="1">
        <v>-1.2049288839339499E-4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ED19" s="1">
        <v>8.2050000000000001</v>
      </c>
      <c r="EE19" s="1">
        <v>129.73500000000001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f t="shared" si="18"/>
        <v>0</v>
      </c>
      <c r="EU19" s="1" t="e">
        <f t="shared" ca="1" si="62"/>
        <v>#NAME?</v>
      </c>
      <c r="EV19" s="1" t="e">
        <f t="shared" ca="1" si="63"/>
        <v>#NAME?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H19" s="1">
        <v>26.91964982062062</v>
      </c>
      <c r="FI19" s="1">
        <v>-35.16314363271745</v>
      </c>
      <c r="FJ19" s="1">
        <v>-35.16314363271745</v>
      </c>
      <c r="FK19" s="1">
        <v>-35.16314363271745</v>
      </c>
      <c r="FL19" s="1">
        <v>-35.16314363271745</v>
      </c>
      <c r="FM19" s="1">
        <v>-35.16314363271745</v>
      </c>
      <c r="FN19" s="1">
        <v>-35.16314363271745</v>
      </c>
      <c r="FO19" s="1">
        <v>-35.16314363271745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Z19" s="1">
        <v>106.76453164225127</v>
      </c>
      <c r="GA19" s="1">
        <v>11398.665216789299</v>
      </c>
      <c r="GB19" s="1">
        <v>106.7644690036725</v>
      </c>
      <c r="GC19" s="1">
        <v>106.76453402405161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HB19" s="1">
        <v>1</v>
      </c>
      <c r="HC19" s="1">
        <v>1</v>
      </c>
      <c r="HD19" s="1">
        <v>1</v>
      </c>
      <c r="HE19" s="1">
        <v>1</v>
      </c>
      <c r="HF19" s="1">
        <v>1</v>
      </c>
      <c r="HG19" s="1">
        <v>1</v>
      </c>
      <c r="HH19" s="1">
        <v>1</v>
      </c>
      <c r="HI19" s="1">
        <v>1</v>
      </c>
      <c r="HJ19" s="1">
        <v>1</v>
      </c>
      <c r="HK19" s="1">
        <v>1</v>
      </c>
      <c r="HL19" s="1">
        <v>1</v>
      </c>
      <c r="HM19" s="1">
        <v>1</v>
      </c>
      <c r="HN19" s="1">
        <v>1</v>
      </c>
      <c r="HO19" s="1">
        <v>1</v>
      </c>
      <c r="HP19" s="1">
        <f t="shared" si="21"/>
        <v>0</v>
      </c>
      <c r="HQ19" s="1" t="e">
        <f t="shared" ca="1" si="64"/>
        <v>#NAME?</v>
      </c>
      <c r="HR19" s="1" t="e">
        <f t="shared" ca="1" si="65"/>
        <v>#NAME?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E19" s="1">
        <v>-51.998478273331536</v>
      </c>
      <c r="IF19" s="1">
        <v>-51.998478273331536</v>
      </c>
      <c r="IG19" s="1">
        <v>-51.998478273331536</v>
      </c>
      <c r="IH19" s="1">
        <v>-51.998478273331536</v>
      </c>
      <c r="II19" s="1">
        <v>-51.998478273331536</v>
      </c>
      <c r="IJ19" s="1">
        <v>-51.998478273331536</v>
      </c>
      <c r="IK19" s="1">
        <v>-51.998478273331536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V19" s="1">
        <v>-1.9155926726844425E-2</v>
      </c>
      <c r="IW19" s="1">
        <v>7.1508883310684558E-3</v>
      </c>
      <c r="IX19" s="1">
        <v>-1.1048724583272147</v>
      </c>
      <c r="IY19" s="1">
        <v>-4.10464694359014E-3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>
        <v>1</v>
      </c>
      <c r="JN19" s="1">
        <v>1</v>
      </c>
      <c r="JO19" s="1">
        <v>1</v>
      </c>
      <c r="JP19" s="1">
        <v>1</v>
      </c>
      <c r="JQ19" s="1">
        <v>1</v>
      </c>
      <c r="JV19" s="1">
        <v>1</v>
      </c>
      <c r="JW19" s="1">
        <v>1</v>
      </c>
      <c r="JX19" s="1">
        <v>1</v>
      </c>
      <c r="JY19" s="1">
        <v>1</v>
      </c>
      <c r="JZ19" s="1">
        <v>1</v>
      </c>
      <c r="KA19" s="1">
        <v>1</v>
      </c>
      <c r="KB19" s="1">
        <v>1</v>
      </c>
      <c r="KC19" s="1">
        <v>1</v>
      </c>
      <c r="KD19" s="1">
        <v>1</v>
      </c>
      <c r="KE19" s="1">
        <v>1</v>
      </c>
      <c r="KF19" s="1">
        <v>1</v>
      </c>
      <c r="KG19" s="1">
        <v>1</v>
      </c>
      <c r="KH19" s="1">
        <v>1</v>
      </c>
      <c r="KI19" s="1">
        <v>1</v>
      </c>
      <c r="KJ19" s="1">
        <v>1</v>
      </c>
      <c r="KK19" s="1">
        <v>1</v>
      </c>
      <c r="KL19" s="1">
        <f t="shared" si="24"/>
        <v>0</v>
      </c>
      <c r="KM19" s="1" t="e">
        <f t="shared" ca="1" si="66"/>
        <v>#NAME?</v>
      </c>
      <c r="KN19" s="1" t="e">
        <f t="shared" ca="1" si="67"/>
        <v>#NAME?</v>
      </c>
      <c r="KQ19" s="1">
        <v>1</v>
      </c>
      <c r="KR19" s="1">
        <v>1</v>
      </c>
      <c r="KS19" s="1">
        <v>1</v>
      </c>
      <c r="KT19" s="1">
        <v>1</v>
      </c>
      <c r="KU19" s="1">
        <v>1</v>
      </c>
      <c r="KV19" s="1">
        <v>1</v>
      </c>
      <c r="KW19" s="1">
        <v>1</v>
      </c>
      <c r="KX19" s="1">
        <v>1</v>
      </c>
      <c r="KZ19" s="1">
        <v>8.2441797265856174</v>
      </c>
      <c r="LA19" s="1">
        <v>8.2441797265856174</v>
      </c>
      <c r="LB19" s="1">
        <v>8.2441797265856174</v>
      </c>
      <c r="LC19" s="1">
        <v>8.2441797265856174</v>
      </c>
      <c r="LD19" s="1">
        <v>8.2441797265856174</v>
      </c>
      <c r="LE19" s="1">
        <v>8.2441797265856174</v>
      </c>
      <c r="LF19" s="1">
        <v>8.2441797265856174</v>
      </c>
      <c r="LG19" s="1">
        <v>8.2441797265856174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R19" s="1">
        <v>19.975492993995928</v>
      </c>
      <c r="LS19" s="1">
        <v>399.02196352546264</v>
      </c>
      <c r="LT19" s="1">
        <v>19.450491343180826</v>
      </c>
      <c r="LU19" s="1">
        <v>19.986583420882027</v>
      </c>
      <c r="LX19" s="1">
        <v>1</v>
      </c>
      <c r="LY19" s="1">
        <v>1</v>
      </c>
      <c r="LZ19" s="1">
        <v>1</v>
      </c>
      <c r="MA19" s="1">
        <v>1</v>
      </c>
      <c r="MB19" s="1">
        <v>1</v>
      </c>
      <c r="MC19" s="1">
        <v>1</v>
      </c>
      <c r="MD19" s="1">
        <v>1</v>
      </c>
      <c r="ME19" s="1">
        <v>1</v>
      </c>
      <c r="MF19" s="1">
        <v>1</v>
      </c>
      <c r="MG19" s="1">
        <v>1</v>
      </c>
      <c r="MH19" s="1">
        <v>1</v>
      </c>
      <c r="MI19" s="1">
        <v>1</v>
      </c>
      <c r="MJ19" s="1">
        <v>1</v>
      </c>
      <c r="MK19" s="1">
        <v>1</v>
      </c>
      <c r="ML19" s="1">
        <v>1</v>
      </c>
      <c r="MM19" s="1">
        <v>1</v>
      </c>
      <c r="MR19" s="1">
        <v>1</v>
      </c>
      <c r="MS19" s="1">
        <v>1</v>
      </c>
      <c r="MT19" s="1">
        <v>1</v>
      </c>
      <c r="MU19" s="1">
        <v>1</v>
      </c>
      <c r="MV19" s="1">
        <v>1</v>
      </c>
      <c r="MW19" s="1">
        <v>1</v>
      </c>
      <c r="MX19" s="1">
        <v>1</v>
      </c>
      <c r="MY19" s="1">
        <v>1</v>
      </c>
      <c r="MZ19" s="1">
        <v>1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f t="shared" si="27"/>
        <v>0</v>
      </c>
      <c r="NI19" s="1" t="e">
        <f t="shared" ca="1" si="68"/>
        <v>#NAME?</v>
      </c>
      <c r="NJ19" s="1" t="e">
        <f t="shared" ca="1" si="69"/>
        <v>#NAME?</v>
      </c>
      <c r="NM19" s="1">
        <v>1</v>
      </c>
      <c r="NN19" s="1">
        <v>1</v>
      </c>
      <c r="NO19" s="1">
        <v>1</v>
      </c>
      <c r="NP19" s="1">
        <v>1</v>
      </c>
      <c r="NQ19" s="1">
        <v>1</v>
      </c>
      <c r="NR19" s="1">
        <v>1</v>
      </c>
      <c r="NS19" s="1">
        <v>1</v>
      </c>
      <c r="NT19" s="1">
        <v>1</v>
      </c>
      <c r="NV19" s="1">
        <v>1.2191132909094581E-2</v>
      </c>
      <c r="NW19" s="1">
        <v>1.2191132909094581E-2</v>
      </c>
      <c r="NX19" s="1">
        <v>1.2191132909094581E-2</v>
      </c>
      <c r="NY19" s="1">
        <v>1.2191132909094581E-2</v>
      </c>
      <c r="NZ19" s="1">
        <v>1.2191132909094581E-2</v>
      </c>
      <c r="OA19" s="1">
        <v>1.2191132909094581E-2</v>
      </c>
      <c r="OB19" s="1">
        <v>1.2191132909094581E-2</v>
      </c>
      <c r="OC19" s="1">
        <v>1.2191132909094581E-2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N19" s="1">
        <v>0.97993021388542489</v>
      </c>
      <c r="OO19" s="1">
        <v>0.9603788227510125</v>
      </c>
      <c r="OP19" s="1">
        <v>0.94523472280543153</v>
      </c>
      <c r="OQ19" s="1">
        <v>0.98819139080199281</v>
      </c>
    </row>
    <row r="20" spans="1:407" s="1" customFormat="1">
      <c r="A20" s="1">
        <v>900</v>
      </c>
      <c r="B20" s="1">
        <v>200</v>
      </c>
      <c r="C20" s="1">
        <v>100</v>
      </c>
      <c r="D20" s="1" t="s">
        <v>404</v>
      </c>
      <c r="E20" s="1">
        <v>471.5943944550001</v>
      </c>
      <c r="F20" s="1">
        <v>413778.3918895339</v>
      </c>
      <c r="G20" s="1">
        <f t="shared" si="0"/>
        <v>191377.11900815569</v>
      </c>
      <c r="H20" s="1" t="e">
        <f t="shared" ca="1" si="50"/>
        <v>#NAME?</v>
      </c>
      <c r="I20" s="1" t="e">
        <f t="shared" ca="1" si="51"/>
        <v>#NAME?</v>
      </c>
      <c r="J20" s="1">
        <f t="shared" si="3"/>
        <v>5.2399377161666677E-3</v>
      </c>
      <c r="K20" s="1" t="e">
        <f t="shared" ca="1" si="52"/>
        <v>#NAME?</v>
      </c>
      <c r="L20" s="1" t="e">
        <f t="shared" ca="1" si="53"/>
        <v>#NAME?</v>
      </c>
      <c r="M20" s="1">
        <v>0</v>
      </c>
      <c r="N20" s="1">
        <v>5.0000000000000001E-3</v>
      </c>
      <c r="O20" s="1">
        <v>5.0000000000000001E-3</v>
      </c>
      <c r="P20" s="1">
        <v>5.0000000000000001E-3</v>
      </c>
      <c r="Q20" s="1">
        <f t="shared" si="6"/>
        <v>4.9750000000000003E-3</v>
      </c>
      <c r="R20" s="1" t="e">
        <f t="shared" ca="1" si="54"/>
        <v>#NAME?</v>
      </c>
      <c r="S20" s="1" t="e">
        <f t="shared" ca="1" si="55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6"/>
        <v>#NAME?</v>
      </c>
      <c r="X20" s="2" t="e">
        <f t="shared" ca="1" si="57"/>
        <v>#NAME?</v>
      </c>
      <c r="Y20" s="2">
        <f t="shared" si="12"/>
        <v>0.99888888888888894</v>
      </c>
      <c r="Z20" s="2" t="e">
        <f t="shared" ca="1" si="58"/>
        <v>#NAME?</v>
      </c>
      <c r="AA20" s="2" t="e">
        <f t="shared" ca="1" si="59"/>
        <v>#NAME?</v>
      </c>
      <c r="AB20" s="2">
        <v>900</v>
      </c>
      <c r="AC20" s="2">
        <v>810000</v>
      </c>
      <c r="AD20" s="2"/>
      <c r="AE20" s="2">
        <v>0</v>
      </c>
      <c r="AF20" s="2">
        <v>0</v>
      </c>
      <c r="AG20" s="2">
        <v>19651.91</v>
      </c>
      <c r="AH20" s="2">
        <v>500531587.42000002</v>
      </c>
      <c r="AI20" s="2">
        <v>89900</v>
      </c>
      <c r="AJ20" s="2">
        <v>0</v>
      </c>
      <c r="AK20" s="2">
        <v>0</v>
      </c>
      <c r="AL20" s="2"/>
      <c r="AM20" s="2"/>
      <c r="AN20" s="2"/>
      <c r="AO20" s="2"/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/>
      <c r="BE20" s="2"/>
      <c r="BF20" s="2"/>
      <c r="BG20" s="2"/>
      <c r="BH20" s="2"/>
      <c r="BI20" s="2"/>
      <c r="BJ20" s="2">
        <v>1</v>
      </c>
      <c r="BK20" s="2">
        <v>1</v>
      </c>
      <c r="BL20" s="2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f t="shared" si="15"/>
        <v>0</v>
      </c>
      <c r="BY20" s="1" t="e">
        <f t="shared" ca="1" si="60"/>
        <v>#NAME?</v>
      </c>
      <c r="BZ20" s="1" t="e">
        <f t="shared" ca="1" si="61"/>
        <v>#NAME?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M20" s="1">
        <v>-56698.586945680036</v>
      </c>
      <c r="CN20" s="1">
        <v>-56698.586945680036</v>
      </c>
      <c r="CO20" s="1">
        <v>-56698.586945680036</v>
      </c>
      <c r="CP20" s="1">
        <v>-56698.586945680036</v>
      </c>
      <c r="CQ20" s="1">
        <v>-56698.586945680036</v>
      </c>
      <c r="CR20" s="1">
        <v>-56698.586945680036</v>
      </c>
      <c r="CS20" s="1">
        <v>-56698.586945680036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D20" s="1">
        <v>-7.3816508567556337E-4</v>
      </c>
      <c r="DE20" s="1">
        <v>5.6790803978607179E-6</v>
      </c>
      <c r="DF20" s="1">
        <v>-1.3865258273054126E-2</v>
      </c>
      <c r="DG20" s="1">
        <v>-1.4099651556289969E-4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ED20" s="1">
        <v>8.43</v>
      </c>
      <c r="EE20" s="1">
        <v>135.06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f t="shared" si="18"/>
        <v>0</v>
      </c>
      <c r="EU20" s="1" t="e">
        <f t="shared" ca="1" si="62"/>
        <v>#NAME?</v>
      </c>
      <c r="EV20" s="1" t="e">
        <f t="shared" ca="1" si="63"/>
        <v>#NAME?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H20" s="1">
        <v>32.366952106568917</v>
      </c>
      <c r="FI20" s="1">
        <v>-37.239681708142328</v>
      </c>
      <c r="FJ20" s="1">
        <v>-37.239681708142328</v>
      </c>
      <c r="FK20" s="1">
        <v>-37.239681708142328</v>
      </c>
      <c r="FL20" s="1">
        <v>-37.239681708142328</v>
      </c>
      <c r="FM20" s="1">
        <v>-37.239681708142328</v>
      </c>
      <c r="FN20" s="1">
        <v>-37.239681708142328</v>
      </c>
      <c r="FO20" s="1">
        <v>-37.239681708142328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Z20" s="1">
        <v>106.7644884185377</v>
      </c>
      <c r="GA20" s="1">
        <v>11398.655987342943</v>
      </c>
      <c r="GB20" s="1">
        <v>106.76126902778064</v>
      </c>
      <c r="GC20" s="1">
        <v>106.76453337248817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f t="shared" si="21"/>
        <v>0</v>
      </c>
      <c r="HQ20" s="1" t="e">
        <f t="shared" ca="1" si="64"/>
        <v>#NAME?</v>
      </c>
      <c r="HR20" s="1" t="e">
        <f t="shared" ca="1" si="65"/>
        <v>#NAME?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E20" s="1">
        <v>-51.437789338991891</v>
      </c>
      <c r="IF20" s="1">
        <v>-51.437789338991891</v>
      </c>
      <c r="IG20" s="1">
        <v>-51.437789338991891</v>
      </c>
      <c r="IH20" s="1">
        <v>-51.437789338991891</v>
      </c>
      <c r="II20" s="1">
        <v>-51.437789338991891</v>
      </c>
      <c r="IJ20" s="1">
        <v>-51.437789338991891</v>
      </c>
      <c r="IK20" s="1">
        <v>-51.437789338991891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V20" s="1">
        <v>-1.9067518494101252E-2</v>
      </c>
      <c r="IW20" s="1">
        <v>2.3829447330299385E-3</v>
      </c>
      <c r="IX20" s="1">
        <v>-0.3107668150734284</v>
      </c>
      <c r="IY20" s="1">
        <v>-9.7865827064502753E-4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1</v>
      </c>
      <c r="KI20" s="1">
        <v>1</v>
      </c>
      <c r="KJ20" s="1">
        <v>1</v>
      </c>
      <c r="KK20" s="1">
        <v>1</v>
      </c>
      <c r="KL20" s="1">
        <f t="shared" si="24"/>
        <v>0</v>
      </c>
      <c r="KM20" s="1" t="e">
        <f t="shared" ca="1" si="66"/>
        <v>#NAME?</v>
      </c>
      <c r="KN20" s="1" t="e">
        <f t="shared" ca="1" si="67"/>
        <v>#NAME?</v>
      </c>
      <c r="KQ20" s="1">
        <v>1</v>
      </c>
      <c r="KR20" s="1">
        <v>1</v>
      </c>
      <c r="KS20" s="1">
        <v>1</v>
      </c>
      <c r="KT20" s="1">
        <v>1</v>
      </c>
      <c r="KU20" s="1">
        <v>1</v>
      </c>
      <c r="KV20" s="1">
        <v>1</v>
      </c>
      <c r="KW20" s="1">
        <v>1</v>
      </c>
      <c r="KX20" s="1">
        <v>1</v>
      </c>
      <c r="KZ20" s="1">
        <v>8.4433182398329087</v>
      </c>
      <c r="LA20" s="1">
        <v>8.4433182398329087</v>
      </c>
      <c r="LB20" s="1">
        <v>8.4433182398329087</v>
      </c>
      <c r="LC20" s="1">
        <v>8.4433182398329087</v>
      </c>
      <c r="LD20" s="1">
        <v>8.4433182398329087</v>
      </c>
      <c r="LE20" s="1">
        <v>8.4433182398329087</v>
      </c>
      <c r="LF20" s="1">
        <v>8.4433182398329087</v>
      </c>
      <c r="LG20" s="1">
        <v>8.4433182398329087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R20" s="1">
        <v>19.98105340407778</v>
      </c>
      <c r="LS20" s="1">
        <v>399.24329703460279</v>
      </c>
      <c r="LT20" s="1">
        <v>19.846466473461241</v>
      </c>
      <c r="LU20" s="1">
        <v>19.993586590060431</v>
      </c>
      <c r="LX20" s="1">
        <v>1</v>
      </c>
      <c r="LY20" s="1">
        <v>1</v>
      </c>
      <c r="LZ20" s="1">
        <v>1</v>
      </c>
      <c r="MA20" s="1">
        <v>1</v>
      </c>
      <c r="MB20" s="1">
        <v>1</v>
      </c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1</v>
      </c>
      <c r="MI20" s="1">
        <v>1</v>
      </c>
      <c r="MJ20" s="1">
        <v>1</v>
      </c>
      <c r="MK20" s="1">
        <v>1</v>
      </c>
      <c r="ML20" s="1">
        <v>1</v>
      </c>
      <c r="MM20" s="1">
        <v>1</v>
      </c>
      <c r="MR20" s="1">
        <v>1</v>
      </c>
      <c r="MS20" s="1">
        <v>1</v>
      </c>
      <c r="MT20" s="1">
        <v>1</v>
      </c>
      <c r="MU20" s="1">
        <v>1</v>
      </c>
      <c r="MV20" s="1">
        <v>1</v>
      </c>
      <c r="MW20" s="1">
        <v>1</v>
      </c>
      <c r="MX20" s="1">
        <v>1</v>
      </c>
      <c r="MY20" s="1">
        <v>1</v>
      </c>
      <c r="MZ20" s="1">
        <v>1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f t="shared" si="27"/>
        <v>0</v>
      </c>
      <c r="NI20" s="1" t="e">
        <f t="shared" ca="1" si="68"/>
        <v>#NAME?</v>
      </c>
      <c r="NJ20" s="1" t="e">
        <f t="shared" ca="1" si="69"/>
        <v>#NAME?</v>
      </c>
      <c r="NM20" s="1">
        <v>1</v>
      </c>
      <c r="NN20" s="1">
        <v>1</v>
      </c>
      <c r="NO20" s="1">
        <v>1</v>
      </c>
      <c r="NP20" s="1">
        <v>1</v>
      </c>
      <c r="NQ20" s="1">
        <v>1</v>
      </c>
      <c r="NR20" s="1">
        <v>1</v>
      </c>
      <c r="NS20" s="1">
        <v>1</v>
      </c>
      <c r="NT20" s="1">
        <v>1</v>
      </c>
      <c r="NV20" s="1">
        <v>2.51113831596224E-2</v>
      </c>
      <c r="NW20" s="1">
        <v>2.51113831596224E-2</v>
      </c>
      <c r="NX20" s="1">
        <v>2.51113831596224E-2</v>
      </c>
      <c r="NY20" s="1">
        <v>2.51113831596224E-2</v>
      </c>
      <c r="NZ20" s="1">
        <v>2.51113831596224E-2</v>
      </c>
      <c r="OA20" s="1">
        <v>2.51113831596224E-2</v>
      </c>
      <c r="OB20" s="1">
        <v>2.51113831596224E-2</v>
      </c>
      <c r="OC20" s="1">
        <v>2.51113831596224E-2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N20" s="1">
        <v>0.98416414551249176</v>
      </c>
      <c r="OO20" s="1">
        <v>0.96874929660168252</v>
      </c>
      <c r="OP20" s="1">
        <v>0.84337375793507985</v>
      </c>
      <c r="OQ20" s="1">
        <v>0.98657195188650693</v>
      </c>
    </row>
    <row r="21" spans="1:407" s="1" customFormat="1">
      <c r="A21" s="1">
        <v>950</v>
      </c>
      <c r="B21" s="1">
        <v>200</v>
      </c>
      <c r="C21" s="1">
        <v>100</v>
      </c>
      <c r="D21" s="1" t="s">
        <v>405</v>
      </c>
      <c r="E21" s="1">
        <v>568.90211950500009</v>
      </c>
      <c r="F21" s="1">
        <v>577177.74474984617</v>
      </c>
      <c r="G21" s="1">
        <f t="shared" si="0"/>
        <v>253528.12317256478</v>
      </c>
      <c r="H21" s="1" t="e">
        <f t="shared" ref="H21:H26" ca="1" si="70">E21-КОРЕНЬ(G21)/КОРЕНЬ(B21)*$B$1</f>
        <v>#NAME?</v>
      </c>
      <c r="I21" s="1" t="e">
        <f t="shared" ref="I21:I26" ca="1" si="71">E21+КОРЕНЬ(G21)/КОРЕНЬ(B21)*$B$1</f>
        <v>#NAME?</v>
      </c>
      <c r="J21" s="1">
        <f t="shared" si="3"/>
        <v>5.9884433632105272E-3</v>
      </c>
      <c r="K21" s="1" t="e">
        <f t="shared" ref="K21:K26" ca="1" si="72">J21-КОРЕНЬ(G21)/КОРЕНЬ(B21)*$B$1</f>
        <v>#NAME?</v>
      </c>
      <c r="L21" s="1" t="e">
        <f t="shared" ref="L21:L26" ca="1" si="73">J21+КОРЕНЬ(G21)/КОРЕНЬ(B21)*$B$1</f>
        <v>#NAME?</v>
      </c>
      <c r="M21" s="1">
        <v>0</v>
      </c>
      <c r="N21" s="1">
        <v>5.0000000000000001E-3</v>
      </c>
      <c r="O21" s="1">
        <v>5.0000000000000001E-3</v>
      </c>
      <c r="P21" s="1">
        <v>5.0000000000000001E-3</v>
      </c>
      <c r="Q21" s="1">
        <f t="shared" si="6"/>
        <v>4.9750000000000003E-3</v>
      </c>
      <c r="R21" s="1" t="e">
        <f t="shared" ref="R21:R26" ca="1" si="74">O21-КОРЕНЬ(Q21)/КОРЕНЬ(B21)*$B$1</f>
        <v>#NAME?</v>
      </c>
      <c r="S21" s="1" t="e">
        <f t="shared" ref="S21:S26" ca="1" si="75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6">T21-КОРЕНЬ(V21)/КОРЕНЬ(B21)*$B$1</f>
        <v>#NAME?</v>
      </c>
      <c r="X21" s="2" t="e">
        <f t="shared" ref="X21:X26" ca="1" si="77">T21+КОРЕНЬ(V21)/КОРЕНЬ(B21)*$B$1</f>
        <v>#NAME?</v>
      </c>
      <c r="Y21" s="2">
        <f t="shared" si="12"/>
        <v>0.99894736842105258</v>
      </c>
      <c r="Z21" s="2" t="e">
        <f t="shared" ref="Z21:Z26" ca="1" si="78">Y21-КОРЕНЬ(V21)/КОРЕНЬ(B21)*$B$1</f>
        <v>#NAME?</v>
      </c>
      <c r="AA21" s="2" t="e">
        <f t="shared" ref="AA21:AA26" ca="1" si="79">Y21+КОРЕНЬ(V21)/КОРЕНЬ(B21)*$B$1</f>
        <v>#NAME?</v>
      </c>
      <c r="AB21" s="2">
        <v>950</v>
      </c>
      <c r="AC21" s="2">
        <v>902500</v>
      </c>
      <c r="AD21" s="2"/>
      <c r="AE21" s="2">
        <v>0</v>
      </c>
      <c r="AF21" s="2">
        <v>0</v>
      </c>
      <c r="AG21" s="2">
        <v>21634.48</v>
      </c>
      <c r="AH21" s="2">
        <v>613112490.55999994</v>
      </c>
      <c r="AI21" s="2">
        <v>94900</v>
      </c>
      <c r="AJ21" s="2">
        <v>0</v>
      </c>
      <c r="AK21" s="2">
        <v>0</v>
      </c>
      <c r="AL21" s="2"/>
      <c r="AM21" s="2"/>
      <c r="AN21" s="2"/>
      <c r="AO21" s="2"/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/>
      <c r="BE21" s="2"/>
      <c r="BF21" s="2"/>
      <c r="BG21" s="2"/>
      <c r="BH21" s="2"/>
      <c r="BI21" s="2"/>
      <c r="BJ21" s="2">
        <v>1</v>
      </c>
      <c r="BK21" s="2">
        <v>1</v>
      </c>
      <c r="BL21" s="2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f t="shared" si="15"/>
        <v>0</v>
      </c>
      <c r="BY21" s="1" t="e">
        <f t="shared" ref="BY21:BY26" ca="1" si="80">BN21-КОРЕНЬ(BP21)/КОРЕНЬ(B21)*$B$1</f>
        <v>#NAME?</v>
      </c>
      <c r="BZ21" s="1" t="e">
        <f t="shared" ref="BZ21:BZ26" ca="1" si="81">BN21+КОРЕНЬ(BP21)/КОРЕНЬ(B21)*$B$1</f>
        <v>#NAME?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M21" s="1">
        <v>-51681.848373461209</v>
      </c>
      <c r="CN21" s="1">
        <v>-51681.848373461209</v>
      </c>
      <c r="CO21" s="1">
        <v>-51681.848373461209</v>
      </c>
      <c r="CP21" s="1">
        <v>-51681.848373461209</v>
      </c>
      <c r="CQ21" s="1">
        <v>-51681.848373461209</v>
      </c>
      <c r="CR21" s="1">
        <v>-51681.848373461209</v>
      </c>
      <c r="CS21" s="1">
        <v>-51681.848373461209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D21" s="1">
        <v>-9.7642925982559595E-4</v>
      </c>
      <c r="DE21" s="1">
        <v>1.1393731248598963E-5</v>
      </c>
      <c r="DF21" s="1">
        <v>-1.8463088136922757E-2</v>
      </c>
      <c r="DG21" s="1">
        <v>-4.8608352415938364E-5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ED21" s="1">
        <v>7.57</v>
      </c>
      <c r="EE21" s="1">
        <v>105.73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f t="shared" si="18"/>
        <v>0</v>
      </c>
      <c r="EU21" s="1" t="e">
        <f t="shared" ref="EU21:EU26" ca="1" si="82">BN21-КОРЕНЬ(BP21)/КОРЕНЬ(B21)*$B$1</f>
        <v>#NAME?</v>
      </c>
      <c r="EV21" s="1" t="e">
        <f t="shared" ref="EV21:EV26" ca="1" si="83">BN21+КОРЕНЬ(BP21)/КОРЕНЬ(B21)*$B$1</f>
        <v>#NAME?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H21" s="1">
        <v>28.92957214945077</v>
      </c>
      <c r="FI21" s="1">
        <v>-37.485888808707202</v>
      </c>
      <c r="FJ21" s="1">
        <v>-37.485888808707202</v>
      </c>
      <c r="FK21" s="1">
        <v>-37.485888808707202</v>
      </c>
      <c r="FL21" s="1">
        <v>-37.485888808707202</v>
      </c>
      <c r="FM21" s="1">
        <v>-37.485888808707202</v>
      </c>
      <c r="FN21" s="1">
        <v>-37.485888808707202</v>
      </c>
      <c r="FO21" s="1">
        <v>-37.485888808707202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Z21" s="1">
        <v>106.76452308749784</v>
      </c>
      <c r="GA21" s="1">
        <v>11398.663390101126</v>
      </c>
      <c r="GB21" s="1">
        <v>106.76440735177073</v>
      </c>
      <c r="GC21" s="1">
        <v>106.76453658308783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f t="shared" si="21"/>
        <v>0</v>
      </c>
      <c r="HQ21" s="1" t="e">
        <f t="shared" ref="HQ21:HQ26" ca="1" si="84">BN21-КОРЕНЬ(BP21)/КОРЕНЬ(B21)*$B$1</f>
        <v>#NAME?</v>
      </c>
      <c r="HR21" s="1" t="e">
        <f t="shared" ref="HR21:HR26" ca="1" si="85">BN21+КОРЕНЬ(BP21)/КОРЕНЬ(B21)*$B$1</f>
        <v>#NAME?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E21" s="1">
        <v>-54.149249188017478</v>
      </c>
      <c r="IF21" s="1">
        <v>-54.149249188017478</v>
      </c>
      <c r="IG21" s="1">
        <v>-54.149249188017478</v>
      </c>
      <c r="IH21" s="1">
        <v>-54.149249188017478</v>
      </c>
      <c r="II21" s="1">
        <v>-54.149249188017478</v>
      </c>
      <c r="IJ21" s="1">
        <v>-54.149249188017478</v>
      </c>
      <c r="IK21" s="1">
        <v>-54.149249188017478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V21" s="1">
        <v>-4.8672294428741304E-3</v>
      </c>
      <c r="IW21" s="1">
        <v>2.2363776489305018E-4</v>
      </c>
      <c r="IX21" s="1">
        <v>-0.16722052694539791</v>
      </c>
      <c r="IY21" s="1">
        <v>-3.2215359701037727E-3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V21" s="1">
        <v>1</v>
      </c>
      <c r="JW21" s="1">
        <v>1</v>
      </c>
      <c r="JX21" s="1">
        <v>1</v>
      </c>
      <c r="JY21" s="1">
        <v>1</v>
      </c>
      <c r="JZ21" s="1">
        <v>1</v>
      </c>
      <c r="KA21" s="1">
        <v>1</v>
      </c>
      <c r="KB21" s="1">
        <v>1</v>
      </c>
      <c r="KC21" s="1">
        <v>1</v>
      </c>
      <c r="KD21" s="1">
        <v>1</v>
      </c>
      <c r="KE21" s="1">
        <v>1</v>
      </c>
      <c r="KF21" s="1">
        <v>1</v>
      </c>
      <c r="KG21" s="1">
        <v>1</v>
      </c>
      <c r="KH21" s="1">
        <v>1</v>
      </c>
      <c r="KI21" s="1">
        <v>1</v>
      </c>
      <c r="KJ21" s="1">
        <v>1</v>
      </c>
      <c r="KK21" s="1">
        <v>1</v>
      </c>
      <c r="KL21" s="1">
        <f t="shared" si="24"/>
        <v>0</v>
      </c>
      <c r="KM21" s="1" t="e">
        <f t="shared" ref="KM21:KM26" ca="1" si="86">BN21-КОРЕНЬ(BP21)/КОРЕНЬ(B21)*$B$1</f>
        <v>#NAME?</v>
      </c>
      <c r="KN21" s="1" t="e">
        <f t="shared" ref="KN21:KN26" ca="1" si="87">BN21+КОРЕНЬ(BP21)/КОРЕНЬ(B21)*$B$1</f>
        <v>#NAME?</v>
      </c>
      <c r="KQ21" s="1">
        <v>1</v>
      </c>
      <c r="KR21" s="1">
        <v>1</v>
      </c>
      <c r="KS21" s="1">
        <v>1</v>
      </c>
      <c r="KT21" s="1">
        <v>1</v>
      </c>
      <c r="KU21" s="1">
        <v>1</v>
      </c>
      <c r="KV21" s="1">
        <v>1</v>
      </c>
      <c r="KW21" s="1">
        <v>1</v>
      </c>
      <c r="KX21" s="1">
        <v>1</v>
      </c>
      <c r="KZ21" s="1">
        <v>8.0970298540154495</v>
      </c>
      <c r="LA21" s="1">
        <v>8.0970298540154495</v>
      </c>
      <c r="LB21" s="1">
        <v>8.0970298540154495</v>
      </c>
      <c r="LC21" s="1">
        <v>8.0970298540154495</v>
      </c>
      <c r="LD21" s="1">
        <v>8.0970298540154495</v>
      </c>
      <c r="LE21" s="1">
        <v>8.0970298540154495</v>
      </c>
      <c r="LF21" s="1">
        <v>8.0970298540154495</v>
      </c>
      <c r="LG21" s="1">
        <v>8.0970298540154495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R21" s="1">
        <v>19.987120873496639</v>
      </c>
      <c r="LS21" s="1">
        <v>399.48507695148015</v>
      </c>
      <c r="LT21" s="1">
        <v>19.895437043431965</v>
      </c>
      <c r="LU21" s="1">
        <v>19.988169712384636</v>
      </c>
      <c r="LX21" s="1">
        <v>1</v>
      </c>
      <c r="LY21" s="1">
        <v>1</v>
      </c>
      <c r="LZ21" s="1">
        <v>1</v>
      </c>
      <c r="MA21" s="1">
        <v>1</v>
      </c>
      <c r="MB21" s="1">
        <v>1</v>
      </c>
      <c r="MC21" s="1">
        <v>1</v>
      </c>
      <c r="MD21" s="1">
        <v>1</v>
      </c>
      <c r="ME21" s="1">
        <v>1</v>
      </c>
      <c r="MF21" s="1">
        <v>1</v>
      </c>
      <c r="MG21" s="1">
        <v>1</v>
      </c>
      <c r="MH21" s="1">
        <v>1</v>
      </c>
      <c r="MI21" s="1">
        <v>1</v>
      </c>
      <c r="MJ21" s="1">
        <v>1</v>
      </c>
      <c r="MK21" s="1">
        <v>1</v>
      </c>
      <c r="ML21" s="1">
        <v>1</v>
      </c>
      <c r="MM21" s="1">
        <v>1</v>
      </c>
      <c r="MR21" s="1">
        <v>1</v>
      </c>
      <c r="MS21" s="1">
        <v>1</v>
      </c>
      <c r="MT21" s="1">
        <v>1</v>
      </c>
      <c r="MU21" s="1">
        <v>1</v>
      </c>
      <c r="MV21" s="1">
        <v>1</v>
      </c>
      <c r="MW21" s="1">
        <v>1</v>
      </c>
      <c r="MX21" s="1">
        <v>1</v>
      </c>
      <c r="MY21" s="1">
        <v>1</v>
      </c>
      <c r="MZ21" s="1">
        <v>1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f t="shared" si="27"/>
        <v>0</v>
      </c>
      <c r="NI21" s="1" t="e">
        <f t="shared" ref="NI21:NI26" ca="1" si="88">BN21-КОРЕНЬ(BP21)/КОРЕНЬ(B21)*$B$1</f>
        <v>#NAME?</v>
      </c>
      <c r="NJ21" s="1" t="e">
        <f t="shared" ref="NJ21:NJ26" ca="1" si="89">BN21+КОРЕНЬ(BP21)/КОРЕНЬ(B21)*$B$1</f>
        <v>#NAME?</v>
      </c>
      <c r="NM21" s="1">
        <v>1</v>
      </c>
      <c r="NN21" s="1">
        <v>1</v>
      </c>
      <c r="NO21" s="1">
        <v>1</v>
      </c>
      <c r="NP21" s="1">
        <v>1</v>
      </c>
      <c r="NQ21" s="1">
        <v>1</v>
      </c>
      <c r="NR21" s="1">
        <v>1</v>
      </c>
      <c r="NS21" s="1">
        <v>1</v>
      </c>
      <c r="NT21" s="1">
        <v>1</v>
      </c>
      <c r="NV21" s="1">
        <v>8.8194517418824989E-3</v>
      </c>
      <c r="NW21" s="1">
        <v>8.8194517418824989E-3</v>
      </c>
      <c r="NX21" s="1">
        <v>8.8194517418824989E-3</v>
      </c>
      <c r="NY21" s="1">
        <v>8.8194517418824989E-3</v>
      </c>
      <c r="NZ21" s="1">
        <v>8.8194517418824989E-3</v>
      </c>
      <c r="OA21" s="1">
        <v>8.8194517418824989E-3</v>
      </c>
      <c r="OB21" s="1">
        <v>8.8194517418824989E-3</v>
      </c>
      <c r="OC21" s="1">
        <v>8.8194517418824989E-3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N21" s="1">
        <v>0.98394008584850967</v>
      </c>
      <c r="OO21" s="1">
        <v>0.96851116890820632</v>
      </c>
      <c r="OP21" s="1">
        <v>0.90093768407334174</v>
      </c>
      <c r="OQ21" s="1">
        <v>0.99310846997292568</v>
      </c>
    </row>
    <row r="22" spans="1:407" s="1" customFormat="1">
      <c r="A22" s="1">
        <v>1000</v>
      </c>
      <c r="B22" s="1">
        <v>200</v>
      </c>
      <c r="C22" s="1">
        <v>100</v>
      </c>
      <c r="D22" s="1" t="s">
        <v>406</v>
      </c>
      <c r="E22" s="1">
        <v>551.1542640199998</v>
      </c>
      <c r="F22" s="1">
        <v>547680.9499808182</v>
      </c>
      <c r="G22" s="1">
        <f t="shared" si="0"/>
        <v>243909.92723339057</v>
      </c>
      <c r="H22" s="1" t="e">
        <f t="shared" ca="1" si="70"/>
        <v>#NAME?</v>
      </c>
      <c r="I22" s="1" t="e">
        <f t="shared" ca="1" si="71"/>
        <v>#NAME?</v>
      </c>
      <c r="J22" s="1">
        <f t="shared" si="3"/>
        <v>5.5115426401999984E-3</v>
      </c>
      <c r="K22" s="1" t="e">
        <f t="shared" ca="1" si="72"/>
        <v>#NAME?</v>
      </c>
      <c r="L22" s="1" t="e">
        <f t="shared" ca="1" si="73"/>
        <v>#NAME?</v>
      </c>
      <c r="M22" s="1">
        <v>0</v>
      </c>
      <c r="N22" s="1">
        <v>1.4999999999999999E-2</v>
      </c>
      <c r="O22" s="1">
        <v>1.4999999999999999E-2</v>
      </c>
      <c r="P22" s="1">
        <v>1.4999999999999999E-2</v>
      </c>
      <c r="Q22" s="1">
        <f t="shared" si="6"/>
        <v>1.4775E-2</v>
      </c>
      <c r="R22" s="1" t="e">
        <f t="shared" ca="1" si="74"/>
        <v>#NAME?</v>
      </c>
      <c r="S22" s="1" t="e">
        <f t="shared" ca="1" si="75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6"/>
        <v>#NAME?</v>
      </c>
      <c r="X22" s="2" t="e">
        <f t="shared" ca="1" si="77"/>
        <v>#NAME?</v>
      </c>
      <c r="Y22" s="2">
        <f t="shared" si="12"/>
        <v>0.999</v>
      </c>
      <c r="Z22" s="2" t="e">
        <f t="shared" ca="1" si="78"/>
        <v>#NAME?</v>
      </c>
      <c r="AA22" s="2" t="e">
        <f t="shared" ca="1" si="79"/>
        <v>#NAME?</v>
      </c>
      <c r="AB22" s="2">
        <v>1000</v>
      </c>
      <c r="AC22" s="2">
        <v>1000000</v>
      </c>
      <c r="AD22" s="2"/>
      <c r="AE22" s="2">
        <v>0</v>
      </c>
      <c r="AF22" s="2">
        <v>0</v>
      </c>
      <c r="AG22" s="2">
        <v>21547.805</v>
      </c>
      <c r="AH22" s="2">
        <v>608265538.96500003</v>
      </c>
      <c r="AI22" s="2">
        <v>99900</v>
      </c>
      <c r="AJ22" s="2">
        <v>0</v>
      </c>
      <c r="AK22" s="2">
        <v>0</v>
      </c>
      <c r="AL22" s="2"/>
      <c r="AM22" s="2"/>
      <c r="AN22" s="2"/>
      <c r="AO22" s="2"/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/>
      <c r="BE22" s="2"/>
      <c r="BF22" s="2"/>
      <c r="BG22" s="2"/>
      <c r="BH22" s="2"/>
      <c r="BI22" s="2"/>
      <c r="BJ22" s="2">
        <v>1</v>
      </c>
      <c r="BK22" s="2">
        <v>1</v>
      </c>
      <c r="BL22" s="2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f t="shared" si="15"/>
        <v>0</v>
      </c>
      <c r="BY22" s="1" t="e">
        <f t="shared" ca="1" si="80"/>
        <v>#NAME?</v>
      </c>
      <c r="BZ22" s="1" t="e">
        <f t="shared" ca="1" si="81"/>
        <v>#NAME?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M22" s="1">
        <v>-55832.226447124041</v>
      </c>
      <c r="CN22" s="1">
        <v>-55832.226447124041</v>
      </c>
      <c r="CO22" s="1">
        <v>-55832.226447124041</v>
      </c>
      <c r="CP22" s="1">
        <v>-55832.226447124041</v>
      </c>
      <c r="CQ22" s="1">
        <v>-55832.226447124041</v>
      </c>
      <c r="CR22" s="1">
        <v>-55832.226447124041</v>
      </c>
      <c r="CS22" s="1">
        <v>-55832.226447124041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D22" s="1">
        <v>-6.5859217529510433E-4</v>
      </c>
      <c r="DE22" s="1">
        <v>1.5271202784120869E-5</v>
      </c>
      <c r="DF22" s="1">
        <v>-5.336408350279695E-2</v>
      </c>
      <c r="DG22" s="1">
        <v>-1.2180101823203657E-5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ED22" s="1">
        <v>7.61</v>
      </c>
      <c r="EE22" s="1">
        <v>113.2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f t="shared" si="18"/>
        <v>0</v>
      </c>
      <c r="EU22" s="1" t="e">
        <f t="shared" ca="1" si="82"/>
        <v>#NAME?</v>
      </c>
      <c r="EV22" s="1" t="e">
        <f t="shared" ca="1" si="83"/>
        <v>#NAME?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H22" s="1">
        <v>25.400564316949531</v>
      </c>
      <c r="FI22" s="1">
        <v>-29.347449528257336</v>
      </c>
      <c r="FJ22" s="1">
        <v>-29.347449528257336</v>
      </c>
      <c r="FK22" s="1">
        <v>-29.347449528257336</v>
      </c>
      <c r="FL22" s="1">
        <v>-29.347449528257336</v>
      </c>
      <c r="FM22" s="1">
        <v>-29.347449528257336</v>
      </c>
      <c r="FN22" s="1">
        <v>-29.347449528257336</v>
      </c>
      <c r="FO22" s="1">
        <v>-29.347449528257336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Z22" s="1">
        <v>106.76452508166327</v>
      </c>
      <c r="GA22" s="1">
        <v>11398.663815913538</v>
      </c>
      <c r="GB22" s="1">
        <v>106.76446732735961</v>
      </c>
      <c r="GC22" s="1">
        <v>106.76453649699005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f t="shared" si="21"/>
        <v>0</v>
      </c>
      <c r="HQ22" s="1" t="e">
        <f t="shared" ca="1" si="84"/>
        <v>#NAME?</v>
      </c>
      <c r="HR22" s="1" t="e">
        <f t="shared" ca="1" si="85"/>
        <v>#NAME?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E22" s="1">
        <v>-53.174524580034301</v>
      </c>
      <c r="IF22" s="1">
        <v>-53.174524580034301</v>
      </c>
      <c r="IG22" s="1">
        <v>-53.174524580034301</v>
      </c>
      <c r="IH22" s="1">
        <v>-53.174524580034301</v>
      </c>
      <c r="II22" s="1">
        <v>-53.174524580034301</v>
      </c>
      <c r="IJ22" s="1">
        <v>-53.174524580034301</v>
      </c>
      <c r="IK22" s="1">
        <v>-53.174524580034301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V22" s="1">
        <v>-1.1955152285672987E-2</v>
      </c>
      <c r="IW22" s="1">
        <v>4.4244992544665104E-4</v>
      </c>
      <c r="IX22" s="1">
        <v>-6.5753973447199243E-2</v>
      </c>
      <c r="IY22" s="1">
        <v>-1.4502561279492454E-3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V22" s="1">
        <v>1</v>
      </c>
      <c r="JW22" s="1">
        <v>1</v>
      </c>
      <c r="JX22" s="1">
        <v>1</v>
      </c>
      <c r="JY22" s="1">
        <v>1</v>
      </c>
      <c r="JZ22" s="1">
        <v>1</v>
      </c>
      <c r="KA22" s="1">
        <v>1</v>
      </c>
      <c r="KB22" s="1">
        <v>1</v>
      </c>
      <c r="KC22" s="1">
        <v>1</v>
      </c>
      <c r="KD22" s="1">
        <v>1</v>
      </c>
      <c r="KE22" s="1">
        <v>1</v>
      </c>
      <c r="KF22" s="1">
        <v>1</v>
      </c>
      <c r="KG22" s="1">
        <v>1</v>
      </c>
      <c r="KH22" s="1">
        <v>1</v>
      </c>
      <c r="KI22" s="1">
        <v>1</v>
      </c>
      <c r="KJ22" s="1">
        <v>1</v>
      </c>
      <c r="KK22" s="1">
        <v>1</v>
      </c>
      <c r="KL22" s="1">
        <f t="shared" si="24"/>
        <v>0</v>
      </c>
      <c r="KM22" s="1" t="e">
        <f t="shared" ca="1" si="86"/>
        <v>#NAME?</v>
      </c>
      <c r="KN22" s="1" t="e">
        <f t="shared" ca="1" si="87"/>
        <v>#NAME?</v>
      </c>
      <c r="KQ22" s="1">
        <v>1</v>
      </c>
      <c r="KR22" s="1">
        <v>1</v>
      </c>
      <c r="KS22" s="1">
        <v>1</v>
      </c>
      <c r="KT22" s="1">
        <v>1</v>
      </c>
      <c r="KU22" s="1">
        <v>1</v>
      </c>
      <c r="KV22" s="1">
        <v>1</v>
      </c>
      <c r="KW22" s="1">
        <v>1</v>
      </c>
      <c r="KX22" s="1">
        <v>1</v>
      </c>
      <c r="KZ22" s="1">
        <v>8.0775654398983878</v>
      </c>
      <c r="LA22" s="1">
        <v>8.0775654398983878</v>
      </c>
      <c r="LB22" s="1">
        <v>8.0775654398983878</v>
      </c>
      <c r="LC22" s="1">
        <v>8.0775654398983878</v>
      </c>
      <c r="LD22" s="1">
        <v>8.0775654398983878</v>
      </c>
      <c r="LE22" s="1">
        <v>8.0775654398983878</v>
      </c>
      <c r="LF22" s="1">
        <v>8.0775654398983878</v>
      </c>
      <c r="LG22" s="1">
        <v>8.0775654398983878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R22" s="1">
        <v>19.981598916508386</v>
      </c>
      <c r="LS22" s="1">
        <v>399.2645658102507</v>
      </c>
      <c r="LT22" s="1">
        <v>19.939681865295771</v>
      </c>
      <c r="LU22" s="1">
        <v>19.992158012949702</v>
      </c>
      <c r="LX22" s="1">
        <v>1</v>
      </c>
      <c r="LY22" s="1">
        <v>1</v>
      </c>
      <c r="LZ22" s="1">
        <v>1</v>
      </c>
      <c r="MA22" s="1">
        <v>1</v>
      </c>
      <c r="MB22" s="1">
        <v>1</v>
      </c>
      <c r="MC22" s="1">
        <v>1</v>
      </c>
      <c r="MD22" s="1">
        <v>1</v>
      </c>
      <c r="ME22" s="1">
        <v>1</v>
      </c>
      <c r="MF22" s="1">
        <v>1</v>
      </c>
      <c r="MG22" s="1">
        <v>1</v>
      </c>
      <c r="MH22" s="1">
        <v>1</v>
      </c>
      <c r="MI22" s="1">
        <v>1</v>
      </c>
      <c r="MJ22" s="1">
        <v>1</v>
      </c>
      <c r="MK22" s="1">
        <v>1</v>
      </c>
      <c r="ML22" s="1">
        <v>1</v>
      </c>
      <c r="MM22" s="1">
        <v>1</v>
      </c>
      <c r="MR22" s="1">
        <v>1</v>
      </c>
      <c r="MS22" s="1">
        <v>1</v>
      </c>
      <c r="MT22" s="1">
        <v>1</v>
      </c>
      <c r="MU22" s="1">
        <v>1</v>
      </c>
      <c r="MV22" s="1">
        <v>1</v>
      </c>
      <c r="MW22" s="1">
        <v>1</v>
      </c>
      <c r="MX22" s="1">
        <v>1</v>
      </c>
      <c r="MY22" s="1">
        <v>1</v>
      </c>
      <c r="MZ22" s="1">
        <v>1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f t="shared" si="27"/>
        <v>0</v>
      </c>
      <c r="NI22" s="1" t="e">
        <f t="shared" ca="1" si="88"/>
        <v>#NAME?</v>
      </c>
      <c r="NJ22" s="1" t="e">
        <f t="shared" ca="1" si="89"/>
        <v>#NAME?</v>
      </c>
      <c r="NM22" s="1">
        <v>1</v>
      </c>
      <c r="NN22" s="1">
        <v>1</v>
      </c>
      <c r="NO22" s="1">
        <v>1</v>
      </c>
      <c r="NP22" s="1">
        <v>1</v>
      </c>
      <c r="NQ22" s="1">
        <v>1</v>
      </c>
      <c r="NR22" s="1">
        <v>1</v>
      </c>
      <c r="NS22" s="1">
        <v>1</v>
      </c>
      <c r="NT22" s="1">
        <v>1</v>
      </c>
      <c r="NV22" s="1">
        <v>9.4070065579056235E-3</v>
      </c>
      <c r="NW22" s="1">
        <v>9.4070065579056235E-3</v>
      </c>
      <c r="NX22" s="1">
        <v>9.4070065579056235E-3</v>
      </c>
      <c r="NY22" s="1">
        <v>9.4070065579056235E-3</v>
      </c>
      <c r="NZ22" s="1">
        <v>9.4070065579056235E-3</v>
      </c>
      <c r="OA22" s="1">
        <v>9.4070065579056235E-3</v>
      </c>
      <c r="OB22" s="1">
        <v>9.4070065579056235E-3</v>
      </c>
      <c r="OC22" s="1">
        <v>9.4070065579056235E-3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N22" s="1">
        <v>0.98382420173874219</v>
      </c>
      <c r="OO22" s="1">
        <v>0.96806174864416217</v>
      </c>
      <c r="OP22" s="1">
        <v>0.93087408218935019</v>
      </c>
      <c r="OQ22" s="1">
        <v>0.99188578059732735</v>
      </c>
    </row>
    <row r="23" spans="1:407" s="1" customFormat="1">
      <c r="A23" s="1">
        <v>1050</v>
      </c>
      <c r="B23" s="1">
        <v>200</v>
      </c>
      <c r="C23" s="1">
        <v>100</v>
      </c>
      <c r="D23" s="1" t="s">
        <v>407</v>
      </c>
      <c r="E23" s="1">
        <v>742.59763938999981</v>
      </c>
      <c r="F23" s="1">
        <v>986805.21411256562</v>
      </c>
      <c r="G23" s="1">
        <f t="shared" si="0"/>
        <v>435353.96008496545</v>
      </c>
      <c r="H23" s="1" t="e">
        <f t="shared" ca="1" si="70"/>
        <v>#NAME?</v>
      </c>
      <c r="I23" s="1" t="e">
        <f t="shared" ca="1" si="71"/>
        <v>#NAME?</v>
      </c>
      <c r="J23" s="1">
        <f t="shared" si="3"/>
        <v>7.0723584703809503E-3</v>
      </c>
      <c r="K23" s="1" t="e">
        <f t="shared" ca="1" si="72"/>
        <v>#NAME?</v>
      </c>
      <c r="L23" s="1" t="e">
        <f t="shared" ca="1" si="73"/>
        <v>#NAME?</v>
      </c>
      <c r="M23" s="1">
        <v>0</v>
      </c>
      <c r="N23" s="1">
        <v>0</v>
      </c>
      <c r="O23" s="1">
        <v>0</v>
      </c>
      <c r="P23" s="1">
        <v>0</v>
      </c>
      <c r="Q23" s="1">
        <f t="shared" si="6"/>
        <v>0</v>
      </c>
      <c r="R23" s="1" t="e">
        <f t="shared" ca="1" si="74"/>
        <v>#NAME?</v>
      </c>
      <c r="S23" s="1" t="e">
        <f t="shared" ca="1" si="75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6"/>
        <v>#NAME?</v>
      </c>
      <c r="X23" s="2" t="e">
        <f t="shared" ca="1" si="77"/>
        <v>#NAME?</v>
      </c>
      <c r="Y23" s="2">
        <f t="shared" si="12"/>
        <v>0.99904761904761907</v>
      </c>
      <c r="Z23" s="2" t="e">
        <f t="shared" ca="1" si="78"/>
        <v>#NAME?</v>
      </c>
      <c r="AA23" s="2" t="e">
        <f t="shared" ca="1" si="79"/>
        <v>#NAME?</v>
      </c>
      <c r="AB23" s="2">
        <v>1050</v>
      </c>
      <c r="AC23" s="2">
        <v>1102500</v>
      </c>
      <c r="AD23" s="2"/>
      <c r="AE23" s="2">
        <v>0</v>
      </c>
      <c r="AF23" s="2">
        <v>0</v>
      </c>
      <c r="AG23" s="2">
        <v>25743.855</v>
      </c>
      <c r="AH23" s="2">
        <v>856550060.71500003</v>
      </c>
      <c r="AI23" s="2">
        <v>104900</v>
      </c>
      <c r="AJ23" s="2">
        <v>0</v>
      </c>
      <c r="AK23" s="2">
        <v>0</v>
      </c>
      <c r="AL23" s="2"/>
      <c r="AM23" s="2"/>
      <c r="AN23" s="2"/>
      <c r="AO23" s="2"/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/>
      <c r="BE23" s="2"/>
      <c r="BF23" s="2"/>
      <c r="BG23" s="2"/>
      <c r="BH23" s="2"/>
      <c r="BI23" s="2"/>
      <c r="BJ23" s="2">
        <v>1</v>
      </c>
      <c r="BK23" s="2">
        <v>1</v>
      </c>
      <c r="BL23" s="2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f t="shared" si="15"/>
        <v>0</v>
      </c>
      <c r="BY23" s="1" t="e">
        <f t="shared" ca="1" si="80"/>
        <v>#NAME?</v>
      </c>
      <c r="BZ23" s="1" t="e">
        <f t="shared" ca="1" si="81"/>
        <v>#NAME?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M23" s="1">
        <v>-55793.171261405827</v>
      </c>
      <c r="CN23" s="1">
        <v>-55793.171261405827</v>
      </c>
      <c r="CO23" s="1">
        <v>-55793.171261405827</v>
      </c>
      <c r="CP23" s="1">
        <v>-55793.171261405827</v>
      </c>
      <c r="CQ23" s="1">
        <v>-55793.171261405827</v>
      </c>
      <c r="CR23" s="1">
        <v>-55793.171261405827</v>
      </c>
      <c r="CS23" s="1">
        <v>-55793.171261405827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D23" s="1">
        <v>-5.0960351715534803E-4</v>
      </c>
      <c r="DE23" s="1">
        <v>3.2031092245608259E-6</v>
      </c>
      <c r="DF23" s="1">
        <v>-1.7095895087755008E-2</v>
      </c>
      <c r="DG23" s="1">
        <v>-1.8123425383873297E-5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ED23" s="1">
        <v>6.94</v>
      </c>
      <c r="EE23" s="1">
        <v>91.25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f t="shared" si="18"/>
        <v>0</v>
      </c>
      <c r="EU23" s="1" t="e">
        <f t="shared" ca="1" si="82"/>
        <v>#NAME?</v>
      </c>
      <c r="EV23" s="1" t="e">
        <f t="shared" ca="1" si="83"/>
        <v>#NAME?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H23" s="1">
        <v>25.251759016707567</v>
      </c>
      <c r="FI23" s="1">
        <v>-30.719520673992768</v>
      </c>
      <c r="FJ23" s="1">
        <v>-30.719520673992768</v>
      </c>
      <c r="FK23" s="1">
        <v>-30.719520673992768</v>
      </c>
      <c r="FL23" s="1">
        <v>-30.719520673992768</v>
      </c>
      <c r="FM23" s="1">
        <v>-30.719520673992768</v>
      </c>
      <c r="FN23" s="1">
        <v>-30.719520673992768</v>
      </c>
      <c r="FO23" s="1">
        <v>-30.719520673992768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Z23" s="1">
        <v>106.764519523296</v>
      </c>
      <c r="GA23" s="1">
        <v>11398.662629054119</v>
      </c>
      <c r="GB23" s="1">
        <v>106.76288168277485</v>
      </c>
      <c r="GC23" s="1">
        <v>106.7645362506162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f t="shared" si="21"/>
        <v>0</v>
      </c>
      <c r="HQ23" s="1" t="e">
        <f t="shared" ca="1" si="84"/>
        <v>#NAME?</v>
      </c>
      <c r="HR23" s="1" t="e">
        <f t="shared" ca="1" si="85"/>
        <v>#NAME?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E23" s="1">
        <v>-53.599672820744857</v>
      </c>
      <c r="IF23" s="1">
        <v>-53.599672820744857</v>
      </c>
      <c r="IG23" s="1">
        <v>-53.599672820744857</v>
      </c>
      <c r="IH23" s="1">
        <v>-53.599672820744857</v>
      </c>
      <c r="II23" s="1">
        <v>-53.599672820744857</v>
      </c>
      <c r="IJ23" s="1">
        <v>-53.599672820744857</v>
      </c>
      <c r="IK23" s="1">
        <v>-53.599672820744857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V23" s="1">
        <v>-1.5264927448060659E-2</v>
      </c>
      <c r="IW23" s="1">
        <v>2.3745611685396881E-3</v>
      </c>
      <c r="IX23" s="1">
        <v>-0.35744701426573933</v>
      </c>
      <c r="IY23" s="1">
        <v>-8.7495461650455297E-4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1</v>
      </c>
      <c r="JO23" s="1">
        <v>1</v>
      </c>
      <c r="JP23" s="1">
        <v>1</v>
      </c>
      <c r="JQ23" s="1">
        <v>1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1</v>
      </c>
      <c r="KB23" s="1">
        <v>1</v>
      </c>
      <c r="KC23" s="1">
        <v>1</v>
      </c>
      <c r="KD23" s="1">
        <v>1</v>
      </c>
      <c r="KE23" s="1">
        <v>1</v>
      </c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>
        <f t="shared" si="24"/>
        <v>0</v>
      </c>
      <c r="KM23" s="1" t="e">
        <f t="shared" ca="1" si="86"/>
        <v>#NAME?</v>
      </c>
      <c r="KN23" s="1" t="e">
        <f t="shared" ca="1" si="87"/>
        <v>#NAME?</v>
      </c>
      <c r="KQ23" s="1">
        <v>1</v>
      </c>
      <c r="KR23" s="1">
        <v>1</v>
      </c>
      <c r="KS23" s="1">
        <v>1</v>
      </c>
      <c r="KT23" s="1">
        <v>1</v>
      </c>
      <c r="KU23" s="1">
        <v>1</v>
      </c>
      <c r="KV23" s="1">
        <v>1</v>
      </c>
      <c r="KW23" s="1">
        <v>1</v>
      </c>
      <c r="KX23" s="1">
        <v>1</v>
      </c>
      <c r="KZ23" s="1">
        <v>8.069637427817641</v>
      </c>
      <c r="LA23" s="1">
        <v>8.069637427817641</v>
      </c>
      <c r="LB23" s="1">
        <v>8.069637427817641</v>
      </c>
      <c r="LC23" s="1">
        <v>8.069637427817641</v>
      </c>
      <c r="LD23" s="1">
        <v>8.069637427817641</v>
      </c>
      <c r="LE23" s="1">
        <v>8.069637427817641</v>
      </c>
      <c r="LF23" s="1">
        <v>8.069637427817641</v>
      </c>
      <c r="LG23" s="1">
        <v>8.069637427817641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R23" s="1">
        <v>19.981275580242119</v>
      </c>
      <c r="LS23" s="1">
        <v>399.25196222928241</v>
      </c>
      <c r="LT23" s="1">
        <v>19.832182516531439</v>
      </c>
      <c r="LU23" s="1">
        <v>19.993942672995757</v>
      </c>
      <c r="LX23" s="1">
        <v>1</v>
      </c>
      <c r="LY23" s="1">
        <v>1</v>
      </c>
      <c r="LZ23" s="1">
        <v>1</v>
      </c>
      <c r="MA23" s="1">
        <v>1</v>
      </c>
      <c r="MB23" s="1">
        <v>1</v>
      </c>
      <c r="MC23" s="1">
        <v>1</v>
      </c>
      <c r="MD23" s="1">
        <v>1</v>
      </c>
      <c r="ME23" s="1">
        <v>1</v>
      </c>
      <c r="MF23" s="1">
        <v>1</v>
      </c>
      <c r="MG23" s="1">
        <v>1</v>
      </c>
      <c r="MH23" s="1">
        <v>1</v>
      </c>
      <c r="MI23" s="1">
        <v>1</v>
      </c>
      <c r="MJ23" s="1">
        <v>1</v>
      </c>
      <c r="MK23" s="1">
        <v>1</v>
      </c>
      <c r="ML23" s="1">
        <v>1</v>
      </c>
      <c r="MM23" s="1">
        <v>1</v>
      </c>
      <c r="MR23" s="1">
        <v>1</v>
      </c>
      <c r="MS23" s="1">
        <v>1</v>
      </c>
      <c r="MT23" s="1">
        <v>1</v>
      </c>
      <c r="MU23" s="1">
        <v>1</v>
      </c>
      <c r="MV23" s="1">
        <v>1</v>
      </c>
      <c r="MW23" s="1">
        <v>1</v>
      </c>
      <c r="MX23" s="1">
        <v>1</v>
      </c>
      <c r="MY23" s="1">
        <v>1</v>
      </c>
      <c r="MZ23" s="1">
        <v>1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f t="shared" si="27"/>
        <v>0</v>
      </c>
      <c r="NI23" s="1" t="e">
        <f t="shared" ca="1" si="88"/>
        <v>#NAME?</v>
      </c>
      <c r="NJ23" s="1" t="e">
        <f t="shared" ca="1" si="89"/>
        <v>#NAME?</v>
      </c>
      <c r="NM23" s="1">
        <v>1</v>
      </c>
      <c r="NN23" s="1">
        <v>1</v>
      </c>
      <c r="NO23" s="1">
        <v>1</v>
      </c>
      <c r="NP23" s="1">
        <v>1</v>
      </c>
      <c r="NQ23" s="1">
        <v>1</v>
      </c>
      <c r="NR23" s="1">
        <v>1</v>
      </c>
      <c r="NS23" s="1">
        <v>1</v>
      </c>
      <c r="NT23" s="1">
        <v>1</v>
      </c>
      <c r="NV23" s="1">
        <v>1.0334932213650923E-2</v>
      </c>
      <c r="NW23" s="1">
        <v>1.0334932213650923E-2</v>
      </c>
      <c r="NX23" s="1">
        <v>1.0334932213650923E-2</v>
      </c>
      <c r="NY23" s="1">
        <v>1.0334932213650923E-2</v>
      </c>
      <c r="NZ23" s="1">
        <v>1.0334932213650923E-2</v>
      </c>
      <c r="OA23" s="1">
        <v>1.0334932213650923E-2</v>
      </c>
      <c r="OB23" s="1">
        <v>1.0334932213650923E-2</v>
      </c>
      <c r="OC23" s="1">
        <v>1.0334932213650923E-2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N23" s="1">
        <v>0.98814397265679199</v>
      </c>
      <c r="OO23" s="1">
        <v>0.97662651331063988</v>
      </c>
      <c r="OP23" s="1">
        <v>0.87112267568139656</v>
      </c>
      <c r="OQ23" s="1">
        <v>0.99473301067365039</v>
      </c>
    </row>
    <row r="24" spans="1:407" s="1" customFormat="1">
      <c r="A24" s="1">
        <v>1100</v>
      </c>
      <c r="B24" s="1">
        <v>200</v>
      </c>
      <c r="C24" s="1">
        <v>100</v>
      </c>
      <c r="D24" s="1" t="s">
        <v>408</v>
      </c>
      <c r="E24" s="1">
        <v>774.43108319000009</v>
      </c>
      <c r="F24" s="1">
        <v>1007191.2711047922</v>
      </c>
      <c r="G24" s="1">
        <f t="shared" si="0"/>
        <v>407447.76849395537</v>
      </c>
      <c r="H24" s="1" t="e">
        <f t="shared" ca="1" si="70"/>
        <v>#NAME?</v>
      </c>
      <c r="I24" s="1" t="e">
        <f t="shared" ca="1" si="71"/>
        <v>#NAME?</v>
      </c>
      <c r="J24" s="1">
        <f t="shared" si="3"/>
        <v>7.0402825744545466E-3</v>
      </c>
      <c r="K24" s="1" t="e">
        <f t="shared" ca="1" si="72"/>
        <v>#NAME?</v>
      </c>
      <c r="L24" s="1" t="e">
        <f t="shared" ca="1" si="73"/>
        <v>#NAME?</v>
      </c>
      <c r="M24" s="1">
        <v>0</v>
      </c>
      <c r="N24" s="1">
        <v>1.4999999999999999E-2</v>
      </c>
      <c r="O24" s="1">
        <v>1.4999999999999999E-2</v>
      </c>
      <c r="P24" s="1">
        <v>1.4999999999999999E-2</v>
      </c>
      <c r="Q24" s="1">
        <f t="shared" si="6"/>
        <v>1.4775E-2</v>
      </c>
      <c r="R24" s="1" t="e">
        <f t="shared" ca="1" si="74"/>
        <v>#NAME?</v>
      </c>
      <c r="S24" s="1" t="e">
        <f t="shared" ca="1" si="75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6"/>
        <v>#NAME?</v>
      </c>
      <c r="X24" s="2" t="e">
        <f t="shared" ca="1" si="77"/>
        <v>#NAME?</v>
      </c>
      <c r="Y24" s="2">
        <f t="shared" si="12"/>
        <v>0.99909090909090914</v>
      </c>
      <c r="Z24" s="2" t="e">
        <f t="shared" ca="1" si="78"/>
        <v>#NAME?</v>
      </c>
      <c r="AA24" s="2" t="e">
        <f t="shared" ca="1" si="79"/>
        <v>#NAME?</v>
      </c>
      <c r="AB24" s="2">
        <v>1100</v>
      </c>
      <c r="AC24" s="2">
        <v>1210000</v>
      </c>
      <c r="AD24" s="2"/>
      <c r="AE24" s="2">
        <v>0</v>
      </c>
      <c r="AF24" s="2">
        <v>0</v>
      </c>
      <c r="AG24" s="2">
        <v>26370.525000000001</v>
      </c>
      <c r="AH24" s="2">
        <v>876762847.92499995</v>
      </c>
      <c r="AI24" s="2">
        <v>109900</v>
      </c>
      <c r="AJ24" s="2">
        <v>0</v>
      </c>
      <c r="AK24" s="2">
        <v>0</v>
      </c>
      <c r="AL24" s="2"/>
      <c r="AM24" s="2"/>
      <c r="AN24" s="2"/>
      <c r="AO24" s="2"/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/>
      <c r="BE24" s="2"/>
      <c r="BF24" s="2"/>
      <c r="BG24" s="2"/>
      <c r="BH24" s="2"/>
      <c r="BI24" s="2"/>
      <c r="BJ24" s="2">
        <v>1</v>
      </c>
      <c r="BK24" s="2">
        <v>1</v>
      </c>
      <c r="BL24" s="2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f t="shared" si="15"/>
        <v>0</v>
      </c>
      <c r="BY24" s="1" t="e">
        <f t="shared" ca="1" si="80"/>
        <v>#NAME?</v>
      </c>
      <c r="BZ24" s="1" t="e">
        <f t="shared" ca="1" si="81"/>
        <v>#NAME?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M24" s="1">
        <v>-56372.787624593526</v>
      </c>
      <c r="CN24" s="1">
        <v>-56372.787624593526</v>
      </c>
      <c r="CO24" s="1">
        <v>-56372.787624593526</v>
      </c>
      <c r="CP24" s="1">
        <v>-56372.787624593526</v>
      </c>
      <c r="CQ24" s="1">
        <v>-56372.787624593526</v>
      </c>
      <c r="CR24" s="1">
        <v>-56372.787624593526</v>
      </c>
      <c r="CS24" s="1">
        <v>-56372.787624593526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D24" s="1">
        <v>-2.7442020395573191E-4</v>
      </c>
      <c r="DE24" s="1">
        <v>9.5486545478329144E-8</v>
      </c>
      <c r="DF24" s="1">
        <v>-5.2414944448805586E-4</v>
      </c>
      <c r="DG24" s="1">
        <v>-1.4391880505837924E-4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ED24" s="1">
        <v>7.34</v>
      </c>
      <c r="EE24" s="1">
        <v>91.9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f t="shared" si="18"/>
        <v>0</v>
      </c>
      <c r="EU24" s="1" t="e">
        <f t="shared" ca="1" si="82"/>
        <v>#NAME?</v>
      </c>
      <c r="EV24" s="1" t="e">
        <f t="shared" ca="1" si="83"/>
        <v>#NAME?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H24" s="1">
        <v>29.706126019170547</v>
      </c>
      <c r="FI24" s="1">
        <v>-35.481559609437383</v>
      </c>
      <c r="FJ24" s="1">
        <v>-35.481559609437383</v>
      </c>
      <c r="FK24" s="1">
        <v>-35.481559609437383</v>
      </c>
      <c r="FL24" s="1">
        <v>-35.481559609437383</v>
      </c>
      <c r="FM24" s="1">
        <v>-35.481559609437383</v>
      </c>
      <c r="FN24" s="1">
        <v>-35.481559609437383</v>
      </c>
      <c r="FO24" s="1">
        <v>-35.481559609437383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Z24" s="1">
        <v>106.76450421164949</v>
      </c>
      <c r="GA24" s="1">
        <v>11398.65935963329</v>
      </c>
      <c r="GB24" s="1">
        <v>106.76179694426199</v>
      </c>
      <c r="GC24" s="1">
        <v>106.76453644689062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1</v>
      </c>
      <c r="HP24" s="1">
        <f t="shared" si="21"/>
        <v>0</v>
      </c>
      <c r="HQ24" s="1" t="e">
        <f t="shared" ca="1" si="84"/>
        <v>#NAME?</v>
      </c>
      <c r="HR24" s="1" t="e">
        <f t="shared" ca="1" si="85"/>
        <v>#NAME?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E24" s="1">
        <v>-55.218616928183053</v>
      </c>
      <c r="IF24" s="1">
        <v>-55.218616928183053</v>
      </c>
      <c r="IG24" s="1">
        <v>-55.218616928183053</v>
      </c>
      <c r="IH24" s="1">
        <v>-55.218616928183053</v>
      </c>
      <c r="II24" s="1">
        <v>-55.218616928183053</v>
      </c>
      <c r="IJ24" s="1">
        <v>-55.218616928183053</v>
      </c>
      <c r="IK24" s="1">
        <v>-55.218616928183053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V24" s="1">
        <v>-2.2645592587461297E-2</v>
      </c>
      <c r="IW24" s="1">
        <v>1.1391753595355601E-2</v>
      </c>
      <c r="IX24" s="1">
        <v>-1.0445798538655193</v>
      </c>
      <c r="IY24" s="1">
        <v>-1.3852449829272473E-3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V24" s="1">
        <v>1</v>
      </c>
      <c r="JW24" s="1">
        <v>1</v>
      </c>
      <c r="JX24" s="1">
        <v>1</v>
      </c>
      <c r="JY24" s="1">
        <v>1</v>
      </c>
      <c r="JZ24" s="1">
        <v>1</v>
      </c>
      <c r="KA24" s="1">
        <v>1</v>
      </c>
      <c r="KB24" s="1">
        <v>1</v>
      </c>
      <c r="KC24" s="1">
        <v>1</v>
      </c>
      <c r="KD24" s="1">
        <v>1</v>
      </c>
      <c r="KE24" s="1">
        <v>1</v>
      </c>
      <c r="KF24" s="1">
        <v>1</v>
      </c>
      <c r="KG24" s="1">
        <v>1</v>
      </c>
      <c r="KH24" s="1">
        <v>1</v>
      </c>
      <c r="KI24" s="1">
        <v>1</v>
      </c>
      <c r="KJ24" s="1">
        <v>1</v>
      </c>
      <c r="KK24" s="1">
        <v>1</v>
      </c>
      <c r="KL24" s="1">
        <f t="shared" si="24"/>
        <v>0</v>
      </c>
      <c r="KM24" s="1" t="e">
        <f t="shared" ca="1" si="86"/>
        <v>#NAME?</v>
      </c>
      <c r="KN24" s="1" t="e">
        <f t="shared" ca="1" si="87"/>
        <v>#NAME?</v>
      </c>
      <c r="KQ24" s="1">
        <v>1</v>
      </c>
      <c r="KR24" s="1">
        <v>1</v>
      </c>
      <c r="KS24" s="1">
        <v>1</v>
      </c>
      <c r="KT24" s="1">
        <v>1</v>
      </c>
      <c r="KU24" s="1">
        <v>1</v>
      </c>
      <c r="KV24" s="1">
        <v>1</v>
      </c>
      <c r="KW24" s="1">
        <v>1</v>
      </c>
      <c r="KX24" s="1">
        <v>1</v>
      </c>
      <c r="KZ24" s="1">
        <v>7.9113341563053163</v>
      </c>
      <c r="LA24" s="1">
        <v>7.9113341563053163</v>
      </c>
      <c r="LB24" s="1">
        <v>7.9113341563053163</v>
      </c>
      <c r="LC24" s="1">
        <v>7.9113341563053163</v>
      </c>
      <c r="LD24" s="1">
        <v>7.9113341563053163</v>
      </c>
      <c r="LE24" s="1">
        <v>7.9113341563053163</v>
      </c>
      <c r="LF24" s="1">
        <v>7.9113341563053163</v>
      </c>
      <c r="LG24" s="1">
        <v>7.9113341563053163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R24" s="1">
        <v>19.974455977504277</v>
      </c>
      <c r="LS24" s="1">
        <v>398.98157813088602</v>
      </c>
      <c r="LT24" s="1">
        <v>19.478147334218292</v>
      </c>
      <c r="LU24" s="1">
        <v>19.992340112591496</v>
      </c>
      <c r="LX24" s="1">
        <v>1</v>
      </c>
      <c r="LY24" s="1">
        <v>1</v>
      </c>
      <c r="LZ24" s="1">
        <v>1</v>
      </c>
      <c r="MA24" s="1">
        <v>1</v>
      </c>
      <c r="MB24" s="1">
        <v>1</v>
      </c>
      <c r="MC24" s="1">
        <v>1</v>
      </c>
      <c r="MD24" s="1">
        <v>1</v>
      </c>
      <c r="ME24" s="1">
        <v>1</v>
      </c>
      <c r="MF24" s="1">
        <v>1</v>
      </c>
      <c r="MG24" s="1">
        <v>1</v>
      </c>
      <c r="MH24" s="1">
        <v>1</v>
      </c>
      <c r="MI24" s="1">
        <v>1</v>
      </c>
      <c r="MJ24" s="1">
        <v>1</v>
      </c>
      <c r="MK24" s="1">
        <v>1</v>
      </c>
      <c r="ML24" s="1">
        <v>1</v>
      </c>
      <c r="MM24" s="1">
        <v>1</v>
      </c>
      <c r="MR24" s="1">
        <v>1</v>
      </c>
      <c r="MS24" s="1">
        <v>1</v>
      </c>
      <c r="MT24" s="1">
        <v>1</v>
      </c>
      <c r="MU24" s="1">
        <v>1</v>
      </c>
      <c r="MV24" s="1">
        <v>1</v>
      </c>
      <c r="MW24" s="1">
        <v>1</v>
      </c>
      <c r="MX24" s="1">
        <v>1</v>
      </c>
      <c r="MY24" s="1">
        <v>1</v>
      </c>
      <c r="MZ24" s="1">
        <v>1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f t="shared" si="27"/>
        <v>0</v>
      </c>
      <c r="NI24" s="1" t="e">
        <f t="shared" ca="1" si="88"/>
        <v>#NAME?</v>
      </c>
      <c r="NJ24" s="1" t="e">
        <f t="shared" ca="1" si="89"/>
        <v>#NAME?</v>
      </c>
      <c r="NM24" s="1">
        <v>1</v>
      </c>
      <c r="NN24" s="1">
        <v>1</v>
      </c>
      <c r="NO24" s="1">
        <v>1</v>
      </c>
      <c r="NP24" s="1">
        <v>1</v>
      </c>
      <c r="NQ24" s="1">
        <v>1</v>
      </c>
      <c r="NR24" s="1">
        <v>1</v>
      </c>
      <c r="NS24" s="1">
        <v>1</v>
      </c>
      <c r="NT24" s="1">
        <v>1</v>
      </c>
      <c r="NV24" s="1">
        <v>1.6197476475276428E-2</v>
      </c>
      <c r="NW24" s="1">
        <v>1.6197476475276428E-2</v>
      </c>
      <c r="NX24" s="1">
        <v>1.6197476475276428E-2</v>
      </c>
      <c r="NY24" s="1">
        <v>1.6197476475276428E-2</v>
      </c>
      <c r="NZ24" s="1">
        <v>1.6197476475276428E-2</v>
      </c>
      <c r="OA24" s="1">
        <v>1.6197476475276428E-2</v>
      </c>
      <c r="OB24" s="1">
        <v>1.6197476475276428E-2</v>
      </c>
      <c r="OC24" s="1">
        <v>1.6197476475276428E-2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N24" s="1">
        <v>0.98878493462866512</v>
      </c>
      <c r="OO24" s="1">
        <v>0.97785422577366043</v>
      </c>
      <c r="OP24" s="1">
        <v>0.9105046499628795</v>
      </c>
      <c r="OQ24" s="1">
        <v>0.99525091048750736</v>
      </c>
    </row>
    <row r="25" spans="1:407" s="1" customFormat="1">
      <c r="A25" s="1">
        <v>1150</v>
      </c>
      <c r="B25" s="1">
        <v>200</v>
      </c>
      <c r="C25" s="1">
        <v>100</v>
      </c>
      <c r="D25" s="1" t="s">
        <v>409</v>
      </c>
      <c r="E25" s="1">
        <v>859.04852279500085</v>
      </c>
      <c r="F25" s="1">
        <v>1291637.1533507621</v>
      </c>
      <c r="G25" s="1">
        <f t="shared" si="0"/>
        <v>553672.78883448895</v>
      </c>
      <c r="H25" s="1" t="e">
        <f t="shared" ca="1" si="70"/>
        <v>#NAME?</v>
      </c>
      <c r="I25" s="1" t="e">
        <f t="shared" ca="1" si="71"/>
        <v>#NAME?</v>
      </c>
      <c r="J25" s="1">
        <f t="shared" si="3"/>
        <v>7.4699871547391382E-3</v>
      </c>
      <c r="K25" s="1" t="e">
        <f t="shared" ca="1" si="72"/>
        <v>#NAME?</v>
      </c>
      <c r="L25" s="1" t="e">
        <f t="shared" ca="1" si="73"/>
        <v>#NAME?</v>
      </c>
      <c r="M25" s="1">
        <v>0</v>
      </c>
      <c r="N25" s="1">
        <v>0.02</v>
      </c>
      <c r="O25" s="1">
        <v>0.02</v>
      </c>
      <c r="P25" s="1">
        <v>0.02</v>
      </c>
      <c r="Q25" s="1">
        <f t="shared" si="6"/>
        <v>1.9599999999999999E-2</v>
      </c>
      <c r="R25" s="1" t="e">
        <f t="shared" ca="1" si="74"/>
        <v>#NAME?</v>
      </c>
      <c r="S25" s="1" t="e">
        <f t="shared" ca="1" si="75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6"/>
        <v>#NAME?</v>
      </c>
      <c r="X25" s="2" t="e">
        <f t="shared" ca="1" si="77"/>
        <v>#NAME?</v>
      </c>
      <c r="Y25" s="2">
        <f t="shared" si="12"/>
        <v>0.99913043478260866</v>
      </c>
      <c r="Z25" s="2" t="e">
        <f t="shared" ca="1" si="78"/>
        <v>#NAME?</v>
      </c>
      <c r="AA25" s="2" t="e">
        <f t="shared" ca="1" si="79"/>
        <v>#NAME?</v>
      </c>
      <c r="AB25" s="2">
        <v>1150</v>
      </c>
      <c r="AC25" s="2">
        <v>1322500</v>
      </c>
      <c r="AD25" s="2"/>
      <c r="AE25" s="2">
        <v>0</v>
      </c>
      <c r="AF25" s="2">
        <v>0</v>
      </c>
      <c r="AG25" s="2">
        <v>28062.884999999998</v>
      </c>
      <c r="AH25" s="2">
        <v>988541327.22500002</v>
      </c>
      <c r="AI25" s="2">
        <v>114900</v>
      </c>
      <c r="AJ25" s="2">
        <v>0</v>
      </c>
      <c r="AK25" s="2">
        <v>0</v>
      </c>
      <c r="AL25" s="2"/>
      <c r="AM25" s="2"/>
      <c r="AN25" s="2"/>
      <c r="AO25" s="2"/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/>
      <c r="BE25" s="2"/>
      <c r="BF25" s="2"/>
      <c r="BG25" s="2"/>
      <c r="BH25" s="2"/>
      <c r="BI25" s="2"/>
      <c r="BJ25" s="2">
        <v>1</v>
      </c>
      <c r="BK25" s="2">
        <v>1</v>
      </c>
      <c r="BL25" s="2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f t="shared" si="15"/>
        <v>0</v>
      </c>
      <c r="BY25" s="1" t="e">
        <f t="shared" ca="1" si="80"/>
        <v>#NAME?</v>
      </c>
      <c r="BZ25" s="1" t="e">
        <f t="shared" ca="1" si="81"/>
        <v>#NAME?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M25" s="1">
        <v>-45710.808030008164</v>
      </c>
      <c r="CN25" s="1">
        <v>-45710.808030008164</v>
      </c>
      <c r="CO25" s="1">
        <v>-45710.808030008164</v>
      </c>
      <c r="CP25" s="1">
        <v>-45710.808030008164</v>
      </c>
      <c r="CQ25" s="1">
        <v>-45710.808030008164</v>
      </c>
      <c r="CR25" s="1">
        <v>-45710.808030008164</v>
      </c>
      <c r="CS25" s="1">
        <v>-45710.808030008164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D25" s="1">
        <v>-5.6015030763449593E-4</v>
      </c>
      <c r="DE25" s="1">
        <v>2.9286124265222265E-6</v>
      </c>
      <c r="DF25" s="1">
        <v>-1.4965272596516518E-2</v>
      </c>
      <c r="DG25" s="1">
        <v>-1.268675820972014E-4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ED25" s="1">
        <v>7.5949999999999998</v>
      </c>
      <c r="EE25" s="1">
        <v>112.105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f t="shared" si="18"/>
        <v>0</v>
      </c>
      <c r="EU25" s="1" t="e">
        <f t="shared" ca="1" si="82"/>
        <v>#NAME?</v>
      </c>
      <c r="EV25" s="1" t="e">
        <f t="shared" ca="1" si="83"/>
        <v>#NAME?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H25" s="1">
        <v>31.260412187442647</v>
      </c>
      <c r="FI25" s="1">
        <v>-28.945155424251862</v>
      </c>
      <c r="FJ25" s="1">
        <v>-28.945155424251862</v>
      </c>
      <c r="FK25" s="1">
        <v>-28.945155424251862</v>
      </c>
      <c r="FL25" s="1">
        <v>-28.945155424251862</v>
      </c>
      <c r="FM25" s="1">
        <v>-28.945155424251862</v>
      </c>
      <c r="FN25" s="1">
        <v>-28.945155424251862</v>
      </c>
      <c r="FO25" s="1">
        <v>-28.945155424251862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Z25" s="1">
        <v>106.76452639552663</v>
      </c>
      <c r="GA25" s="1">
        <v>11398.664096461891</v>
      </c>
      <c r="GB25" s="1">
        <v>106.76426198680511</v>
      </c>
      <c r="GC25" s="1">
        <v>106.76453633541814</v>
      </c>
      <c r="GH25" s="1">
        <v>1</v>
      </c>
      <c r="GI25" s="1">
        <v>1</v>
      </c>
      <c r="GJ25" s="1">
        <v>1</v>
      </c>
      <c r="GK25" s="1">
        <v>1</v>
      </c>
      <c r="GL25" s="1">
        <v>1</v>
      </c>
      <c r="GM25" s="1">
        <v>1</v>
      </c>
      <c r="GN25" s="1">
        <v>1</v>
      </c>
      <c r="GO25" s="1">
        <v>1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1</v>
      </c>
      <c r="HO25" s="1">
        <v>1</v>
      </c>
      <c r="HP25" s="1">
        <f t="shared" si="21"/>
        <v>0</v>
      </c>
      <c r="HQ25" s="1" t="e">
        <f t="shared" ca="1" si="84"/>
        <v>#NAME?</v>
      </c>
      <c r="HR25" s="1" t="e">
        <f t="shared" ca="1" si="85"/>
        <v>#NAME?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E25" s="1">
        <v>-51.088721836197152</v>
      </c>
      <c r="IF25" s="1">
        <v>-51.088721836197152</v>
      </c>
      <c r="IG25" s="1">
        <v>-51.088721836197152</v>
      </c>
      <c r="IH25" s="1">
        <v>-51.088721836197152</v>
      </c>
      <c r="II25" s="1">
        <v>-51.088721836197152</v>
      </c>
      <c r="IJ25" s="1">
        <v>-51.088721836197152</v>
      </c>
      <c r="IK25" s="1">
        <v>-51.088721836197152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V25" s="1">
        <v>-7.2743697286691677E-3</v>
      </c>
      <c r="IW25" s="1">
        <v>4.3607768160556677E-3</v>
      </c>
      <c r="IX25" s="1">
        <v>-0.93235298473318018</v>
      </c>
      <c r="IY25" s="1">
        <v>-1.2771382388994112E-3</v>
      </c>
      <c r="JB25" s="1">
        <v>1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1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>
        <v>1</v>
      </c>
      <c r="JV25" s="1">
        <v>1</v>
      </c>
      <c r="JW25" s="1">
        <v>1</v>
      </c>
      <c r="JX25" s="1">
        <v>1</v>
      </c>
      <c r="JY25" s="1">
        <v>1</v>
      </c>
      <c r="JZ25" s="1">
        <v>1</v>
      </c>
      <c r="KA25" s="1">
        <v>1</v>
      </c>
      <c r="KB25" s="1">
        <v>1</v>
      </c>
      <c r="KC25" s="1">
        <v>1</v>
      </c>
      <c r="KD25" s="1">
        <v>1</v>
      </c>
      <c r="KE25" s="1">
        <v>1</v>
      </c>
      <c r="KF25" s="1">
        <v>1</v>
      </c>
      <c r="KG25" s="1">
        <v>1</v>
      </c>
      <c r="KH25" s="1">
        <v>1</v>
      </c>
      <c r="KI25" s="1">
        <v>1</v>
      </c>
      <c r="KJ25" s="1">
        <v>1</v>
      </c>
      <c r="KK25" s="1">
        <v>1</v>
      </c>
      <c r="KL25" s="1">
        <f t="shared" si="24"/>
        <v>0</v>
      </c>
      <c r="KM25" s="1" t="e">
        <f t="shared" ca="1" si="86"/>
        <v>#NAME?</v>
      </c>
      <c r="KN25" s="1" t="e">
        <f t="shared" ca="1" si="87"/>
        <v>#NAME?</v>
      </c>
      <c r="KQ25" s="1">
        <v>1</v>
      </c>
      <c r="KR25" s="1">
        <v>1</v>
      </c>
      <c r="KS25" s="1">
        <v>1</v>
      </c>
      <c r="KT25" s="1">
        <v>1</v>
      </c>
      <c r="KU25" s="1">
        <v>1</v>
      </c>
      <c r="KV25" s="1">
        <v>1</v>
      </c>
      <c r="KW25" s="1">
        <v>1</v>
      </c>
      <c r="KX25" s="1">
        <v>1</v>
      </c>
      <c r="KZ25" s="1">
        <v>8.4540100793625328</v>
      </c>
      <c r="LA25" s="1">
        <v>8.4540100793625328</v>
      </c>
      <c r="LB25" s="1">
        <v>8.4540100793625328</v>
      </c>
      <c r="LC25" s="1">
        <v>8.4540100793625328</v>
      </c>
      <c r="LD25" s="1">
        <v>8.4540100793625328</v>
      </c>
      <c r="LE25" s="1">
        <v>8.4540100793625328</v>
      </c>
      <c r="LF25" s="1">
        <v>8.4540100793625328</v>
      </c>
      <c r="LG25" s="1">
        <v>8.4540100793625328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R25" s="1">
        <v>19.988774369160531</v>
      </c>
      <c r="LS25" s="1">
        <v>399.55159443471695</v>
      </c>
      <c r="LT25" s="1">
        <v>19.6824066856469</v>
      </c>
      <c r="LU25" s="1">
        <v>19.99265219580592</v>
      </c>
      <c r="LX25" s="1">
        <v>1</v>
      </c>
      <c r="LY25" s="1">
        <v>1</v>
      </c>
      <c r="LZ25" s="1">
        <v>1</v>
      </c>
      <c r="MA25" s="1">
        <v>1</v>
      </c>
      <c r="MB25" s="1">
        <v>1</v>
      </c>
      <c r="MC25" s="1">
        <v>1</v>
      </c>
      <c r="MD25" s="1">
        <v>1</v>
      </c>
      <c r="ME25" s="1">
        <v>1</v>
      </c>
      <c r="MF25" s="1">
        <v>1</v>
      </c>
      <c r="MG25" s="1">
        <v>1</v>
      </c>
      <c r="MH25" s="1">
        <v>1</v>
      </c>
      <c r="MI25" s="1">
        <v>1</v>
      </c>
      <c r="MJ25" s="1">
        <v>1</v>
      </c>
      <c r="MK25" s="1">
        <v>1</v>
      </c>
      <c r="ML25" s="1">
        <v>1</v>
      </c>
      <c r="MM25" s="1">
        <v>1</v>
      </c>
      <c r="MR25" s="1">
        <v>1</v>
      </c>
      <c r="MS25" s="1">
        <v>1</v>
      </c>
      <c r="MT25" s="1">
        <v>1</v>
      </c>
      <c r="MU25" s="1">
        <v>1</v>
      </c>
      <c r="MV25" s="1">
        <v>1</v>
      </c>
      <c r="MW25" s="1">
        <v>1</v>
      </c>
      <c r="MX25" s="1">
        <v>1</v>
      </c>
      <c r="MY25" s="1">
        <v>1</v>
      </c>
      <c r="MZ25" s="1">
        <v>1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f t="shared" si="27"/>
        <v>0</v>
      </c>
      <c r="NI25" s="1" t="e">
        <f t="shared" ca="1" si="88"/>
        <v>#NAME?</v>
      </c>
      <c r="NJ25" s="1" t="e">
        <f t="shared" ca="1" si="89"/>
        <v>#NAME?</v>
      </c>
      <c r="NM25" s="1">
        <v>1</v>
      </c>
      <c r="NN25" s="1">
        <v>1</v>
      </c>
      <c r="NO25" s="1">
        <v>1</v>
      </c>
      <c r="NP25" s="1">
        <v>1</v>
      </c>
      <c r="NQ25" s="1">
        <v>1</v>
      </c>
      <c r="NR25" s="1">
        <v>1</v>
      </c>
      <c r="NS25" s="1">
        <v>1</v>
      </c>
      <c r="NT25" s="1">
        <v>1</v>
      </c>
      <c r="NV25" s="1">
        <v>2.8978001626338637E-2</v>
      </c>
      <c r="NW25" s="1">
        <v>2.8978001626338637E-2</v>
      </c>
      <c r="NX25" s="1">
        <v>2.8978001626338637E-2</v>
      </c>
      <c r="NY25" s="1">
        <v>2.8978001626338637E-2</v>
      </c>
      <c r="NZ25" s="1">
        <v>2.8978001626338637E-2</v>
      </c>
      <c r="OA25" s="1">
        <v>2.8978001626338637E-2</v>
      </c>
      <c r="OB25" s="1">
        <v>2.8978001626338637E-2</v>
      </c>
      <c r="OC25" s="1">
        <v>2.8978001626338637E-2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N25" s="1">
        <v>0.98880053095798826</v>
      </c>
      <c r="OO25" s="1">
        <v>0.97794801047577251</v>
      </c>
      <c r="OP25" s="1">
        <v>0.85701311945264247</v>
      </c>
      <c r="OQ25" s="1">
        <v>0.99477316418084416</v>
      </c>
    </row>
    <row r="26" spans="1:407" s="1" customFormat="1">
      <c r="A26" s="1">
        <v>1200</v>
      </c>
      <c r="B26" s="1">
        <v>200</v>
      </c>
      <c r="C26" s="1">
        <v>100</v>
      </c>
      <c r="D26" s="1" t="s">
        <v>410</v>
      </c>
      <c r="E26" s="1">
        <v>1062.9349966549992</v>
      </c>
      <c r="F26" s="1">
        <v>2099312.631703394</v>
      </c>
      <c r="G26" s="1">
        <f t="shared" si="0"/>
        <v>969481.82458943082</v>
      </c>
      <c r="H26" s="1" t="e">
        <f t="shared" ca="1" si="70"/>
        <v>#NAME?</v>
      </c>
      <c r="I26" s="1" t="e">
        <f t="shared" ca="1" si="71"/>
        <v>#NAME?</v>
      </c>
      <c r="J26" s="1">
        <f t="shared" si="3"/>
        <v>8.8577916387916605E-3</v>
      </c>
      <c r="K26" s="1" t="e">
        <f t="shared" ca="1" si="72"/>
        <v>#NAME?</v>
      </c>
      <c r="L26" s="1" t="e">
        <f t="shared" ca="1" si="73"/>
        <v>#NAME?</v>
      </c>
      <c r="M26" s="1">
        <v>0</v>
      </c>
      <c r="N26" s="1">
        <v>2.5000000000000001E-2</v>
      </c>
      <c r="O26" s="1">
        <v>2.5000000000000001E-2</v>
      </c>
      <c r="P26" s="1">
        <v>2.5000000000000001E-2</v>
      </c>
      <c r="Q26" s="1">
        <f t="shared" si="6"/>
        <v>2.4375000000000001E-2</v>
      </c>
      <c r="R26" s="1" t="e">
        <f t="shared" ca="1" si="74"/>
        <v>#NAME?</v>
      </c>
      <c r="S26" s="1" t="e">
        <f t="shared" ca="1" si="75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6"/>
        <v>#NAME?</v>
      </c>
      <c r="X26" s="2" t="e">
        <f t="shared" ca="1" si="77"/>
        <v>#NAME?</v>
      </c>
      <c r="Y26" s="2">
        <f t="shared" si="12"/>
        <v>0.99916666666666665</v>
      </c>
      <c r="Z26" s="2" t="e">
        <f t="shared" ca="1" si="78"/>
        <v>#NAME?</v>
      </c>
      <c r="AA26" s="2" t="e">
        <f t="shared" ca="1" si="79"/>
        <v>#NAME?</v>
      </c>
      <c r="AB26" s="2">
        <v>1200</v>
      </c>
      <c r="AC26" s="2">
        <v>1440000</v>
      </c>
      <c r="AD26" s="2"/>
      <c r="AE26" s="2">
        <v>0</v>
      </c>
      <c r="AF26" s="2">
        <v>0</v>
      </c>
      <c r="AG26" s="2">
        <v>30915.68</v>
      </c>
      <c r="AH26" s="2">
        <v>1268094411.5899999</v>
      </c>
      <c r="AI26" s="2">
        <v>119900</v>
      </c>
      <c r="AJ26" s="2">
        <v>0</v>
      </c>
      <c r="AK26" s="2">
        <v>0</v>
      </c>
      <c r="AL26" s="2"/>
      <c r="AM26" s="2"/>
      <c r="AN26" s="2"/>
      <c r="AO26" s="2"/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/>
      <c r="BE26" s="2"/>
      <c r="BF26" s="2"/>
      <c r="BG26" s="2"/>
      <c r="BH26" s="2"/>
      <c r="BI26" s="2"/>
      <c r="BJ26" s="2">
        <v>1</v>
      </c>
      <c r="BK26" s="2">
        <v>1</v>
      </c>
      <c r="BL26" s="2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f t="shared" si="15"/>
        <v>0</v>
      </c>
      <c r="BY26" s="1" t="e">
        <f t="shared" ca="1" si="80"/>
        <v>#NAME?</v>
      </c>
      <c r="BZ26" s="1" t="e">
        <f t="shared" ca="1" si="81"/>
        <v>#NAME?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M26" s="1">
        <v>-52898.107562549478</v>
      </c>
      <c r="CN26" s="1">
        <v>-52898.107562549478</v>
      </c>
      <c r="CO26" s="1">
        <v>-52898.107562549478</v>
      </c>
      <c r="CP26" s="1">
        <v>-52898.107562549478</v>
      </c>
      <c r="CQ26" s="1">
        <v>-52898.107562549478</v>
      </c>
      <c r="CR26" s="1">
        <v>-52898.107562549478</v>
      </c>
      <c r="CS26" s="1">
        <v>-52898.107562549478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D26" s="1">
        <v>-6.7656754102907765E-4</v>
      </c>
      <c r="DE26" s="1">
        <v>1.1141662628285342E-5</v>
      </c>
      <c r="DF26" s="1">
        <v>-2.0972303679106692E-2</v>
      </c>
      <c r="DG26" s="1">
        <v>-9.5549022170742387E-6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ED26" s="1">
        <v>7.665</v>
      </c>
      <c r="EE26" s="1">
        <v>102.285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f t="shared" si="18"/>
        <v>0</v>
      </c>
      <c r="EU26" s="1" t="e">
        <f t="shared" ca="1" si="82"/>
        <v>#NAME?</v>
      </c>
      <c r="EV26" s="1" t="e">
        <f t="shared" ca="1" si="83"/>
        <v>#NAME?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H26" s="1">
        <v>27.681845982336409</v>
      </c>
      <c r="FI26" s="1">
        <v>-31.821581800809973</v>
      </c>
      <c r="FJ26" s="1">
        <v>-31.821581800809973</v>
      </c>
      <c r="FK26" s="1">
        <v>-31.821581800809973</v>
      </c>
      <c r="FL26" s="1">
        <v>-31.821581800809973</v>
      </c>
      <c r="FM26" s="1">
        <v>-31.821581800809973</v>
      </c>
      <c r="FN26" s="1">
        <v>-31.821581800809973</v>
      </c>
      <c r="FO26" s="1">
        <v>-31.821581800809973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Z26" s="1">
        <v>106.76451071250432</v>
      </c>
      <c r="GA26" s="1">
        <v>11398.660747694905</v>
      </c>
      <c r="GB26" s="1">
        <v>106.762983794959</v>
      </c>
      <c r="GC26" s="1">
        <v>106.76453643048299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HB26" s="1">
        <v>1</v>
      </c>
      <c r="HC26" s="1">
        <v>1</v>
      </c>
      <c r="HD26" s="1">
        <v>1</v>
      </c>
      <c r="HE26" s="1">
        <v>1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f t="shared" si="21"/>
        <v>0</v>
      </c>
      <c r="HQ26" s="1" t="e">
        <f t="shared" ca="1" si="84"/>
        <v>#NAME?</v>
      </c>
      <c r="HR26" s="1" t="e">
        <f t="shared" ca="1" si="85"/>
        <v>#NAME?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E26" s="1">
        <v>-52.894751173617514</v>
      </c>
      <c r="IF26" s="1">
        <v>-52.894751173617514</v>
      </c>
      <c r="IG26" s="1">
        <v>-52.894751173617514</v>
      </c>
      <c r="IH26" s="1">
        <v>-52.894751173617514</v>
      </c>
      <c r="II26" s="1">
        <v>-52.894751173617514</v>
      </c>
      <c r="IJ26" s="1">
        <v>-52.894751173617514</v>
      </c>
      <c r="IK26" s="1">
        <v>-52.894751173617514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V26" s="1">
        <v>-6.2969199457682022E-3</v>
      </c>
      <c r="IW26" s="1">
        <v>4.3341806505650584E-5</v>
      </c>
      <c r="IX26" s="1">
        <v>-1.051503334815429E-2</v>
      </c>
      <c r="IY26" s="1">
        <v>-4.0573324273331934E-3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>
        <v>1</v>
      </c>
      <c r="JL26" s="1">
        <v>1</v>
      </c>
      <c r="JM26" s="1">
        <v>1</v>
      </c>
      <c r="JN26" s="1">
        <v>1</v>
      </c>
      <c r="JO26" s="1">
        <v>1</v>
      </c>
      <c r="JP26" s="1">
        <v>1</v>
      </c>
      <c r="JQ26" s="1">
        <v>1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1</v>
      </c>
      <c r="KB26" s="1">
        <v>1</v>
      </c>
      <c r="KC26" s="1">
        <v>1</v>
      </c>
      <c r="KD26" s="1">
        <v>1</v>
      </c>
      <c r="KE26" s="1">
        <v>1</v>
      </c>
      <c r="KF26" s="1">
        <v>1</v>
      </c>
      <c r="KG26" s="1">
        <v>1</v>
      </c>
      <c r="KH26" s="1">
        <v>1</v>
      </c>
      <c r="KI26" s="1">
        <v>1</v>
      </c>
      <c r="KJ26" s="1">
        <v>1</v>
      </c>
      <c r="KK26" s="1">
        <v>1</v>
      </c>
      <c r="KL26" s="1">
        <f t="shared" si="24"/>
        <v>0</v>
      </c>
      <c r="KM26" s="1" t="e">
        <f t="shared" ca="1" si="86"/>
        <v>#NAME?</v>
      </c>
      <c r="KN26" s="1" t="e">
        <f t="shared" ca="1" si="87"/>
        <v>#NAME?</v>
      </c>
      <c r="KQ26" s="1">
        <v>1</v>
      </c>
      <c r="KR26" s="1">
        <v>1</v>
      </c>
      <c r="KS26" s="1">
        <v>1</v>
      </c>
      <c r="KT26" s="1">
        <v>1</v>
      </c>
      <c r="KU26" s="1">
        <v>1</v>
      </c>
      <c r="KV26" s="1">
        <v>1</v>
      </c>
      <c r="KW26" s="1">
        <v>1</v>
      </c>
      <c r="KX26" s="1">
        <v>1</v>
      </c>
      <c r="KZ26" s="1">
        <v>8.2876137017121465</v>
      </c>
      <c r="LA26" s="1">
        <v>8.2876137017121465</v>
      </c>
      <c r="LB26" s="1">
        <v>8.2876137017121465</v>
      </c>
      <c r="LC26" s="1">
        <v>8.2876137017121465</v>
      </c>
      <c r="LD26" s="1">
        <v>8.2876137017121465</v>
      </c>
      <c r="LE26" s="1">
        <v>8.2876137017121465</v>
      </c>
      <c r="LF26" s="1">
        <v>8.2876137017121465</v>
      </c>
      <c r="LG26" s="1">
        <v>8.2876137017121465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R26" s="1">
        <v>19.983402965245151</v>
      </c>
      <c r="LS26" s="1">
        <v>399.33640118712179</v>
      </c>
      <c r="LT26" s="1">
        <v>19.977996063947909</v>
      </c>
      <c r="LU26" s="1">
        <v>19.986664130230903</v>
      </c>
      <c r="LX26" s="1">
        <v>1</v>
      </c>
      <c r="LY26" s="1">
        <v>1</v>
      </c>
      <c r="LZ26" s="1">
        <v>1</v>
      </c>
      <c r="MA26" s="1">
        <v>1</v>
      </c>
      <c r="MB26" s="1">
        <v>1</v>
      </c>
      <c r="MC26" s="1">
        <v>1</v>
      </c>
      <c r="MD26" s="1">
        <v>1</v>
      </c>
      <c r="ME26" s="1">
        <v>1</v>
      </c>
      <c r="MF26" s="1">
        <v>1</v>
      </c>
      <c r="MG26" s="1">
        <v>1</v>
      </c>
      <c r="MH26" s="1">
        <v>1</v>
      </c>
      <c r="MI26" s="1">
        <v>1</v>
      </c>
      <c r="MJ26" s="1">
        <v>1</v>
      </c>
      <c r="MK26" s="1">
        <v>1</v>
      </c>
      <c r="ML26" s="1">
        <v>1</v>
      </c>
      <c r="MM26" s="1">
        <v>1</v>
      </c>
      <c r="MR26" s="1">
        <v>1</v>
      </c>
      <c r="MS26" s="1">
        <v>1</v>
      </c>
      <c r="MT26" s="1">
        <v>1</v>
      </c>
      <c r="MU26" s="1">
        <v>1</v>
      </c>
      <c r="MV26" s="1">
        <v>1</v>
      </c>
      <c r="MW26" s="1">
        <v>1</v>
      </c>
      <c r="MX26" s="1">
        <v>1</v>
      </c>
      <c r="MY26" s="1">
        <v>1</v>
      </c>
      <c r="MZ26" s="1">
        <v>1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f t="shared" si="27"/>
        <v>0</v>
      </c>
      <c r="NI26" s="1" t="e">
        <f t="shared" ca="1" si="88"/>
        <v>#NAME?</v>
      </c>
      <c r="NJ26" s="1" t="e">
        <f t="shared" ca="1" si="89"/>
        <v>#NAME?</v>
      </c>
      <c r="NM26" s="1">
        <v>1</v>
      </c>
      <c r="NN26" s="1">
        <v>1</v>
      </c>
      <c r="NO26" s="1">
        <v>1</v>
      </c>
      <c r="NP26" s="1">
        <v>1</v>
      </c>
      <c r="NQ26" s="1">
        <v>1</v>
      </c>
      <c r="NR26" s="1">
        <v>1</v>
      </c>
      <c r="NS26" s="1">
        <v>1</v>
      </c>
      <c r="NT26" s="1">
        <v>1</v>
      </c>
      <c r="NV26" s="1">
        <v>1.9228818721498699E-2</v>
      </c>
      <c r="NW26" s="1">
        <v>1.9228818721498699E-2</v>
      </c>
      <c r="NX26" s="1">
        <v>1.9228818721498699E-2</v>
      </c>
      <c r="NY26" s="1">
        <v>1.9228818721498699E-2</v>
      </c>
      <c r="NZ26" s="1">
        <v>1.9228818721498699E-2</v>
      </c>
      <c r="OA26" s="1">
        <v>1.9228818721498699E-2</v>
      </c>
      <c r="OB26" s="1">
        <v>1.9228818721498699E-2</v>
      </c>
      <c r="OC26" s="1">
        <v>1.9228818721498699E-2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N26" s="1">
        <v>0.98914554734444049</v>
      </c>
      <c r="OO26" s="1">
        <v>0.97881482995369562</v>
      </c>
      <c r="OP26" s="1">
        <v>0.77647079945169573</v>
      </c>
      <c r="OQ26" s="1">
        <v>0.99594693454423799</v>
      </c>
    </row>
    <row r="27" spans="1:407" s="1" customFormat="1">
      <c r="A27" s="1">
        <v>1250</v>
      </c>
      <c r="B27" s="1">
        <v>200</v>
      </c>
      <c r="C27" s="1">
        <v>100</v>
      </c>
      <c r="D27" s="1" t="s">
        <v>411</v>
      </c>
      <c r="E27" s="1">
        <v>1158.0630058200002</v>
      </c>
      <c r="F27" s="1">
        <v>2570028.475248043</v>
      </c>
      <c r="G27" s="1">
        <f>F27-E27*E27</f>
        <v>1228918.5497991892</v>
      </c>
      <c r="H27" s="1" t="e">
        <f ca="1">E27-КОРЕНЬ(G27)/КОРЕНЬ(B27)*$B$1</f>
        <v>#NAME?</v>
      </c>
      <c r="I27" s="1" t="e">
        <f ca="1">E27+КОРЕНЬ(G27)/КОРЕНЬ(B27)*$B$1</f>
        <v>#NAME?</v>
      </c>
      <c r="J27" s="1">
        <f>E27/(A27*C27)</f>
        <v>9.2645040465600022E-3</v>
      </c>
      <c r="K27" s="1" t="e">
        <f ca="1">J27-КОРЕНЬ(G27)/КОРЕНЬ(B27)*$B$1</f>
        <v>#NAME?</v>
      </c>
      <c r="L27" s="1" t="e">
        <f ca="1">J27+КОРЕНЬ(G27)/КОРЕНЬ(B27)*$B$1</f>
        <v>#NAME?</v>
      </c>
      <c r="M27" s="1">
        <v>0</v>
      </c>
      <c r="N27" s="1">
        <v>1.4999999999999999E-2</v>
      </c>
      <c r="O27" s="1">
        <v>1.4999999999999999E-2</v>
      </c>
      <c r="P27" s="1">
        <v>1.4999999999999999E-2</v>
      </c>
      <c r="Q27" s="1">
        <f>P27-O27*O27</f>
        <v>1.4775E-2</v>
      </c>
      <c r="R27" s="1" t="e">
        <f ca="1">O27-КОРЕНЬ(Q27)/КОРЕНЬ(B27)*$B$1</f>
        <v>#NAME?</v>
      </c>
      <c r="S27" s="1" t="e">
        <f ca="1">O27+КОРЕНЬ(Q27)/КОРЕНЬ(B27)*$B$1</f>
        <v>#NAME?</v>
      </c>
      <c r="T27" s="1">
        <v>124900</v>
      </c>
      <c r="U27" s="2">
        <v>15600010000</v>
      </c>
      <c r="V27" s="2">
        <f>U27-T27*T27</f>
        <v>0</v>
      </c>
      <c r="W27" s="2" t="e">
        <f ca="1">T27-КОРЕНЬ(V27)/КОРЕНЬ(B27)*$B$1</f>
        <v>#NAME?</v>
      </c>
      <c r="X27" s="2" t="e">
        <f ca="1">T27+КОРЕНЬ(V27)/КОРЕНЬ(B27)*$B$1</f>
        <v>#NAME?</v>
      </c>
      <c r="Y27" s="2">
        <f>T27/(A27*C27)</f>
        <v>0.99919999999999998</v>
      </c>
      <c r="Z27" s="2" t="e">
        <f ca="1">Y27-КОРЕНЬ(V27)/КОРЕНЬ(B27)*$B$1</f>
        <v>#NAME?</v>
      </c>
      <c r="AA27" s="2" t="e">
        <f ca="1">Y27+КОРЕНЬ(V27)/КОРЕНЬ(B27)*$B$1</f>
        <v>#NAME?</v>
      </c>
      <c r="AB27" s="2">
        <v>1250</v>
      </c>
      <c r="AC27" s="2">
        <v>1562500</v>
      </c>
      <c r="AD27" s="2"/>
      <c r="AE27" s="2">
        <v>0</v>
      </c>
      <c r="AF27" s="2">
        <v>0</v>
      </c>
      <c r="AG27" s="2">
        <v>32285.22</v>
      </c>
      <c r="AH27" s="2">
        <v>1400814271.27</v>
      </c>
      <c r="AI27" s="2">
        <v>124900</v>
      </c>
      <c r="AJ27" s="2">
        <v>0</v>
      </c>
      <c r="AK27" s="2">
        <v>0</v>
      </c>
      <c r="AL27" s="2"/>
      <c r="AM27" s="2"/>
      <c r="AN27" s="2"/>
      <c r="AO27" s="2"/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/>
      <c r="BE27" s="2"/>
      <c r="BF27" s="2"/>
      <c r="BG27" s="2"/>
      <c r="BH27" s="2"/>
      <c r="BI27" s="2"/>
      <c r="BJ27" s="2">
        <v>1</v>
      </c>
      <c r="BK27" s="2">
        <v>1</v>
      </c>
      <c r="BL27" s="2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f>BO27-BN27*BN27</f>
        <v>0</v>
      </c>
      <c r="BY27" s="1" t="e">
        <f ca="1">BN27-КОРЕНЬ(BP27)/КОРЕНЬ(B27)*$B$1</f>
        <v>#NAME?</v>
      </c>
      <c r="BZ27" s="1" t="e">
        <f ca="1">BN27+КОРЕНЬ(BP27)/КОРЕНЬ(B27)*$B$1</f>
        <v>#NAME?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M27" s="1">
        <v>-48097.849387502603</v>
      </c>
      <c r="CN27" s="1">
        <v>-48097.849387502603</v>
      </c>
      <c r="CO27" s="1">
        <v>-48097.849387502603</v>
      </c>
      <c r="CP27" s="1">
        <v>-48097.849387502603</v>
      </c>
      <c r="CQ27" s="1">
        <v>-48097.849387502603</v>
      </c>
      <c r="CR27" s="1">
        <v>-48097.849387502603</v>
      </c>
      <c r="CS27" s="1">
        <v>-48097.849387502603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D27" s="1">
        <v>-3.0389472350971121E-4</v>
      </c>
      <c r="DE27" s="1">
        <v>1.1972106014336419E-6</v>
      </c>
      <c r="DF27" s="1">
        <v>-7.9374923538858555E-3</v>
      </c>
      <c r="DG27" s="1">
        <v>-4.5392434024092445E-5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ED27" s="1">
        <v>6.56</v>
      </c>
      <c r="EE27" s="1">
        <v>75.459999999999994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f>BO27-BN27*BN27</f>
        <v>0</v>
      </c>
      <c r="EU27" s="1" t="e">
        <f ca="1">BN27-КОРЕНЬ(BP27)/КОРЕНЬ(B27)*$B$1</f>
        <v>#NAME?</v>
      </c>
      <c r="EV27" s="1" t="e">
        <f ca="1">BN27+КОРЕНЬ(BP27)/КОРЕНЬ(B27)*$B$1</f>
        <v>#NAME?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H27" s="1">
        <v>29.6810741540023</v>
      </c>
      <c r="FI27" s="1">
        <v>-32.916881513406047</v>
      </c>
      <c r="FJ27" s="1">
        <v>-32.916881513406047</v>
      </c>
      <c r="FK27" s="1">
        <v>-32.916881513406047</v>
      </c>
      <c r="FL27" s="1">
        <v>-32.916881513406047</v>
      </c>
      <c r="FM27" s="1">
        <v>-32.916881513406047</v>
      </c>
      <c r="FN27" s="1">
        <v>-32.916881513406047</v>
      </c>
      <c r="FO27" s="1">
        <v>-32.916881513406047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Z27" s="1">
        <v>106.7644957939557</v>
      </c>
      <c r="GA27" s="1">
        <v>11398.657562377815</v>
      </c>
      <c r="GB27" s="1">
        <v>106.7575913802287</v>
      </c>
      <c r="GC27" s="1">
        <v>106.76453654863356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1</v>
      </c>
      <c r="GT27" s="1">
        <v>1</v>
      </c>
      <c r="GU27" s="1">
        <v>1</v>
      </c>
      <c r="HB27" s="1">
        <v>1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>
        <v>1</v>
      </c>
      <c r="HM27" s="1">
        <v>1</v>
      </c>
      <c r="HN27" s="1">
        <v>1</v>
      </c>
      <c r="HO27" s="1">
        <v>1</v>
      </c>
      <c r="HP27" s="1">
        <f>BO27-BN27*BN27</f>
        <v>0</v>
      </c>
      <c r="HQ27" s="1" t="e">
        <f ca="1">BN27-КОРЕНЬ(BP27)/КОРЕНЬ(B27)*$B$1</f>
        <v>#NAME?</v>
      </c>
      <c r="HR27" s="1" t="e">
        <f ca="1">BN27+КОРЕНЬ(BP27)/КОРЕНЬ(B27)*$B$1</f>
        <v>#NAME?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E27" s="1">
        <v>-50.973066069366105</v>
      </c>
      <c r="IF27" s="1">
        <v>-50.973066069366105</v>
      </c>
      <c r="IG27" s="1">
        <v>-50.973066069366105</v>
      </c>
      <c r="IH27" s="1">
        <v>-50.973066069366105</v>
      </c>
      <c r="II27" s="1">
        <v>-50.973066069366105</v>
      </c>
      <c r="IJ27" s="1">
        <v>-50.973066069366105</v>
      </c>
      <c r="IK27" s="1">
        <v>-50.973066069366105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V27" s="1">
        <v>-2.4846988812948778E-2</v>
      </c>
      <c r="IW27" s="1">
        <v>1.2787753317100135E-2</v>
      </c>
      <c r="IX27" s="1">
        <v>-1.4040456107031201</v>
      </c>
      <c r="IY27" s="1">
        <v>-5.128733538752428E-3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>
        <v>1</v>
      </c>
      <c r="JQ27" s="1">
        <v>1</v>
      </c>
      <c r="JV27" s="1">
        <v>1</v>
      </c>
      <c r="JW27" s="1">
        <v>1</v>
      </c>
      <c r="JX27" s="1">
        <v>1</v>
      </c>
      <c r="JY27" s="1">
        <v>1</v>
      </c>
      <c r="JZ27" s="1">
        <v>1</v>
      </c>
      <c r="KA27" s="1">
        <v>1</v>
      </c>
      <c r="KB27" s="1">
        <v>1</v>
      </c>
      <c r="KC27" s="1">
        <v>1</v>
      </c>
      <c r="KD27" s="1">
        <v>1</v>
      </c>
      <c r="KE27" s="1">
        <v>1</v>
      </c>
      <c r="KF27" s="1">
        <v>1</v>
      </c>
      <c r="KG27" s="1">
        <v>1</v>
      </c>
      <c r="KH27" s="1">
        <v>1</v>
      </c>
      <c r="KI27" s="1">
        <v>1</v>
      </c>
      <c r="KJ27" s="1">
        <v>1</v>
      </c>
      <c r="KK27" s="1">
        <v>1</v>
      </c>
      <c r="KL27" s="1">
        <f>BO27-BN27*BN27</f>
        <v>0</v>
      </c>
      <c r="KM27" s="1" t="e">
        <f ca="1">BN27-КОРЕНЬ(BP27)/КОРЕНЬ(B27)*$B$1</f>
        <v>#NAME?</v>
      </c>
      <c r="KN27" s="1" t="e">
        <f ca="1">BN27+КОРЕНЬ(BP27)/КОРЕНЬ(B27)*$B$1</f>
        <v>#NAME?</v>
      </c>
      <c r="KQ27" s="1">
        <v>1</v>
      </c>
      <c r="KR27" s="1">
        <v>1</v>
      </c>
      <c r="KS27" s="1">
        <v>1</v>
      </c>
      <c r="KT27" s="1">
        <v>1</v>
      </c>
      <c r="KU27" s="1">
        <v>1</v>
      </c>
      <c r="KV27" s="1">
        <v>1</v>
      </c>
      <c r="KW27" s="1">
        <v>1</v>
      </c>
      <c r="KX27" s="1">
        <v>1</v>
      </c>
      <c r="KZ27" s="1">
        <v>8.4059051336037811</v>
      </c>
      <c r="LA27" s="1">
        <v>8.4059051336037811</v>
      </c>
      <c r="LB27" s="1">
        <v>8.4059051336037811</v>
      </c>
      <c r="LC27" s="1">
        <v>8.4059051336037811</v>
      </c>
      <c r="LD27" s="1">
        <v>8.4059051336037811</v>
      </c>
      <c r="LE27" s="1">
        <v>8.4059051336037811</v>
      </c>
      <c r="LF27" s="1">
        <v>8.4059051336037811</v>
      </c>
      <c r="LG27" s="1">
        <v>8.4059051336037811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R27" s="1">
        <v>19.973302793834055</v>
      </c>
      <c r="LS27" s="1">
        <v>398.93481313347229</v>
      </c>
      <c r="LT27" s="1">
        <v>19.428505456545864</v>
      </c>
      <c r="LU27" s="1">
        <v>19.984930225804433</v>
      </c>
      <c r="LX27" s="1">
        <v>1</v>
      </c>
      <c r="LY27" s="1">
        <v>1</v>
      </c>
      <c r="LZ27" s="1">
        <v>1</v>
      </c>
      <c r="MA27" s="1">
        <v>1</v>
      </c>
      <c r="MB27" s="1">
        <v>1</v>
      </c>
      <c r="MC27" s="1">
        <v>1</v>
      </c>
      <c r="MD27" s="1">
        <v>1</v>
      </c>
      <c r="ME27" s="1">
        <v>1</v>
      </c>
      <c r="MF27" s="1">
        <v>1</v>
      </c>
      <c r="MG27" s="1">
        <v>1</v>
      </c>
      <c r="MH27" s="1">
        <v>1</v>
      </c>
      <c r="MI27" s="1">
        <v>1</v>
      </c>
      <c r="MJ27" s="1">
        <v>1</v>
      </c>
      <c r="MK27" s="1">
        <v>1</v>
      </c>
      <c r="ML27" s="1">
        <v>1</v>
      </c>
      <c r="MM27" s="1">
        <v>1</v>
      </c>
      <c r="MR27" s="1">
        <v>1</v>
      </c>
      <c r="MS27" s="1">
        <v>1</v>
      </c>
      <c r="MT27" s="1">
        <v>1</v>
      </c>
      <c r="MU27" s="1">
        <v>1</v>
      </c>
      <c r="MV27" s="1">
        <v>1</v>
      </c>
      <c r="MW27" s="1">
        <v>1</v>
      </c>
      <c r="MX27" s="1">
        <v>1</v>
      </c>
      <c r="MY27" s="1">
        <v>1</v>
      </c>
      <c r="MZ27" s="1">
        <v>1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f>BO27-BN27*BN27</f>
        <v>0</v>
      </c>
      <c r="NI27" s="1" t="e">
        <f ca="1">BN27-КОРЕНЬ(BP27)/КОРЕНЬ(B27)*$B$1</f>
        <v>#NAME?</v>
      </c>
      <c r="NJ27" s="1" t="e">
        <f ca="1">BN27+КОРЕНЬ(BP27)/КОРЕНЬ(B27)*$B$1</f>
        <v>#NAME?</v>
      </c>
      <c r="NM27" s="1">
        <v>1</v>
      </c>
      <c r="NN27" s="1">
        <v>1</v>
      </c>
      <c r="NO27" s="1">
        <v>1</v>
      </c>
      <c r="NP27" s="1">
        <v>1</v>
      </c>
      <c r="NQ27" s="1">
        <v>1</v>
      </c>
      <c r="NR27" s="1">
        <v>1</v>
      </c>
      <c r="NS27" s="1">
        <v>1</v>
      </c>
      <c r="NT27" s="1">
        <v>1</v>
      </c>
      <c r="NV27" s="1">
        <v>1.3669044752362797E-2</v>
      </c>
      <c r="NW27" s="1">
        <v>1.3669044752362797E-2</v>
      </c>
      <c r="NX27" s="1">
        <v>1.3669044752362797E-2</v>
      </c>
      <c r="NY27" s="1">
        <v>1.3669044752362797E-2</v>
      </c>
      <c r="NZ27" s="1">
        <v>1.3669044752362797E-2</v>
      </c>
      <c r="OA27" s="1">
        <v>1.3669044752362797E-2</v>
      </c>
      <c r="OB27" s="1">
        <v>1.3669044752362797E-2</v>
      </c>
      <c r="OC27" s="1">
        <v>1.3669044752362797E-2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N27" s="1">
        <v>0.98515398088045547</v>
      </c>
      <c r="OO27" s="1">
        <v>0.97073071769472252</v>
      </c>
      <c r="OP27" s="1">
        <v>0.82300172971793029</v>
      </c>
      <c r="OQ27" s="1">
        <v>0.9904600462452916</v>
      </c>
    </row>
    <row r="28" spans="1:407" s="1" customFormat="1">
      <c r="A28" s="1">
        <v>1300</v>
      </c>
      <c r="B28" s="1">
        <v>200</v>
      </c>
      <c r="C28" s="1">
        <v>100</v>
      </c>
      <c r="D28" s="1" t="s">
        <v>412</v>
      </c>
      <c r="E28" s="1">
        <v>1232.3040237199993</v>
      </c>
      <c r="F28" s="1">
        <v>2681773.4522552965</v>
      </c>
      <c r="G28" s="1">
        <f>F28-E28*E28</f>
        <v>1163200.2453787958</v>
      </c>
      <c r="H28" s="1" t="e">
        <f ca="1">E28-КОРЕНЬ(G28)/КОРЕНЬ(B28)*$B$1</f>
        <v>#NAME?</v>
      </c>
      <c r="I28" s="1" t="e">
        <f ca="1">E28+КОРЕНЬ(G28)/КОРЕНЬ(B28)*$B$1</f>
        <v>#NAME?</v>
      </c>
      <c r="J28" s="1">
        <f>E28/(A28*C28)</f>
        <v>9.4792617209230722E-3</v>
      </c>
      <c r="K28" s="1" t="e">
        <f ca="1">J28-КОРЕНЬ(G28)/КОРЕНЬ(B28)*$B$1</f>
        <v>#NAME?</v>
      </c>
      <c r="L28" s="1" t="e">
        <f ca="1">J28+КОРЕНЬ(G28)/КОРЕНЬ(B28)*$B$1</f>
        <v>#NAME?</v>
      </c>
      <c r="M28" s="1">
        <v>0</v>
      </c>
      <c r="N28" s="1">
        <v>5.5E-2</v>
      </c>
      <c r="O28" s="1">
        <v>5.5E-2</v>
      </c>
      <c r="P28" s="1">
        <v>6.5000000000000002E-2</v>
      </c>
      <c r="Q28" s="1">
        <f>P28-O28*O28</f>
        <v>6.1975000000000002E-2</v>
      </c>
      <c r="R28" s="1" t="e">
        <f ca="1">O28-КОРЕНЬ(Q28)/КОРЕНЬ(B28)*$B$1</f>
        <v>#NAME?</v>
      </c>
      <c r="S28" s="1" t="e">
        <f ca="1">O28+КОРЕНЬ(Q28)/КОРЕНЬ(B28)*$B$1</f>
        <v>#NAME?</v>
      </c>
      <c r="T28" s="1">
        <v>129900</v>
      </c>
      <c r="U28" s="2">
        <v>16874010000</v>
      </c>
      <c r="V28" s="2">
        <f>U28-T28*T28</f>
        <v>0</v>
      </c>
      <c r="W28" s="2" t="e">
        <f ca="1">T28-КОРЕНЬ(V28)/КОРЕНЬ(B28)*$B$1</f>
        <v>#NAME?</v>
      </c>
      <c r="X28" s="2" t="e">
        <f ca="1">T28+КОРЕНЬ(V28)/КОРЕНЬ(B28)*$B$1</f>
        <v>#NAME?</v>
      </c>
      <c r="Y28" s="2">
        <f>T28/(A28*C28)</f>
        <v>0.99923076923076926</v>
      </c>
      <c r="Z28" s="2" t="e">
        <f ca="1">Y28-КОРЕНЬ(V28)/КОРЕНЬ(B28)*$B$1</f>
        <v>#NAME?</v>
      </c>
      <c r="AA28" s="2" t="e">
        <f ca="1">Y28+КОРЕНЬ(V28)/КОРЕНЬ(B28)*$B$1</f>
        <v>#NAME?</v>
      </c>
      <c r="AB28" s="2">
        <v>1300</v>
      </c>
      <c r="AC28" s="2">
        <v>1690000</v>
      </c>
      <c r="AD28" s="2"/>
      <c r="AE28" s="2">
        <v>0</v>
      </c>
      <c r="AF28" s="2">
        <v>0</v>
      </c>
      <c r="AG28" s="2">
        <v>33976.78</v>
      </c>
      <c r="AH28" s="2">
        <v>1478961951.3800001</v>
      </c>
      <c r="AI28" s="2">
        <v>129900</v>
      </c>
      <c r="AJ28" s="2">
        <v>0</v>
      </c>
      <c r="AK28" s="2">
        <v>0</v>
      </c>
      <c r="AL28" s="2"/>
      <c r="AM28" s="2"/>
      <c r="AN28" s="2"/>
      <c r="AO28" s="2"/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/>
      <c r="BE28" s="2"/>
      <c r="BF28" s="2"/>
      <c r="BG28" s="2"/>
      <c r="BH28" s="2"/>
      <c r="BI28" s="2"/>
      <c r="BJ28" s="2">
        <v>1</v>
      </c>
      <c r="BK28" s="2">
        <v>1</v>
      </c>
      <c r="BL28" s="2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f>BO28-BN28*BN28</f>
        <v>0</v>
      </c>
      <c r="BY28" s="1" t="e">
        <f ca="1">BN28-КОРЕНЬ(BP28)/КОРЕНЬ(B28)*$B$1</f>
        <v>#NAME?</v>
      </c>
      <c r="BZ28" s="1" t="e">
        <f ca="1">BN28+КОРЕНЬ(BP28)/КОРЕНЬ(B28)*$B$1</f>
        <v>#NAME?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M28" s="1">
        <v>-43677.662305796046</v>
      </c>
      <c r="CN28" s="1">
        <v>-43677.662305796046</v>
      </c>
      <c r="CO28" s="1">
        <v>-43677.662305796046</v>
      </c>
      <c r="CP28" s="1">
        <v>-43677.662305796046</v>
      </c>
      <c r="CQ28" s="1">
        <v>-43677.662305796046</v>
      </c>
      <c r="CR28" s="1">
        <v>-43677.662305796046</v>
      </c>
      <c r="CS28" s="1">
        <v>-43677.662305796046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D28" s="1">
        <v>-6.949787719694511E-4</v>
      </c>
      <c r="DE28" s="1">
        <v>1.0350016508580959E-6</v>
      </c>
      <c r="DF28" s="1">
        <v>-3.7528512296311741E-3</v>
      </c>
      <c r="DG28" s="1">
        <v>-5.1045176998772359E-5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ED28" s="1">
        <v>8.5250000000000004</v>
      </c>
      <c r="EE28" s="1">
        <v>138.785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f>BO28-BN28*BN28</f>
        <v>0</v>
      </c>
      <c r="EU28" s="1" t="e">
        <f ca="1">BN28-КОРЕНЬ(BP28)/КОРЕНЬ(B28)*$B$1</f>
        <v>#NAME?</v>
      </c>
      <c r="EV28" s="1" t="e">
        <f ca="1">BN28+КОРЕНЬ(BP28)/КОРЕНЬ(B28)*$B$1</f>
        <v>#NAME?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H28" s="1">
        <v>30.848169606402347</v>
      </c>
      <c r="FI28" s="1">
        <v>-29.518341672771147</v>
      </c>
      <c r="FJ28" s="1">
        <v>-29.518341672771147</v>
      </c>
      <c r="FK28" s="1">
        <v>-29.518341672771147</v>
      </c>
      <c r="FL28" s="1">
        <v>-29.518341672771147</v>
      </c>
      <c r="FM28" s="1">
        <v>-29.518341672771147</v>
      </c>
      <c r="FN28" s="1">
        <v>-29.518341672771147</v>
      </c>
      <c r="FO28" s="1">
        <v>-29.518341672771147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Z28" s="1">
        <v>106.76394616223479</v>
      </c>
      <c r="GA28" s="1">
        <v>11398.540267162954</v>
      </c>
      <c r="GB28" s="1">
        <v>106.64845836237606</v>
      </c>
      <c r="GC28" s="1">
        <v>106.76453656220437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1</v>
      </c>
      <c r="HN28" s="1">
        <v>1</v>
      </c>
      <c r="HO28" s="1">
        <v>1</v>
      </c>
      <c r="HP28" s="1">
        <f>BO28-BN28*BN28</f>
        <v>0</v>
      </c>
      <c r="HQ28" s="1" t="e">
        <f ca="1">BN28-КОРЕНЬ(BP28)/КОРЕНЬ(B28)*$B$1</f>
        <v>#NAME?</v>
      </c>
      <c r="HR28" s="1" t="e">
        <f ca="1">BN28+КОРЕНЬ(BP28)/КОРЕНЬ(B28)*$B$1</f>
        <v>#NAME?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E28" s="1">
        <v>-52.764663237354661</v>
      </c>
      <c r="IF28" s="1">
        <v>-52.764663237354661</v>
      </c>
      <c r="IG28" s="1">
        <v>-52.764663237354661</v>
      </c>
      <c r="IH28" s="1">
        <v>-52.764663237354661</v>
      </c>
      <c r="II28" s="1">
        <v>-52.764663237354661</v>
      </c>
      <c r="IJ28" s="1">
        <v>-52.764663237354661</v>
      </c>
      <c r="IK28" s="1">
        <v>-52.764663237354661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V28" s="1">
        <v>-4.7184285584018059E-3</v>
      </c>
      <c r="IW28" s="1">
        <v>2.6540464603716356E-5</v>
      </c>
      <c r="IX28" s="1">
        <v>-1.4524792468494141E-2</v>
      </c>
      <c r="IY28" s="1">
        <v>-2.7412887621736104E-4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f>BO28-BN28*BN28</f>
        <v>0</v>
      </c>
      <c r="KM28" s="1" t="e">
        <f ca="1">BN28-КОРЕНЬ(BP28)/КОРЕНЬ(B28)*$B$1</f>
        <v>#NAME?</v>
      </c>
      <c r="KN28" s="1" t="e">
        <f ca="1">BN28+КОРЕНЬ(BP28)/КОРЕНЬ(B28)*$B$1</f>
        <v>#NAME?</v>
      </c>
      <c r="KQ28" s="1">
        <v>1</v>
      </c>
      <c r="KR28" s="1">
        <v>1</v>
      </c>
      <c r="KS28" s="1">
        <v>1</v>
      </c>
      <c r="KT28" s="1">
        <v>1</v>
      </c>
      <c r="KU28" s="1">
        <v>1</v>
      </c>
      <c r="KV28" s="1">
        <v>1</v>
      </c>
      <c r="KW28" s="1">
        <v>1</v>
      </c>
      <c r="KX28" s="1">
        <v>1</v>
      </c>
      <c r="KZ28" s="1">
        <v>8.2179263396852846</v>
      </c>
      <c r="LA28" s="1">
        <v>8.2179263396852846</v>
      </c>
      <c r="LB28" s="1">
        <v>8.2179263396852846</v>
      </c>
      <c r="LC28" s="1">
        <v>8.2179263396852846</v>
      </c>
      <c r="LD28" s="1">
        <v>8.2179263396852846</v>
      </c>
      <c r="LE28" s="1">
        <v>8.2179263396852846</v>
      </c>
      <c r="LF28" s="1">
        <v>8.2179263396852846</v>
      </c>
      <c r="LG28" s="1">
        <v>8.2179263396852846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R28" s="1">
        <v>19.985890664293471</v>
      </c>
      <c r="LS28" s="1">
        <v>399.43583592368088</v>
      </c>
      <c r="LT28" s="1">
        <v>19.973847617231236</v>
      </c>
      <c r="LU28" s="1">
        <v>19.996638443274275</v>
      </c>
      <c r="LX28" s="1">
        <v>1</v>
      </c>
      <c r="LY28" s="1">
        <v>1</v>
      </c>
      <c r="LZ28" s="1">
        <v>1</v>
      </c>
      <c r="MA28" s="1">
        <v>1</v>
      </c>
      <c r="MB28" s="1">
        <v>1</v>
      </c>
      <c r="MC28" s="1">
        <v>1</v>
      </c>
      <c r="MD28" s="1">
        <v>1</v>
      </c>
      <c r="ME28" s="1">
        <v>1</v>
      </c>
      <c r="MF28" s="1">
        <v>1</v>
      </c>
      <c r="MG28" s="1">
        <v>1</v>
      </c>
      <c r="MH28" s="1">
        <v>1</v>
      </c>
      <c r="MI28" s="1">
        <v>1</v>
      </c>
      <c r="MJ28" s="1">
        <v>1</v>
      </c>
      <c r="MK28" s="1">
        <v>1</v>
      </c>
      <c r="ML28" s="1">
        <v>1</v>
      </c>
      <c r="MM28" s="1">
        <v>1</v>
      </c>
      <c r="MR28" s="1">
        <v>1</v>
      </c>
      <c r="MS28" s="1">
        <v>1</v>
      </c>
      <c r="MT28" s="1">
        <v>1</v>
      </c>
      <c r="MU28" s="1">
        <v>1</v>
      </c>
      <c r="MV28" s="1">
        <v>1</v>
      </c>
      <c r="MW28" s="1">
        <v>1</v>
      </c>
      <c r="MX28" s="1">
        <v>1</v>
      </c>
      <c r="MY28" s="1">
        <v>1</v>
      </c>
      <c r="MZ28" s="1">
        <v>1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f>BO28-BN28*BN28</f>
        <v>0</v>
      </c>
      <c r="NI28" s="1" t="e">
        <f ca="1">BN28-КОРЕНЬ(BP28)/КОРЕНЬ(B28)*$B$1</f>
        <v>#NAME?</v>
      </c>
      <c r="NJ28" s="1" t="e">
        <f ca="1">BN28+КОРЕНЬ(BP28)/КОРЕНЬ(B28)*$B$1</f>
        <v>#NAME?</v>
      </c>
      <c r="NM28" s="1">
        <v>1</v>
      </c>
      <c r="NN28" s="1">
        <v>1</v>
      </c>
      <c r="NO28" s="1">
        <v>1</v>
      </c>
      <c r="NP28" s="1">
        <v>1</v>
      </c>
      <c r="NQ28" s="1">
        <v>1</v>
      </c>
      <c r="NR28" s="1">
        <v>1</v>
      </c>
      <c r="NS28" s="1">
        <v>1</v>
      </c>
      <c r="NT28" s="1">
        <v>1</v>
      </c>
      <c r="NV28" s="1">
        <v>1.3491523285474838E-2</v>
      </c>
      <c r="NW28" s="1">
        <v>1.3491523285474838E-2</v>
      </c>
      <c r="NX28" s="1">
        <v>1.3491523285474838E-2</v>
      </c>
      <c r="NY28" s="1">
        <v>1.3491523285474838E-2</v>
      </c>
      <c r="NZ28" s="1">
        <v>1.3491523285474838E-2</v>
      </c>
      <c r="OA28" s="1">
        <v>1.3491523285474838E-2</v>
      </c>
      <c r="OB28" s="1">
        <v>1.3491523285474838E-2</v>
      </c>
      <c r="OC28" s="1">
        <v>1.3491523285474838E-2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N28" s="1">
        <v>0.98480666667263095</v>
      </c>
      <c r="OO28" s="1">
        <v>0.97007553437896232</v>
      </c>
      <c r="OP28" s="1">
        <v>0.91336773388392445</v>
      </c>
      <c r="OQ28" s="1">
        <v>0.99647022516291561</v>
      </c>
    </row>
    <row r="29" spans="1:407" s="1" customFormat="1">
      <c r="E29" s="1" t="s">
        <v>0</v>
      </c>
      <c r="F29" s="1" t="s">
        <v>1</v>
      </c>
      <c r="G29" s="1" t="s">
        <v>2</v>
      </c>
      <c r="H29" s="1" t="s">
        <v>3</v>
      </c>
      <c r="I29" s="1" t="s">
        <v>4</v>
      </c>
      <c r="J29" s="1" t="s">
        <v>5</v>
      </c>
      <c r="K29" s="1" t="s">
        <v>6</v>
      </c>
      <c r="L29" s="1" t="s">
        <v>7</v>
      </c>
      <c r="M29" s="1" t="s">
        <v>8</v>
      </c>
      <c r="N29" s="1" t="s">
        <v>9</v>
      </c>
      <c r="O29" s="1" t="s">
        <v>10</v>
      </c>
      <c r="P29" s="1" t="s">
        <v>386</v>
      </c>
      <c r="Q29" s="1" t="s">
        <v>12</v>
      </c>
      <c r="R29" s="1" t="s">
        <v>13</v>
      </c>
      <c r="S29" s="1" t="s">
        <v>14</v>
      </c>
      <c r="T29" s="1" t="s">
        <v>15</v>
      </c>
      <c r="U29" s="2" t="s">
        <v>16</v>
      </c>
      <c r="V29" s="2" t="s">
        <v>17</v>
      </c>
      <c r="W29" s="2" t="s">
        <v>18</v>
      </c>
      <c r="X29" s="2" t="s">
        <v>19</v>
      </c>
      <c r="Y29" s="2" t="s">
        <v>20</v>
      </c>
      <c r="Z29" s="2" t="s">
        <v>374</v>
      </c>
      <c r="AA29" s="2" t="s">
        <v>22</v>
      </c>
      <c r="AB29" s="2" t="s">
        <v>23</v>
      </c>
      <c r="AC29" s="2" t="s">
        <v>24</v>
      </c>
      <c r="AD29" s="2" t="s">
        <v>25</v>
      </c>
      <c r="AE29" s="2" t="s">
        <v>26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407" s="1" customFormat="1">
      <c r="A30" s="1" t="s">
        <v>27</v>
      </c>
      <c r="B30" s="1" t="s">
        <v>28</v>
      </c>
      <c r="C30" s="1" t="s">
        <v>29</v>
      </c>
      <c r="D30" s="1" t="s">
        <v>30</v>
      </c>
      <c r="E30" s="1" t="s">
        <v>31</v>
      </c>
      <c r="F30" s="1" t="s">
        <v>32</v>
      </c>
      <c r="G30" s="1" t="s">
        <v>33</v>
      </c>
      <c r="H30" s="1" t="s">
        <v>34</v>
      </c>
      <c r="I30" s="1" t="s">
        <v>35</v>
      </c>
      <c r="J30" s="1" t="s">
        <v>36</v>
      </c>
      <c r="K30" s="1" t="s">
        <v>37</v>
      </c>
      <c r="L30" s="1" t="s">
        <v>38</v>
      </c>
      <c r="M30" s="1" t="s">
        <v>39</v>
      </c>
      <c r="N30" s="1" t="s">
        <v>40</v>
      </c>
      <c r="O30" s="1" t="s">
        <v>41</v>
      </c>
      <c r="P30" s="1" t="s">
        <v>42</v>
      </c>
      <c r="Q30" s="1" t="s">
        <v>43</v>
      </c>
      <c r="R30" s="1" t="s">
        <v>34</v>
      </c>
      <c r="S30" s="1" t="s">
        <v>35</v>
      </c>
      <c r="T30" s="1" t="s">
        <v>44</v>
      </c>
      <c r="U30" s="2" t="s">
        <v>45</v>
      </c>
      <c r="V30" s="2" t="s">
        <v>46</v>
      </c>
      <c r="W30" s="2" t="s">
        <v>34</v>
      </c>
      <c r="X30" s="2" t="s">
        <v>35</v>
      </c>
      <c r="Y30" s="2" t="s">
        <v>47</v>
      </c>
      <c r="Z30" s="2" t="s">
        <v>37</v>
      </c>
      <c r="AA30" s="2" t="s">
        <v>38</v>
      </c>
      <c r="AB30" s="2" t="s">
        <v>48</v>
      </c>
      <c r="AC30" s="2" t="s">
        <v>49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 t="s">
        <v>50</v>
      </c>
      <c r="AO30" s="2" t="s">
        <v>51</v>
      </c>
      <c r="AP30" s="2" t="s">
        <v>52</v>
      </c>
      <c r="AQ30" s="2" t="s">
        <v>53</v>
      </c>
      <c r="AR30" s="2" t="s">
        <v>54</v>
      </c>
      <c r="AS30" s="2" t="s">
        <v>55</v>
      </c>
      <c r="AT30" s="2" t="s">
        <v>56</v>
      </c>
      <c r="AU30" s="2" t="s">
        <v>57</v>
      </c>
      <c r="AV30" s="2" t="s">
        <v>58</v>
      </c>
      <c r="AW30" s="2" t="s">
        <v>59</v>
      </c>
      <c r="AX30" s="2" t="s">
        <v>60</v>
      </c>
      <c r="AY30" s="2" t="s">
        <v>61</v>
      </c>
      <c r="AZ30" s="2" t="s">
        <v>62</v>
      </c>
      <c r="BA30" s="2" t="s">
        <v>63</v>
      </c>
      <c r="BB30" s="2" t="s">
        <v>64</v>
      </c>
      <c r="BC30" s="2" t="s">
        <v>65</v>
      </c>
      <c r="BD30" s="2"/>
      <c r="BE30" s="2"/>
      <c r="BF30" s="2"/>
      <c r="BG30" s="2"/>
      <c r="BH30" s="2" t="s">
        <v>66</v>
      </c>
      <c r="BI30" s="2" t="s">
        <v>67</v>
      </c>
      <c r="BJ30" s="2" t="s">
        <v>68</v>
      </c>
      <c r="BK30" s="2" t="s">
        <v>69</v>
      </c>
      <c r="BL30" s="2" t="s">
        <v>70</v>
      </c>
      <c r="BM30" s="1" t="s">
        <v>71</v>
      </c>
      <c r="BN30" s="1" t="s">
        <v>72</v>
      </c>
      <c r="BO30" s="1" t="s">
        <v>73</v>
      </c>
      <c r="BP30" s="1" t="s">
        <v>74</v>
      </c>
      <c r="BQ30" s="1" t="s">
        <v>75</v>
      </c>
      <c r="BR30" s="1" t="s">
        <v>76</v>
      </c>
      <c r="BS30" s="1" t="s">
        <v>77</v>
      </c>
      <c r="BT30" s="1" t="s">
        <v>78</v>
      </c>
      <c r="BU30" s="1" t="s">
        <v>79</v>
      </c>
      <c r="BV30" s="1" t="s">
        <v>80</v>
      </c>
      <c r="BW30" s="1" t="s">
        <v>81</v>
      </c>
      <c r="CC30" s="1" t="s">
        <v>82</v>
      </c>
      <c r="CD30" s="1" t="s">
        <v>83</v>
      </c>
      <c r="CE30" s="1" t="s">
        <v>84</v>
      </c>
      <c r="CF30" s="1" t="s">
        <v>85</v>
      </c>
      <c r="CG30" s="1" t="s">
        <v>86</v>
      </c>
      <c r="CH30" s="1" t="s">
        <v>87</v>
      </c>
      <c r="CI30" s="1" t="s">
        <v>88</v>
      </c>
      <c r="CJ30" s="1" t="s">
        <v>89</v>
      </c>
      <c r="CL30" s="1" t="s">
        <v>90</v>
      </c>
      <c r="CM30" s="1" t="s">
        <v>91</v>
      </c>
      <c r="CN30" s="1" t="s">
        <v>92</v>
      </c>
      <c r="CO30" s="1" t="s">
        <v>93</v>
      </c>
      <c r="CP30" s="1" t="s">
        <v>94</v>
      </c>
      <c r="CQ30" s="1" t="s">
        <v>95</v>
      </c>
      <c r="CR30" s="1" t="s">
        <v>96</v>
      </c>
      <c r="CS30" s="1" t="s">
        <v>97</v>
      </c>
      <c r="CU30" s="1" t="s">
        <v>98</v>
      </c>
      <c r="CV30" s="1" t="s">
        <v>99</v>
      </c>
      <c r="CW30" s="1" t="s">
        <v>100</v>
      </c>
      <c r="CX30" s="1" t="s">
        <v>101</v>
      </c>
      <c r="CY30" s="1" t="s">
        <v>102</v>
      </c>
      <c r="CZ30" s="1" t="s">
        <v>103</v>
      </c>
      <c r="DA30" s="1" t="s">
        <v>104</v>
      </c>
      <c r="DB30" s="1" t="s">
        <v>105</v>
      </c>
      <c r="DD30" s="1" t="s">
        <v>106</v>
      </c>
      <c r="DE30" s="1" t="s">
        <v>107</v>
      </c>
      <c r="DF30" s="1" t="s">
        <v>108</v>
      </c>
      <c r="DG30" s="1" t="s">
        <v>109</v>
      </c>
      <c r="DJ30" s="1" t="s">
        <v>110</v>
      </c>
      <c r="DK30" s="1" t="s">
        <v>111</v>
      </c>
      <c r="DL30" s="1" t="s">
        <v>112</v>
      </c>
      <c r="DM30" s="1" t="s">
        <v>113</v>
      </c>
      <c r="DN30" s="1" t="s">
        <v>114</v>
      </c>
      <c r="DO30" s="1" t="s">
        <v>115</v>
      </c>
      <c r="DP30" s="1" t="s">
        <v>116</v>
      </c>
      <c r="DQ30" s="1" t="s">
        <v>117</v>
      </c>
      <c r="DR30" s="1" t="s">
        <v>118</v>
      </c>
      <c r="DS30" s="1" t="s">
        <v>119</v>
      </c>
      <c r="DT30" s="1" t="s">
        <v>120</v>
      </c>
      <c r="DU30" s="1" t="s">
        <v>121</v>
      </c>
      <c r="DV30" s="1" t="s">
        <v>122</v>
      </c>
      <c r="DW30" s="1" t="s">
        <v>123</v>
      </c>
      <c r="DX30" s="1" t="s">
        <v>124</v>
      </c>
      <c r="DY30" s="1" t="s">
        <v>125</v>
      </c>
      <c r="ED30" s="1" t="s">
        <v>126</v>
      </c>
      <c r="EE30" s="1" t="s">
        <v>127</v>
      </c>
      <c r="EF30" s="1" t="s">
        <v>128</v>
      </c>
      <c r="EG30" s="1" t="s">
        <v>129</v>
      </c>
      <c r="EH30" s="1" t="s">
        <v>130</v>
      </c>
      <c r="EI30" s="1" t="s">
        <v>131</v>
      </c>
      <c r="EJ30" s="1" t="s">
        <v>132</v>
      </c>
      <c r="EK30" s="1" t="s">
        <v>133</v>
      </c>
      <c r="EL30" s="1" t="s">
        <v>134</v>
      </c>
      <c r="EM30" s="1" t="s">
        <v>135</v>
      </c>
      <c r="EN30" s="1" t="s">
        <v>136</v>
      </c>
      <c r="EO30" s="1" t="s">
        <v>137</v>
      </c>
      <c r="EP30" s="1" t="s">
        <v>138</v>
      </c>
      <c r="EQ30" s="1" t="s">
        <v>139</v>
      </c>
      <c r="ER30" s="1" t="s">
        <v>140</v>
      </c>
      <c r="ES30" s="1" t="s">
        <v>141</v>
      </c>
      <c r="EY30" s="1" t="s">
        <v>142</v>
      </c>
      <c r="EZ30" s="1" t="s">
        <v>143</v>
      </c>
      <c r="FA30" s="1" t="s">
        <v>144</v>
      </c>
      <c r="FB30" s="1" t="s">
        <v>145</v>
      </c>
      <c r="FC30" s="1" t="s">
        <v>146</v>
      </c>
      <c r="FD30" s="1" t="s">
        <v>147</v>
      </c>
      <c r="FE30" s="1" t="s">
        <v>148</v>
      </c>
      <c r="FF30" s="1" t="s">
        <v>149</v>
      </c>
      <c r="FH30" s="1" t="s">
        <v>150</v>
      </c>
      <c r="FI30" s="1" t="s">
        <v>151</v>
      </c>
      <c r="FJ30" s="1" t="s">
        <v>152</v>
      </c>
      <c r="FK30" s="1" t="s">
        <v>153</v>
      </c>
      <c r="FL30" s="1" t="s">
        <v>154</v>
      </c>
      <c r="FM30" s="1" t="s">
        <v>155</v>
      </c>
      <c r="FN30" s="1" t="s">
        <v>156</v>
      </c>
      <c r="FO30" s="1" t="s">
        <v>157</v>
      </c>
      <c r="FQ30" s="1" t="s">
        <v>158</v>
      </c>
      <c r="FR30" s="1" t="s">
        <v>159</v>
      </c>
      <c r="FS30" s="1" t="s">
        <v>160</v>
      </c>
      <c r="FT30" s="1" t="s">
        <v>161</v>
      </c>
      <c r="FU30" s="1" t="s">
        <v>162</v>
      </c>
      <c r="FV30" s="1" t="s">
        <v>163</v>
      </c>
      <c r="FW30" s="1" t="s">
        <v>164</v>
      </c>
      <c r="FX30" s="1" t="s">
        <v>165</v>
      </c>
      <c r="FZ30" s="1" t="s">
        <v>106</v>
      </c>
      <c r="GA30" s="1" t="s">
        <v>107</v>
      </c>
      <c r="GB30" s="1" t="s">
        <v>108</v>
      </c>
      <c r="GC30" s="1" t="s">
        <v>109</v>
      </c>
      <c r="GF30" s="1" t="s">
        <v>166</v>
      </c>
      <c r="GG30" s="1" t="s">
        <v>167</v>
      </c>
      <c r="GH30" s="1" t="s">
        <v>168</v>
      </c>
      <c r="GI30" s="1" t="s">
        <v>169</v>
      </c>
      <c r="GJ30" s="1" t="s">
        <v>170</v>
      </c>
      <c r="GK30" s="1" t="s">
        <v>171</v>
      </c>
      <c r="GL30" s="1" t="s">
        <v>172</v>
      </c>
      <c r="GM30" s="1" t="s">
        <v>173</v>
      </c>
      <c r="GN30" s="1" t="s">
        <v>174</v>
      </c>
      <c r="GO30" s="1" t="s">
        <v>175</v>
      </c>
      <c r="GP30" s="1" t="s">
        <v>176</v>
      </c>
      <c r="GQ30" s="1" t="s">
        <v>177</v>
      </c>
      <c r="GR30" s="1" t="s">
        <v>178</v>
      </c>
      <c r="GS30" s="1" t="s">
        <v>179</v>
      </c>
      <c r="GT30" s="1" t="s">
        <v>180</v>
      </c>
      <c r="GU30" s="1" t="s">
        <v>181</v>
      </c>
      <c r="GZ30" s="1" t="s">
        <v>182</v>
      </c>
      <c r="HA30" s="1" t="s">
        <v>183</v>
      </c>
      <c r="HB30" s="1" t="s">
        <v>184</v>
      </c>
      <c r="HC30" s="1" t="s">
        <v>185</v>
      </c>
      <c r="HD30" s="1" t="s">
        <v>186</v>
      </c>
      <c r="HE30" s="1" t="s">
        <v>187</v>
      </c>
      <c r="HF30" s="1" t="s">
        <v>188</v>
      </c>
      <c r="HG30" s="1" t="s">
        <v>189</v>
      </c>
      <c r="HH30" s="1" t="s">
        <v>190</v>
      </c>
      <c r="HI30" s="1" t="s">
        <v>191</v>
      </c>
      <c r="HJ30" s="1" t="s">
        <v>192</v>
      </c>
      <c r="HK30" s="1" t="s">
        <v>193</v>
      </c>
      <c r="HL30" s="1" t="s">
        <v>194</v>
      </c>
      <c r="HM30" s="1" t="s">
        <v>195</v>
      </c>
      <c r="HN30" s="1" t="s">
        <v>196</v>
      </c>
      <c r="HO30" s="1" t="s">
        <v>197</v>
      </c>
      <c r="HU30" s="1" t="s">
        <v>198</v>
      </c>
      <c r="HV30" s="1" t="s">
        <v>199</v>
      </c>
      <c r="HW30" s="1" t="s">
        <v>200</v>
      </c>
      <c r="HX30" s="1" t="s">
        <v>201</v>
      </c>
      <c r="HY30" s="1" t="s">
        <v>202</v>
      </c>
      <c r="HZ30" s="1" t="s">
        <v>203</v>
      </c>
      <c r="IA30" s="1" t="s">
        <v>204</v>
      </c>
      <c r="IB30" s="1" t="s">
        <v>205</v>
      </c>
      <c r="ID30" s="1" t="s">
        <v>206</v>
      </c>
      <c r="IE30" s="1" t="s">
        <v>207</v>
      </c>
      <c r="IF30" s="1" t="s">
        <v>208</v>
      </c>
      <c r="IG30" s="1" t="s">
        <v>209</v>
      </c>
      <c r="IH30" s="1" t="s">
        <v>210</v>
      </c>
      <c r="II30" s="1" t="s">
        <v>211</v>
      </c>
      <c r="IJ30" s="1" t="s">
        <v>212</v>
      </c>
      <c r="IK30" s="1" t="s">
        <v>213</v>
      </c>
      <c r="IM30" s="1" t="s">
        <v>214</v>
      </c>
      <c r="IN30" s="1" t="s">
        <v>215</v>
      </c>
      <c r="IO30" s="1" t="s">
        <v>216</v>
      </c>
      <c r="IP30" s="1" t="s">
        <v>217</v>
      </c>
      <c r="IQ30" s="1" t="s">
        <v>218</v>
      </c>
      <c r="IR30" s="1" t="s">
        <v>219</v>
      </c>
      <c r="IS30" s="1" t="s">
        <v>220</v>
      </c>
      <c r="IT30" s="1" t="s">
        <v>221</v>
      </c>
      <c r="IV30" s="1" t="s">
        <v>106</v>
      </c>
      <c r="IW30" s="1" t="s">
        <v>107</v>
      </c>
      <c r="IX30" s="1" t="s">
        <v>108</v>
      </c>
      <c r="IY30" s="1" t="s">
        <v>109</v>
      </c>
      <c r="JB30" s="1" t="s">
        <v>222</v>
      </c>
      <c r="JC30" s="1" t="s">
        <v>223</v>
      </c>
      <c r="JD30" s="1" t="s">
        <v>224</v>
      </c>
      <c r="JE30" s="1" t="s">
        <v>225</v>
      </c>
      <c r="JF30" s="1" t="s">
        <v>226</v>
      </c>
      <c r="JG30" s="1" t="s">
        <v>227</v>
      </c>
      <c r="JH30" s="1" t="s">
        <v>228</v>
      </c>
      <c r="JI30" s="1" t="s">
        <v>229</v>
      </c>
      <c r="JJ30" s="1" t="s">
        <v>230</v>
      </c>
      <c r="JK30" s="1" t="s">
        <v>231</v>
      </c>
      <c r="JL30" s="1" t="s">
        <v>232</v>
      </c>
      <c r="JM30" s="1" t="s">
        <v>233</v>
      </c>
      <c r="JN30" s="1" t="s">
        <v>234</v>
      </c>
      <c r="JO30" s="1" t="s">
        <v>235</v>
      </c>
      <c r="JP30" s="1" t="s">
        <v>236</v>
      </c>
      <c r="JQ30" s="1" t="s">
        <v>237</v>
      </c>
      <c r="JV30" s="1" t="s">
        <v>238</v>
      </c>
      <c r="JW30" s="1" t="s">
        <v>239</v>
      </c>
      <c r="JX30" s="1" t="s">
        <v>240</v>
      </c>
      <c r="JY30" s="1" t="s">
        <v>241</v>
      </c>
      <c r="JZ30" s="1" t="s">
        <v>242</v>
      </c>
      <c r="KA30" s="1" t="s">
        <v>243</v>
      </c>
      <c r="KB30" s="1" t="s">
        <v>244</v>
      </c>
      <c r="KC30" s="1" t="s">
        <v>245</v>
      </c>
      <c r="KD30" s="1" t="s">
        <v>246</v>
      </c>
      <c r="KE30" s="1" t="s">
        <v>247</v>
      </c>
      <c r="KF30" s="1" t="s">
        <v>248</v>
      </c>
      <c r="KG30" s="1" t="s">
        <v>249</v>
      </c>
      <c r="KH30" s="1" t="s">
        <v>250</v>
      </c>
      <c r="KI30" s="1" t="s">
        <v>251</v>
      </c>
      <c r="KJ30" s="1" t="s">
        <v>252</v>
      </c>
      <c r="KK30" s="1" t="s">
        <v>253</v>
      </c>
      <c r="KQ30" s="1" t="s">
        <v>254</v>
      </c>
      <c r="KR30" s="1" t="s">
        <v>255</v>
      </c>
      <c r="KS30" s="1" t="s">
        <v>256</v>
      </c>
      <c r="KT30" s="1" t="s">
        <v>257</v>
      </c>
      <c r="KU30" s="1" t="s">
        <v>258</v>
      </c>
      <c r="KV30" s="1" t="s">
        <v>259</v>
      </c>
      <c r="KW30" s="1" t="s">
        <v>260</v>
      </c>
      <c r="KX30" s="1" t="s">
        <v>261</v>
      </c>
      <c r="KZ30" s="1" t="s">
        <v>262</v>
      </c>
      <c r="LA30" s="1" t="s">
        <v>263</v>
      </c>
      <c r="LB30" s="1" t="s">
        <v>264</v>
      </c>
      <c r="LC30" s="1" t="s">
        <v>265</v>
      </c>
      <c r="LD30" s="1" t="s">
        <v>266</v>
      </c>
      <c r="LE30" s="1" t="s">
        <v>267</v>
      </c>
      <c r="LF30" s="1" t="s">
        <v>268</v>
      </c>
      <c r="LG30" s="1" t="s">
        <v>269</v>
      </c>
      <c r="LI30" s="1" t="s">
        <v>270</v>
      </c>
      <c r="LJ30" s="1" t="s">
        <v>271</v>
      </c>
      <c r="LK30" s="1" t="s">
        <v>272</v>
      </c>
      <c r="LL30" s="1" t="s">
        <v>273</v>
      </c>
      <c r="LM30" s="1" t="s">
        <v>274</v>
      </c>
      <c r="LN30" s="1" t="s">
        <v>275</v>
      </c>
      <c r="LO30" s="1" t="s">
        <v>276</v>
      </c>
      <c r="LP30" s="1" t="s">
        <v>277</v>
      </c>
      <c r="LR30" s="1" t="s">
        <v>106</v>
      </c>
      <c r="LS30" s="1" t="s">
        <v>107</v>
      </c>
      <c r="LT30" s="1" t="s">
        <v>108</v>
      </c>
      <c r="LU30" s="1" t="s">
        <v>109</v>
      </c>
      <c r="LX30" s="1" t="s">
        <v>278</v>
      </c>
      <c r="LY30" s="1" t="s">
        <v>279</v>
      </c>
      <c r="LZ30" s="1" t="s">
        <v>280</v>
      </c>
      <c r="MA30" s="1" t="s">
        <v>281</v>
      </c>
      <c r="MB30" s="1" t="s">
        <v>282</v>
      </c>
      <c r="MC30" s="1" t="s">
        <v>283</v>
      </c>
      <c r="MD30" s="1" t="s">
        <v>284</v>
      </c>
      <c r="ME30" s="1" t="s">
        <v>285</v>
      </c>
      <c r="MF30" s="1" t="s">
        <v>286</v>
      </c>
      <c r="MG30" s="1" t="s">
        <v>287</v>
      </c>
      <c r="MH30" s="1" t="s">
        <v>288</v>
      </c>
      <c r="MI30" s="1" t="s">
        <v>289</v>
      </c>
      <c r="MJ30" s="1" t="s">
        <v>290</v>
      </c>
      <c r="MK30" s="1" t="s">
        <v>291</v>
      </c>
      <c r="ML30" s="1" t="s">
        <v>292</v>
      </c>
      <c r="MM30" s="1" t="s">
        <v>293</v>
      </c>
      <c r="MR30" s="1" t="s">
        <v>294</v>
      </c>
      <c r="MS30" s="1" t="s">
        <v>295</v>
      </c>
      <c r="MT30" s="1" t="s">
        <v>296</v>
      </c>
      <c r="MU30" s="1" t="s">
        <v>297</v>
      </c>
      <c r="MV30" s="1" t="s">
        <v>298</v>
      </c>
      <c r="MW30" s="1" t="s">
        <v>299</v>
      </c>
      <c r="MX30" s="1" t="s">
        <v>300</v>
      </c>
      <c r="MY30" s="1" t="s">
        <v>301</v>
      </c>
      <c r="MZ30" s="1" t="s">
        <v>302</v>
      </c>
      <c r="NA30" s="1" t="s">
        <v>303</v>
      </c>
      <c r="NB30" s="1" t="s">
        <v>304</v>
      </c>
      <c r="NC30" s="1" t="s">
        <v>305</v>
      </c>
      <c r="ND30" s="1" t="s">
        <v>306</v>
      </c>
      <c r="NE30" s="1" t="s">
        <v>307</v>
      </c>
      <c r="NF30" s="1" t="s">
        <v>308</v>
      </c>
      <c r="NG30" s="1" t="s">
        <v>309</v>
      </c>
      <c r="NM30" s="1" t="s">
        <v>310</v>
      </c>
      <c r="NN30" s="1" t="s">
        <v>311</v>
      </c>
      <c r="NO30" s="1" t="s">
        <v>312</v>
      </c>
      <c r="NP30" s="1" t="s">
        <v>313</v>
      </c>
      <c r="NQ30" s="1" t="s">
        <v>314</v>
      </c>
      <c r="NR30" s="1" t="s">
        <v>315</v>
      </c>
      <c r="NS30" s="1" t="s">
        <v>316</v>
      </c>
      <c r="NT30" s="1" t="s">
        <v>317</v>
      </c>
      <c r="NV30" s="1" t="s">
        <v>318</v>
      </c>
      <c r="NW30" s="1" t="s">
        <v>319</v>
      </c>
      <c r="NX30" s="1" t="s">
        <v>320</v>
      </c>
      <c r="NY30" s="1" t="s">
        <v>321</v>
      </c>
      <c r="NZ30" s="1" t="s">
        <v>322</v>
      </c>
      <c r="OA30" s="1" t="s">
        <v>323</v>
      </c>
      <c r="OB30" s="1" t="s">
        <v>324</v>
      </c>
      <c r="OC30" s="1" t="s">
        <v>325</v>
      </c>
      <c r="OE30" s="1" t="s">
        <v>326</v>
      </c>
      <c r="OF30" s="1" t="s">
        <v>327</v>
      </c>
      <c r="OG30" s="1" t="s">
        <v>328</v>
      </c>
      <c r="OH30" s="1" t="s">
        <v>329</v>
      </c>
      <c r="OI30" s="1" t="s">
        <v>330</v>
      </c>
      <c r="OJ30" s="1" t="s">
        <v>331</v>
      </c>
      <c r="OK30" s="1" t="s">
        <v>332</v>
      </c>
      <c r="OL30" s="1" t="s">
        <v>333</v>
      </c>
      <c r="ON30" s="1" t="s">
        <v>106</v>
      </c>
      <c r="OO30" s="1" t="s">
        <v>107</v>
      </c>
      <c r="OP30" s="1" t="s">
        <v>108</v>
      </c>
      <c r="OQ30" s="1" t="s">
        <v>109</v>
      </c>
    </row>
    <row r="31" spans="1:407" s="1" customFormat="1">
      <c r="A31" s="1">
        <v>50</v>
      </c>
      <c r="B31" s="1">
        <v>200</v>
      </c>
      <c r="C31" s="1">
        <v>100</v>
      </c>
      <c r="D31" s="1" t="s">
        <v>413</v>
      </c>
      <c r="E31" s="1">
        <v>2.9733791650000008</v>
      </c>
      <c r="F31" s="1">
        <v>8.8728720159287544</v>
      </c>
      <c r="G31" s="1">
        <f t="shared" ref="G31:G48" si="90">F31-E31*E31</f>
        <v>3.1888357072652695E-2</v>
      </c>
      <c r="H31" s="1" t="e">
        <f t="shared" ref="H31:H36" ca="1" si="91">E31-КОРЕНЬ(G31)/КОРЕНЬ(B31)*$B$1</f>
        <v>#NAME?</v>
      </c>
      <c r="I31" s="1" t="e">
        <f t="shared" ref="I31:I36" ca="1" si="92">E31+КОРЕНЬ(G31)/КОРЕНЬ(B31)*$B$1</f>
        <v>#NAME?</v>
      </c>
      <c r="J31" s="1">
        <f t="shared" ref="J31:J48" si="93">E31/(A31*C31)</f>
        <v>5.9467583300000016E-4</v>
      </c>
      <c r="K31" s="1" t="e">
        <f t="shared" ref="K31:K36" ca="1" si="94">J31-КОРЕНЬ(G31)/КОРЕНЬ(B31)*$B$1</f>
        <v>#NAME?</v>
      </c>
      <c r="L31" s="1" t="e">
        <f t="shared" ref="L31:L36" ca="1" si="95">J31+КОРЕНЬ(G31)/КОРЕНЬ(B31)*$B$1</f>
        <v>#NAME?</v>
      </c>
      <c r="M31" s="1">
        <v>0</v>
      </c>
      <c r="N31" s="1">
        <v>0</v>
      </c>
      <c r="O31" s="1">
        <v>0</v>
      </c>
      <c r="P31" s="1">
        <v>0</v>
      </c>
      <c r="Q31" s="1">
        <f t="shared" ref="Q31:Q48" si="96">P31-O31*O31</f>
        <v>0</v>
      </c>
      <c r="R31" s="1" t="e">
        <f t="shared" ref="R31:R36" ca="1" si="97">O31-КОРЕНЬ(Q31)/КОРЕНЬ(B31)*$B$1</f>
        <v>#NAME?</v>
      </c>
      <c r="S31" s="1" t="e">
        <f t="shared" ref="S31:S36" ca="1" si="98">O31+КОРЕНЬ(Q31)/КОРЕНЬ(B31)*$B$1</f>
        <v>#NAME?</v>
      </c>
      <c r="T31" s="1">
        <v>4900</v>
      </c>
      <c r="U31" s="2">
        <v>24010000</v>
      </c>
      <c r="V31" s="2">
        <f t="shared" ref="V31:V48" si="99">U31-T31*T31</f>
        <v>0</v>
      </c>
      <c r="W31" s="2" t="e">
        <f t="shared" ref="W31:W36" ca="1" si="100">T31-КОРЕНЬ(V31)/КОРЕНЬ(B31)*$B$1</f>
        <v>#NAME?</v>
      </c>
      <c r="X31" s="2" t="e">
        <f t="shared" ref="X31:X36" ca="1" si="101">T31+КОРЕНЬ(V31)/КОРЕНЬ(B31)*$B$1</f>
        <v>#NAME?</v>
      </c>
      <c r="Y31" s="2">
        <f t="shared" ref="Y31:Y48" si="102">T31/(A31*C31)</f>
        <v>0.98</v>
      </c>
      <c r="Z31" s="2" t="e">
        <f t="shared" ref="Z31:Z36" ca="1" si="103">Y31-КОРЕНЬ(V31)/КОРЕНЬ(B31)*$B$1</f>
        <v>#NAME?</v>
      </c>
      <c r="AA31" s="2" t="e">
        <f t="shared" ref="AA31:AA36" ca="1" si="104">Y31+КОРЕНЬ(V31)/КОРЕНЬ(B31)*$B$1</f>
        <v>#NAME?</v>
      </c>
      <c r="AB31" s="2">
        <v>50</v>
      </c>
      <c r="AC31" s="2">
        <v>2500</v>
      </c>
      <c r="AD31" s="2"/>
      <c r="AE31" s="2">
        <v>0</v>
      </c>
      <c r="AF31" s="2">
        <v>0</v>
      </c>
      <c r="AG31" s="2">
        <v>633.51</v>
      </c>
      <c r="AH31" s="2">
        <v>404698.74</v>
      </c>
      <c r="AI31" s="2">
        <v>4900</v>
      </c>
      <c r="AJ31" s="2">
        <v>0</v>
      </c>
      <c r="AK31" s="2">
        <v>0</v>
      </c>
      <c r="AL31" s="2"/>
      <c r="AM31" s="2"/>
      <c r="AN31" s="2"/>
      <c r="AO31" s="2"/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/>
      <c r="BE31" s="2"/>
      <c r="BF31" s="2"/>
      <c r="BG31" s="2"/>
      <c r="BH31" s="2"/>
      <c r="BI31" s="2"/>
      <c r="BJ31" s="2">
        <v>1</v>
      </c>
      <c r="BK31" s="2">
        <v>1</v>
      </c>
      <c r="BL31" s="2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f t="shared" ref="BX31:BX48" si="105">BO31-BN31*BN31</f>
        <v>0</v>
      </c>
      <c r="BY31" s="1" t="e">
        <f t="shared" ref="BY31:BY36" ca="1" si="106">BN31-КОРЕНЬ(BP31)/КОРЕНЬ(B31)*$B$1</f>
        <v>#NAME?</v>
      </c>
      <c r="BZ31" s="1" t="e">
        <f t="shared" ref="BZ31:BZ36" ca="1" si="107">BN31+КОРЕНЬ(BP31)/КОРЕНЬ(B31)*$B$1</f>
        <v>#NAME?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M31" s="1">
        <v>-54241.817743086467</v>
      </c>
      <c r="CN31" s="1">
        <v>-54241.817743086467</v>
      </c>
      <c r="CO31" s="1">
        <v>-54241.817743086467</v>
      </c>
      <c r="CP31" s="1">
        <v>-54241.817743086467</v>
      </c>
      <c r="CQ31" s="1">
        <v>-54241.817743086467</v>
      </c>
      <c r="CR31" s="1">
        <v>-54241.817743086467</v>
      </c>
      <c r="CS31" s="1">
        <v>-54241.817743086467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D31" s="1">
        <v>-4.3762537105281702E-4</v>
      </c>
      <c r="DE31" s="1">
        <v>2.9126074103467086E-6</v>
      </c>
      <c r="DF31" s="1">
        <v>-1.3172153689578373E-2</v>
      </c>
      <c r="DG31" s="1">
        <v>-1.2859794165587391E-5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ED31" s="1">
        <v>6.71</v>
      </c>
      <c r="EE31" s="1">
        <v>76.69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f t="shared" ref="ET31:ET48" si="108">BO31-BN31*BN31</f>
        <v>0</v>
      </c>
      <c r="EU31" s="1" t="e">
        <f t="shared" ref="EU31:EU36" ca="1" si="109">BN31-КОРЕНЬ(BP31)/КОРЕНЬ(B31)*$B$1</f>
        <v>#NAME?</v>
      </c>
      <c r="EV31" s="1" t="e">
        <f t="shared" ref="EV31:EV36" ca="1" si="110">BN31+КОРЕНЬ(BP31)/КОРЕНЬ(B31)*$B$1</f>
        <v>#NAME?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H31" s="1">
        <v>26.905970001871701</v>
      </c>
      <c r="FI31" s="1">
        <v>-31.808034082177219</v>
      </c>
      <c r="FJ31" s="1">
        <v>-31.808034082177219</v>
      </c>
      <c r="FK31" s="1">
        <v>-31.808034082177219</v>
      </c>
      <c r="FL31" s="1">
        <v>-31.808034082177219</v>
      </c>
      <c r="FM31" s="1">
        <v>-31.808034082177219</v>
      </c>
      <c r="FN31" s="1">
        <v>-31.808034082177219</v>
      </c>
      <c r="FO31" s="1">
        <v>-31.808034082177219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Z31" s="1">
        <v>106.73332734888655</v>
      </c>
      <c r="GA31" s="1">
        <v>11392.014393008263</v>
      </c>
      <c r="GB31" s="1">
        <v>105.94567371738431</v>
      </c>
      <c r="GC31" s="1">
        <v>106.76193177634624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HB31" s="1">
        <v>1</v>
      </c>
      <c r="HC31" s="1">
        <v>1</v>
      </c>
      <c r="HD31" s="1">
        <v>1</v>
      </c>
      <c r="HE31" s="1">
        <v>1</v>
      </c>
      <c r="HF31" s="1">
        <v>1</v>
      </c>
      <c r="HG31" s="1">
        <v>1</v>
      </c>
      <c r="HH31" s="1">
        <v>1</v>
      </c>
      <c r="HI31" s="1">
        <v>1</v>
      </c>
      <c r="HJ31" s="1">
        <v>1</v>
      </c>
      <c r="HK31" s="1">
        <v>1</v>
      </c>
      <c r="HL31" s="1">
        <v>1</v>
      </c>
      <c r="HM31" s="1">
        <v>1</v>
      </c>
      <c r="HN31" s="1">
        <v>1</v>
      </c>
      <c r="HO31" s="1">
        <v>1</v>
      </c>
      <c r="HP31" s="1">
        <f t="shared" ref="HP31:HP48" si="111">BO31-BN31*BN31</f>
        <v>0</v>
      </c>
      <c r="HQ31" s="1" t="e">
        <f t="shared" ref="HQ31:HQ36" ca="1" si="112">BN31-КОРЕНЬ(BP31)/КОРЕНЬ(B31)*$B$1</f>
        <v>#NAME?</v>
      </c>
      <c r="HR31" s="1" t="e">
        <f t="shared" ref="HR31:HR36" ca="1" si="113">BN31+КОРЕНЬ(BP31)/КОРЕНЬ(B31)*$B$1</f>
        <v>#NAME?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E31" s="1">
        <v>-52.660547090831862</v>
      </c>
      <c r="IF31" s="1">
        <v>-52.660547090831862</v>
      </c>
      <c r="IG31" s="1">
        <v>-52.660547090831862</v>
      </c>
      <c r="IH31" s="1">
        <v>-52.660547090831862</v>
      </c>
      <c r="II31" s="1">
        <v>-52.660547090831862</v>
      </c>
      <c r="IJ31" s="1">
        <v>-52.660547090831862</v>
      </c>
      <c r="IK31" s="1">
        <v>-52.660547090831862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V31" s="1">
        <v>-1.1579928774860804E-4</v>
      </c>
      <c r="IW31" s="1">
        <v>3.8356945144678048E-8</v>
      </c>
      <c r="IX31" s="1">
        <v>-1.172355403843639E-3</v>
      </c>
      <c r="IY31" s="1">
        <v>-5.0186850915068248E-5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>
        <v>1</v>
      </c>
      <c r="JP31" s="1">
        <v>1</v>
      </c>
      <c r="JQ31" s="1">
        <v>1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1</v>
      </c>
      <c r="KB31" s="1">
        <v>1</v>
      </c>
      <c r="KC31" s="1">
        <v>1</v>
      </c>
      <c r="KD31" s="1">
        <v>1</v>
      </c>
      <c r="KE31" s="1">
        <v>1</v>
      </c>
      <c r="KF31" s="1">
        <v>1</v>
      </c>
      <c r="KG31" s="1">
        <v>1</v>
      </c>
      <c r="KH31" s="1">
        <v>1</v>
      </c>
      <c r="KI31" s="1">
        <v>1</v>
      </c>
      <c r="KJ31" s="1">
        <v>1</v>
      </c>
      <c r="KK31" s="1">
        <v>1</v>
      </c>
      <c r="KL31" s="1">
        <f t="shared" ref="KL31:KL48" si="114">BO31-BN31*BN31</f>
        <v>0</v>
      </c>
      <c r="KM31" s="1" t="e">
        <f t="shared" ref="KM31:KM36" ca="1" si="115">BN31-КОРЕНЬ(BP31)/КОРЕНЬ(B31)*$B$1</f>
        <v>#NAME?</v>
      </c>
      <c r="KN31" s="1" t="e">
        <f t="shared" ref="KN31:KN36" ca="1" si="116">BN31+КОРЕНЬ(BP31)/КОРЕНЬ(B31)*$B$1</f>
        <v>#NAME?</v>
      </c>
      <c r="KQ31" s="1">
        <v>1</v>
      </c>
      <c r="KR31" s="1">
        <v>1</v>
      </c>
      <c r="KS31" s="1">
        <v>1</v>
      </c>
      <c r="KT31" s="1">
        <v>1</v>
      </c>
      <c r="KU31" s="1">
        <v>1</v>
      </c>
      <c r="KV31" s="1">
        <v>1</v>
      </c>
      <c r="KW31" s="1">
        <v>1</v>
      </c>
      <c r="KX31" s="1">
        <v>1</v>
      </c>
      <c r="KZ31" s="1">
        <v>8.0086235528229928</v>
      </c>
      <c r="LA31" s="1">
        <v>8.0086235528229928</v>
      </c>
      <c r="LB31" s="1">
        <v>8.0086235528229928</v>
      </c>
      <c r="LC31" s="1">
        <v>8.0086235528229928</v>
      </c>
      <c r="LD31" s="1">
        <v>8.0086235528229928</v>
      </c>
      <c r="LE31" s="1">
        <v>8.0086235528229928</v>
      </c>
      <c r="LF31" s="1">
        <v>8.0086235528229928</v>
      </c>
      <c r="LG31" s="1">
        <v>8.0086235528229928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R31" s="1">
        <v>19.997997782819908</v>
      </c>
      <c r="LS31" s="1">
        <v>399.91991607911024</v>
      </c>
      <c r="LT31" s="1">
        <v>19.992966985312943</v>
      </c>
      <c r="LU31" s="1">
        <v>19.998570679755048</v>
      </c>
      <c r="LX31" s="1">
        <v>1</v>
      </c>
      <c r="LY31" s="1">
        <v>1</v>
      </c>
      <c r="LZ31" s="1">
        <v>1</v>
      </c>
      <c r="MA31" s="1">
        <v>1</v>
      </c>
      <c r="MB31" s="1">
        <v>1</v>
      </c>
      <c r="MC31" s="1">
        <v>1</v>
      </c>
      <c r="MD31" s="1">
        <v>1</v>
      </c>
      <c r="ME31" s="1">
        <v>1</v>
      </c>
      <c r="MF31" s="1">
        <v>1</v>
      </c>
      <c r="MG31" s="1">
        <v>1</v>
      </c>
      <c r="MH31" s="1">
        <v>1</v>
      </c>
      <c r="MI31" s="1">
        <v>1</v>
      </c>
      <c r="MJ31" s="1">
        <v>1</v>
      </c>
      <c r="MK31" s="1">
        <v>1</v>
      </c>
      <c r="ML31" s="1">
        <v>1</v>
      </c>
      <c r="MM31" s="1">
        <v>1</v>
      </c>
      <c r="MR31" s="1">
        <v>1</v>
      </c>
      <c r="MS31" s="1">
        <v>1</v>
      </c>
      <c r="MT31" s="1">
        <v>1</v>
      </c>
      <c r="MU31" s="1">
        <v>1</v>
      </c>
      <c r="MV31" s="1">
        <v>1</v>
      </c>
      <c r="MW31" s="1">
        <v>1</v>
      </c>
      <c r="MX31" s="1">
        <v>1</v>
      </c>
      <c r="MY31" s="1">
        <v>1</v>
      </c>
      <c r="MZ31" s="1">
        <v>1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f t="shared" ref="NH31:NH48" si="117">BO31-BN31*BN31</f>
        <v>0</v>
      </c>
      <c r="NI31" s="1" t="e">
        <f t="shared" ref="NI31:NI36" ca="1" si="118">BN31-КОРЕНЬ(BP31)/КОРЕНЬ(B31)*$B$1</f>
        <v>#NAME?</v>
      </c>
      <c r="NJ31" s="1" t="e">
        <f t="shared" ref="NJ31:NJ36" ca="1" si="119">BN31+КОРЕНЬ(BP31)/КОРЕНЬ(B31)*$B$1</f>
        <v>#NAME?</v>
      </c>
      <c r="NM31" s="1">
        <v>1</v>
      </c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V31" s="1">
        <v>9.5999647694869818E-3</v>
      </c>
      <c r="NW31" s="1">
        <v>9.5999647694869818E-3</v>
      </c>
      <c r="NX31" s="1">
        <v>9.5999647694869818E-3</v>
      </c>
      <c r="NY31" s="1">
        <v>9.5999647694869818E-3</v>
      </c>
      <c r="NZ31" s="1">
        <v>9.5999647694869818E-3</v>
      </c>
      <c r="OA31" s="1">
        <v>9.5999647694869818E-3</v>
      </c>
      <c r="OB31" s="1">
        <v>9.5999647694869818E-3</v>
      </c>
      <c r="OC31" s="1">
        <v>9.5999647694869818E-3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N31" s="1">
        <v>0.99691718597316159</v>
      </c>
      <c r="OO31" s="1">
        <v>0.99384509220731032</v>
      </c>
      <c r="OP31" s="1">
        <v>0.98251947816827134</v>
      </c>
      <c r="OQ31" s="1">
        <v>0.99846752937289418</v>
      </c>
    </row>
    <row r="32" spans="1:407" s="1" customFormat="1">
      <c r="A32" s="1">
        <v>100</v>
      </c>
      <c r="B32" s="1">
        <v>200</v>
      </c>
      <c r="C32" s="1">
        <v>100</v>
      </c>
      <c r="D32" s="1" t="s">
        <v>414</v>
      </c>
      <c r="E32" s="1">
        <v>7.4804182549999982</v>
      </c>
      <c r="F32" s="1">
        <v>56.182151987426963</v>
      </c>
      <c r="G32" s="1">
        <f t="shared" si="90"/>
        <v>0.22549471768974172</v>
      </c>
      <c r="H32" s="1" t="e">
        <f t="shared" ca="1" si="91"/>
        <v>#NAME?</v>
      </c>
      <c r="I32" s="1" t="e">
        <f t="shared" ca="1" si="92"/>
        <v>#NAME?</v>
      </c>
      <c r="J32" s="1">
        <f t="shared" si="93"/>
        <v>7.4804182549999981E-4</v>
      </c>
      <c r="K32" s="1" t="e">
        <f t="shared" ca="1" si="94"/>
        <v>#NAME?</v>
      </c>
      <c r="L32" s="1" t="e">
        <f t="shared" ca="1" si="95"/>
        <v>#NAME?</v>
      </c>
      <c r="M32" s="1">
        <v>0</v>
      </c>
      <c r="N32" s="1">
        <v>0</v>
      </c>
      <c r="O32" s="1">
        <v>0</v>
      </c>
      <c r="P32" s="1">
        <v>0</v>
      </c>
      <c r="Q32" s="1">
        <f t="shared" si="96"/>
        <v>0</v>
      </c>
      <c r="R32" s="1" t="e">
        <f t="shared" ca="1" si="97"/>
        <v>#NAME?</v>
      </c>
      <c r="S32" s="1" t="e">
        <f t="shared" ca="1" si="98"/>
        <v>#NAME?</v>
      </c>
      <c r="T32" s="1">
        <v>9900</v>
      </c>
      <c r="U32" s="2">
        <v>98010000</v>
      </c>
      <c r="V32" s="2">
        <f t="shared" si="99"/>
        <v>0</v>
      </c>
      <c r="W32" s="2" t="e">
        <f t="shared" ca="1" si="100"/>
        <v>#NAME?</v>
      </c>
      <c r="X32" s="2" t="e">
        <f t="shared" ca="1" si="101"/>
        <v>#NAME?</v>
      </c>
      <c r="Y32" s="2">
        <f t="shared" si="102"/>
        <v>0.99</v>
      </c>
      <c r="Z32" s="2" t="e">
        <f t="shared" ca="1" si="103"/>
        <v>#NAME?</v>
      </c>
      <c r="AA32" s="2" t="e">
        <f t="shared" ca="1" si="104"/>
        <v>#NAME?</v>
      </c>
      <c r="AB32" s="2">
        <v>100</v>
      </c>
      <c r="AC32" s="2">
        <v>10000</v>
      </c>
      <c r="AD32" s="2"/>
      <c r="AE32" s="2">
        <v>0</v>
      </c>
      <c r="AF32" s="2">
        <v>0</v>
      </c>
      <c r="AG32" s="2">
        <v>1296.8150000000001</v>
      </c>
      <c r="AH32" s="2">
        <v>1695936.2150000001</v>
      </c>
      <c r="AI32" s="2">
        <v>9900</v>
      </c>
      <c r="AJ32" s="2">
        <v>0</v>
      </c>
      <c r="AK32" s="2">
        <v>0</v>
      </c>
      <c r="AL32" s="2"/>
      <c r="AM32" s="2"/>
      <c r="AN32" s="2"/>
      <c r="AO32" s="2"/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/>
      <c r="BE32" s="2"/>
      <c r="BF32" s="2"/>
      <c r="BG32" s="2"/>
      <c r="BH32" s="2"/>
      <c r="BI32" s="2"/>
      <c r="BJ32" s="2">
        <v>1</v>
      </c>
      <c r="BK32" s="2">
        <v>1</v>
      </c>
      <c r="BL32" s="2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f t="shared" si="105"/>
        <v>0</v>
      </c>
      <c r="BY32" s="1" t="e">
        <f t="shared" ca="1" si="106"/>
        <v>#NAME?</v>
      </c>
      <c r="BZ32" s="1" t="e">
        <f t="shared" ca="1" si="107"/>
        <v>#NAME?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M32" s="1">
        <v>-52442.879686154585</v>
      </c>
      <c r="CN32" s="1">
        <v>-52442.879686154585</v>
      </c>
      <c r="CO32" s="1">
        <v>-52442.879686154585</v>
      </c>
      <c r="CP32" s="1">
        <v>-52442.879686154585</v>
      </c>
      <c r="CQ32" s="1">
        <v>-52442.879686154585</v>
      </c>
      <c r="CR32" s="1">
        <v>-52442.879686154585</v>
      </c>
      <c r="CS32" s="1">
        <v>-52442.879686154585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D32" s="1">
        <v>-1.382526227791796E-4</v>
      </c>
      <c r="DE32" s="1">
        <v>1.581277819346437E-6</v>
      </c>
      <c r="DF32" s="1">
        <v>-1.254151360547796E-2</v>
      </c>
      <c r="DG32" s="1">
        <v>-3.0830964761519566E-7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ED32" s="1">
        <v>7.3449999999999998</v>
      </c>
      <c r="EE32" s="1">
        <v>108.27500000000001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f t="shared" si="108"/>
        <v>0</v>
      </c>
      <c r="EU32" s="1" t="e">
        <f t="shared" ca="1" si="109"/>
        <v>#NAME?</v>
      </c>
      <c r="EV32" s="1" t="e">
        <f t="shared" ca="1" si="110"/>
        <v>#NAME?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H32" s="1">
        <v>29.148564934989935</v>
      </c>
      <c r="FI32" s="1">
        <v>-27.546673356791612</v>
      </c>
      <c r="FJ32" s="1">
        <v>-27.546673356791612</v>
      </c>
      <c r="FK32" s="1">
        <v>-27.546673356791612</v>
      </c>
      <c r="FL32" s="1">
        <v>-27.546673356791612</v>
      </c>
      <c r="FM32" s="1">
        <v>-27.546673356791612</v>
      </c>
      <c r="FN32" s="1">
        <v>-27.546673356791612</v>
      </c>
      <c r="FO32" s="1">
        <v>-27.546673356791612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Z32" s="1">
        <v>106.75517255465384</v>
      </c>
      <c r="GA32" s="1">
        <v>11396.667201147846</v>
      </c>
      <c r="GB32" s="1">
        <v>106.63567692404169</v>
      </c>
      <c r="GC32" s="1">
        <v>106.76398653980816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f t="shared" si="111"/>
        <v>0</v>
      </c>
      <c r="HQ32" s="1" t="e">
        <f t="shared" ca="1" si="112"/>
        <v>#NAME?</v>
      </c>
      <c r="HR32" s="1" t="e">
        <f t="shared" ca="1" si="113"/>
        <v>#NAME?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E32" s="1">
        <v>-53.744953985504978</v>
      </c>
      <c r="IF32" s="1">
        <v>-53.744953985504978</v>
      </c>
      <c r="IG32" s="1">
        <v>-53.744953985504978</v>
      </c>
      <c r="IH32" s="1">
        <v>-53.744953985504978</v>
      </c>
      <c r="II32" s="1">
        <v>-53.744953985504978</v>
      </c>
      <c r="IJ32" s="1">
        <v>-53.744953985504978</v>
      </c>
      <c r="IK32" s="1">
        <v>-53.744953985504978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V32" s="1">
        <v>-8.4171997096049723E-6</v>
      </c>
      <c r="IW32" s="1">
        <v>4.1462358011718656E-10</v>
      </c>
      <c r="IX32" s="1">
        <v>-8.251715350304778E-5</v>
      </c>
      <c r="IY32" s="1">
        <v>-2.7936779094517306E-6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1</v>
      </c>
      <c r="KF32" s="1">
        <v>1</v>
      </c>
      <c r="KG32" s="1">
        <v>1</v>
      </c>
      <c r="KH32" s="1">
        <v>1</v>
      </c>
      <c r="KI32" s="1">
        <v>1</v>
      </c>
      <c r="KJ32" s="1">
        <v>1</v>
      </c>
      <c r="KK32" s="1">
        <v>1</v>
      </c>
      <c r="KL32" s="1">
        <f t="shared" si="114"/>
        <v>0</v>
      </c>
      <c r="KM32" s="1" t="e">
        <f t="shared" ca="1" si="115"/>
        <v>#NAME?</v>
      </c>
      <c r="KN32" s="1" t="e">
        <f t="shared" ca="1" si="116"/>
        <v>#NAME?</v>
      </c>
      <c r="KQ32" s="1">
        <v>1</v>
      </c>
      <c r="KR32" s="1">
        <v>1</v>
      </c>
      <c r="KS32" s="1">
        <v>1</v>
      </c>
      <c r="KT32" s="1">
        <v>1</v>
      </c>
      <c r="KU32" s="1">
        <v>1</v>
      </c>
      <c r="KV32" s="1">
        <v>1</v>
      </c>
      <c r="KW32" s="1">
        <v>1</v>
      </c>
      <c r="KX32" s="1">
        <v>1</v>
      </c>
      <c r="KZ32" s="1">
        <v>8.0300550655104459</v>
      </c>
      <c r="LA32" s="1">
        <v>8.0300550655104459</v>
      </c>
      <c r="LB32" s="1">
        <v>8.0300550655104459</v>
      </c>
      <c r="LC32" s="1">
        <v>8.0300550655104459</v>
      </c>
      <c r="LD32" s="1">
        <v>8.0300550655104459</v>
      </c>
      <c r="LE32" s="1">
        <v>8.0300550655104459</v>
      </c>
      <c r="LF32" s="1">
        <v>8.0300550655104459</v>
      </c>
      <c r="LG32" s="1">
        <v>8.0300550655104459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R32" s="1">
        <v>19.999550163201498</v>
      </c>
      <c r="LS32" s="1">
        <v>399.98200687035001</v>
      </c>
      <c r="LT32" s="1">
        <v>19.998164797041529</v>
      </c>
      <c r="LU32" s="1">
        <v>19.9996639871299</v>
      </c>
      <c r="LX32" s="1">
        <v>1</v>
      </c>
      <c r="LY32" s="1">
        <v>1</v>
      </c>
      <c r="LZ32" s="1">
        <v>1</v>
      </c>
      <c r="MA32" s="1">
        <v>1</v>
      </c>
      <c r="MB32" s="1">
        <v>1</v>
      </c>
      <c r="MC32" s="1">
        <v>1</v>
      </c>
      <c r="MD32" s="1">
        <v>1</v>
      </c>
      <c r="ME32" s="1">
        <v>1</v>
      </c>
      <c r="MF32" s="1">
        <v>1</v>
      </c>
      <c r="MG32" s="1">
        <v>1</v>
      </c>
      <c r="MH32" s="1">
        <v>1</v>
      </c>
      <c r="MI32" s="1">
        <v>1</v>
      </c>
      <c r="MJ32" s="1">
        <v>1</v>
      </c>
      <c r="MK32" s="1">
        <v>1</v>
      </c>
      <c r="ML32" s="1">
        <v>1</v>
      </c>
      <c r="MM32" s="1">
        <v>1</v>
      </c>
      <c r="MR32" s="1">
        <v>1</v>
      </c>
      <c r="MS32" s="1">
        <v>1</v>
      </c>
      <c r="MT32" s="1">
        <v>1</v>
      </c>
      <c r="MU32" s="1">
        <v>1</v>
      </c>
      <c r="MV32" s="1">
        <v>1</v>
      </c>
      <c r="MW32" s="1">
        <v>1</v>
      </c>
      <c r="MX32" s="1">
        <v>1</v>
      </c>
      <c r="MY32" s="1">
        <v>1</v>
      </c>
      <c r="MZ32" s="1">
        <v>1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f t="shared" si="117"/>
        <v>0</v>
      </c>
      <c r="NI32" s="1" t="e">
        <f t="shared" ca="1" si="118"/>
        <v>#NAME?</v>
      </c>
      <c r="NJ32" s="1" t="e">
        <f t="shared" ca="1" si="119"/>
        <v>#NAME?</v>
      </c>
      <c r="NM32" s="1">
        <v>1</v>
      </c>
      <c r="NN32" s="1">
        <v>1</v>
      </c>
      <c r="NO32" s="1">
        <v>1</v>
      </c>
      <c r="NP32" s="1">
        <v>1</v>
      </c>
      <c r="NQ32" s="1">
        <v>1</v>
      </c>
      <c r="NR32" s="1">
        <v>1</v>
      </c>
      <c r="NS32" s="1">
        <v>1</v>
      </c>
      <c r="NT32" s="1">
        <v>1</v>
      </c>
      <c r="NV32" s="1">
        <v>8.5429933939589735E-3</v>
      </c>
      <c r="NW32" s="1">
        <v>8.5429933939589735E-3</v>
      </c>
      <c r="NX32" s="1">
        <v>8.5429933939589735E-3</v>
      </c>
      <c r="NY32" s="1">
        <v>8.5429933939589735E-3</v>
      </c>
      <c r="NZ32" s="1">
        <v>8.5429933939589735E-3</v>
      </c>
      <c r="OA32" s="1">
        <v>8.5429933939589735E-3</v>
      </c>
      <c r="OB32" s="1">
        <v>8.5429933939589735E-3</v>
      </c>
      <c r="OC32" s="1">
        <v>8.5429933939589735E-3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N32" s="1">
        <v>0.99961885518685689</v>
      </c>
      <c r="OO32" s="1">
        <v>0.99923848169882912</v>
      </c>
      <c r="OP32" s="1">
        <v>0.98958898375630966</v>
      </c>
      <c r="OQ32" s="1">
        <v>0.99979814999048866</v>
      </c>
    </row>
    <row r="33" spans="1:407" s="1" customFormat="1">
      <c r="A33" s="1">
        <v>150</v>
      </c>
      <c r="B33" s="1">
        <v>200</v>
      </c>
      <c r="C33" s="1">
        <v>100</v>
      </c>
      <c r="D33" s="1" t="s">
        <v>415</v>
      </c>
      <c r="E33" s="1">
        <v>13.487994980000003</v>
      </c>
      <c r="F33" s="1">
        <v>182.6046533959769</v>
      </c>
      <c r="G33" s="1">
        <f t="shared" si="90"/>
        <v>0.67864481547161404</v>
      </c>
      <c r="H33" s="1" t="e">
        <f t="shared" ca="1" si="91"/>
        <v>#NAME?</v>
      </c>
      <c r="I33" s="1" t="e">
        <f t="shared" ca="1" si="92"/>
        <v>#NAME?</v>
      </c>
      <c r="J33" s="1">
        <f t="shared" si="93"/>
        <v>8.9919966533333361E-4</v>
      </c>
      <c r="K33" s="1" t="e">
        <f t="shared" ca="1" si="94"/>
        <v>#NAME?</v>
      </c>
      <c r="L33" s="1" t="e">
        <f t="shared" ca="1" si="95"/>
        <v>#NAME?</v>
      </c>
      <c r="M33" s="1">
        <v>0</v>
      </c>
      <c r="N33" s="1">
        <v>0</v>
      </c>
      <c r="O33" s="1">
        <v>0</v>
      </c>
      <c r="P33" s="1">
        <v>0</v>
      </c>
      <c r="Q33" s="1">
        <f t="shared" si="96"/>
        <v>0</v>
      </c>
      <c r="R33" s="1" t="e">
        <f t="shared" ca="1" si="97"/>
        <v>#NAME?</v>
      </c>
      <c r="S33" s="1" t="e">
        <f t="shared" ca="1" si="98"/>
        <v>#NAME?</v>
      </c>
      <c r="T33" s="1">
        <v>14900</v>
      </c>
      <c r="U33" s="2">
        <v>222010000</v>
      </c>
      <c r="V33" s="2">
        <f t="shared" si="99"/>
        <v>0</v>
      </c>
      <c r="W33" s="2" t="e">
        <f t="shared" ca="1" si="100"/>
        <v>#NAME?</v>
      </c>
      <c r="X33" s="2" t="e">
        <f t="shared" ca="1" si="101"/>
        <v>#NAME?</v>
      </c>
      <c r="Y33" s="2">
        <f t="shared" si="102"/>
        <v>0.99333333333333329</v>
      </c>
      <c r="Z33" s="2" t="e">
        <f t="shared" ca="1" si="103"/>
        <v>#NAME?</v>
      </c>
      <c r="AA33" s="2" t="e">
        <f t="shared" ca="1" si="104"/>
        <v>#NAME?</v>
      </c>
      <c r="AB33" s="2">
        <v>150</v>
      </c>
      <c r="AC33" s="2">
        <v>22500</v>
      </c>
      <c r="AD33" s="2"/>
      <c r="AE33" s="2">
        <v>0</v>
      </c>
      <c r="AF33" s="2">
        <v>0</v>
      </c>
      <c r="AG33" s="2">
        <v>1872.89</v>
      </c>
      <c r="AH33" s="2">
        <v>3540139.11</v>
      </c>
      <c r="AI33" s="2">
        <v>14900</v>
      </c>
      <c r="AJ33" s="2">
        <v>0</v>
      </c>
      <c r="AK33" s="2">
        <v>0</v>
      </c>
      <c r="AL33" s="2"/>
      <c r="AM33" s="2"/>
      <c r="AN33" s="2"/>
      <c r="AO33" s="2"/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/>
      <c r="BE33" s="2"/>
      <c r="BF33" s="2"/>
      <c r="BG33" s="2"/>
      <c r="BH33" s="2"/>
      <c r="BI33" s="2"/>
      <c r="BJ33" s="2">
        <v>1</v>
      </c>
      <c r="BK33" s="2">
        <v>1</v>
      </c>
      <c r="BL33" s="2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f t="shared" si="105"/>
        <v>0</v>
      </c>
      <c r="BY33" s="1" t="e">
        <f t="shared" ca="1" si="106"/>
        <v>#NAME?</v>
      </c>
      <c r="BZ33" s="1" t="e">
        <f t="shared" ca="1" si="107"/>
        <v>#NAME?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M33" s="1">
        <v>-49833.75872058823</v>
      </c>
      <c r="CN33" s="1">
        <v>-49833.75872058823</v>
      </c>
      <c r="CO33" s="1">
        <v>-49833.75872058823</v>
      </c>
      <c r="CP33" s="1">
        <v>-49833.75872058823</v>
      </c>
      <c r="CQ33" s="1">
        <v>-49833.75872058823</v>
      </c>
      <c r="CR33" s="1">
        <v>-49833.75872058823</v>
      </c>
      <c r="CS33" s="1">
        <v>-49833.75872058823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D33" s="1">
        <v>-1.989403763879759E-4</v>
      </c>
      <c r="DE33" s="1">
        <v>7.8927503893895195E-6</v>
      </c>
      <c r="DF33" s="1">
        <v>-3.9730961518975129E-2</v>
      </c>
      <c r="DG33" s="1">
        <v>-9.0321414265321224E-8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ED33" s="1">
        <v>7.3849999999999998</v>
      </c>
      <c r="EE33" s="1">
        <v>100.88500000000001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f t="shared" si="108"/>
        <v>0</v>
      </c>
      <c r="EU33" s="1" t="e">
        <f t="shared" ca="1" si="109"/>
        <v>#NAME?</v>
      </c>
      <c r="EV33" s="1" t="e">
        <f t="shared" ca="1" si="110"/>
        <v>#NAME?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H33" s="1">
        <v>29.542118156402172</v>
      </c>
      <c r="FI33" s="1">
        <v>-32.444998114258063</v>
      </c>
      <c r="FJ33" s="1">
        <v>-32.444998114258063</v>
      </c>
      <c r="FK33" s="1">
        <v>-32.444998114258063</v>
      </c>
      <c r="FL33" s="1">
        <v>-32.444998114258063</v>
      </c>
      <c r="FM33" s="1">
        <v>-32.444998114258063</v>
      </c>
      <c r="FN33" s="1">
        <v>-32.444998114258063</v>
      </c>
      <c r="FO33" s="1">
        <v>-32.444998114258063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Z33" s="1">
        <v>106.75992385376239</v>
      </c>
      <c r="GA33" s="1">
        <v>11397.681414285989</v>
      </c>
      <c r="GB33" s="1">
        <v>106.68072398353068</v>
      </c>
      <c r="GC33" s="1">
        <v>106.76339787003229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f t="shared" si="111"/>
        <v>0</v>
      </c>
      <c r="HQ33" s="1" t="e">
        <f t="shared" ca="1" si="112"/>
        <v>#NAME?</v>
      </c>
      <c r="HR33" s="1" t="e">
        <f t="shared" ca="1" si="113"/>
        <v>#NAME?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E33" s="1">
        <v>-52.300178606820097</v>
      </c>
      <c r="IF33" s="1">
        <v>-52.300178606820097</v>
      </c>
      <c r="IG33" s="1">
        <v>-52.300178606820097</v>
      </c>
      <c r="IH33" s="1">
        <v>-52.300178606820097</v>
      </c>
      <c r="II33" s="1">
        <v>-52.300178606820097</v>
      </c>
      <c r="IJ33" s="1">
        <v>-52.300178606820097</v>
      </c>
      <c r="IK33" s="1">
        <v>-52.300178606820097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V33" s="1">
        <v>-2.2193369029999134E-6</v>
      </c>
      <c r="IW33" s="1">
        <v>1.5742547288573969E-10</v>
      </c>
      <c r="IX33" s="1">
        <v>-1.5265409760267801E-4</v>
      </c>
      <c r="IY33" s="1">
        <v>-6.224750137562296E-8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>
        <v>1</v>
      </c>
      <c r="JO33" s="1">
        <v>1</v>
      </c>
      <c r="JP33" s="1">
        <v>1</v>
      </c>
      <c r="JQ33" s="1">
        <v>1</v>
      </c>
      <c r="JV33" s="1">
        <v>1</v>
      </c>
      <c r="JW33" s="1">
        <v>1</v>
      </c>
      <c r="JX33" s="1">
        <v>1</v>
      </c>
      <c r="JY33" s="1">
        <v>1</v>
      </c>
      <c r="JZ33" s="1">
        <v>1</v>
      </c>
      <c r="KA33" s="1">
        <v>1</v>
      </c>
      <c r="KB33" s="1">
        <v>1</v>
      </c>
      <c r="KC33" s="1">
        <v>1</v>
      </c>
      <c r="KD33" s="1">
        <v>1</v>
      </c>
      <c r="KE33" s="1">
        <v>1</v>
      </c>
      <c r="KF33" s="1">
        <v>1</v>
      </c>
      <c r="KG33" s="1">
        <v>1</v>
      </c>
      <c r="KH33" s="1">
        <v>1</v>
      </c>
      <c r="KI33" s="1">
        <v>1</v>
      </c>
      <c r="KJ33" s="1">
        <v>1</v>
      </c>
      <c r="KK33" s="1">
        <v>1</v>
      </c>
      <c r="KL33" s="1">
        <f t="shared" si="114"/>
        <v>0</v>
      </c>
      <c r="KM33" s="1" t="e">
        <f t="shared" ca="1" si="115"/>
        <v>#NAME?</v>
      </c>
      <c r="KN33" s="1" t="e">
        <f t="shared" ca="1" si="116"/>
        <v>#NAME?</v>
      </c>
      <c r="KQ33" s="1">
        <v>1</v>
      </c>
      <c r="KR33" s="1">
        <v>1</v>
      </c>
      <c r="KS33" s="1">
        <v>1</v>
      </c>
      <c r="KT33" s="1">
        <v>1</v>
      </c>
      <c r="KU33" s="1">
        <v>1</v>
      </c>
      <c r="KV33" s="1">
        <v>1</v>
      </c>
      <c r="KW33" s="1">
        <v>1</v>
      </c>
      <c r="KX33" s="1">
        <v>1</v>
      </c>
      <c r="KZ33" s="1">
        <v>8.1156405460696774</v>
      </c>
      <c r="LA33" s="1">
        <v>8.1156405460696774</v>
      </c>
      <c r="LB33" s="1">
        <v>8.1156405460696774</v>
      </c>
      <c r="LC33" s="1">
        <v>8.1156405460696774</v>
      </c>
      <c r="LD33" s="1">
        <v>8.1156405460696774</v>
      </c>
      <c r="LE33" s="1">
        <v>8.1156405460696774</v>
      </c>
      <c r="LF33" s="1">
        <v>8.1156405460696774</v>
      </c>
      <c r="LG33" s="1">
        <v>8.1156405460696774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R33" s="1">
        <v>19.999861912579505</v>
      </c>
      <c r="LS33" s="1">
        <v>399.99447659356088</v>
      </c>
      <c r="LT33" s="1">
        <v>19.997498449701968</v>
      </c>
      <c r="LU33" s="1">
        <v>19.999949890946485</v>
      </c>
      <c r="LX33" s="1">
        <v>1</v>
      </c>
      <c r="LY33" s="1">
        <v>1</v>
      </c>
      <c r="LZ33" s="1">
        <v>1</v>
      </c>
      <c r="MA33" s="1">
        <v>1</v>
      </c>
      <c r="MB33" s="1">
        <v>1</v>
      </c>
      <c r="MC33" s="1">
        <v>1</v>
      </c>
      <c r="MD33" s="1">
        <v>1</v>
      </c>
      <c r="ME33" s="1">
        <v>1</v>
      </c>
      <c r="MF33" s="1">
        <v>1</v>
      </c>
      <c r="MG33" s="1">
        <v>1</v>
      </c>
      <c r="MH33" s="1">
        <v>1</v>
      </c>
      <c r="MI33" s="1">
        <v>1</v>
      </c>
      <c r="MJ33" s="1">
        <v>1</v>
      </c>
      <c r="MK33" s="1">
        <v>1</v>
      </c>
      <c r="ML33" s="1">
        <v>1</v>
      </c>
      <c r="MM33" s="1">
        <v>1</v>
      </c>
      <c r="MR33" s="1">
        <v>1</v>
      </c>
      <c r="MS33" s="1">
        <v>1</v>
      </c>
      <c r="MT33" s="1">
        <v>1</v>
      </c>
      <c r="MU33" s="1">
        <v>1</v>
      </c>
      <c r="MV33" s="1">
        <v>1</v>
      </c>
      <c r="MW33" s="1">
        <v>1</v>
      </c>
      <c r="MX33" s="1">
        <v>1</v>
      </c>
      <c r="MY33" s="1">
        <v>1</v>
      </c>
      <c r="MZ33" s="1">
        <v>1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f t="shared" si="117"/>
        <v>0</v>
      </c>
      <c r="NI33" s="1" t="e">
        <f t="shared" ca="1" si="118"/>
        <v>#NAME?</v>
      </c>
      <c r="NJ33" s="1" t="e">
        <f t="shared" ca="1" si="119"/>
        <v>#NAME?</v>
      </c>
      <c r="NM33" s="1">
        <v>1</v>
      </c>
      <c r="NN33" s="1">
        <v>1</v>
      </c>
      <c r="NO33" s="1">
        <v>1</v>
      </c>
      <c r="NP33" s="1">
        <v>1</v>
      </c>
      <c r="NQ33" s="1">
        <v>1</v>
      </c>
      <c r="NR33" s="1">
        <v>1</v>
      </c>
      <c r="NS33" s="1">
        <v>1</v>
      </c>
      <c r="NT33" s="1">
        <v>1</v>
      </c>
      <c r="NV33" s="1">
        <v>5.2685707121557079E-3</v>
      </c>
      <c r="NW33" s="1">
        <v>5.2685707121557079E-3</v>
      </c>
      <c r="NX33" s="1">
        <v>5.2685707121557079E-3</v>
      </c>
      <c r="NY33" s="1">
        <v>5.2685707121557079E-3</v>
      </c>
      <c r="NZ33" s="1">
        <v>5.2685707121557079E-3</v>
      </c>
      <c r="OA33" s="1">
        <v>5.2685707121557079E-3</v>
      </c>
      <c r="OB33" s="1">
        <v>5.2685707121557079E-3</v>
      </c>
      <c r="OC33" s="1">
        <v>5.2685707121557079E-3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N33" s="1">
        <v>0.99972349334359667</v>
      </c>
      <c r="OO33" s="1">
        <v>0.9994473060015352</v>
      </c>
      <c r="OP33" s="1">
        <v>0.99493726539456884</v>
      </c>
      <c r="OQ33" s="1">
        <v>0.99988910710276435</v>
      </c>
    </row>
    <row r="34" spans="1:407" s="1" customFormat="1">
      <c r="A34" s="1">
        <v>200</v>
      </c>
      <c r="B34" s="1">
        <v>200</v>
      </c>
      <c r="C34" s="1">
        <v>100</v>
      </c>
      <c r="D34" s="1" t="s">
        <v>416</v>
      </c>
      <c r="E34" s="1">
        <v>20.655431265000001</v>
      </c>
      <c r="F34" s="1">
        <v>428.41747584168064</v>
      </c>
      <c r="G34" s="1">
        <f t="shared" si="90"/>
        <v>1.7706350985411063</v>
      </c>
      <c r="H34" s="1" t="e">
        <f t="shared" ca="1" si="91"/>
        <v>#NAME?</v>
      </c>
      <c r="I34" s="1" t="e">
        <f t="shared" ca="1" si="92"/>
        <v>#NAME?</v>
      </c>
      <c r="J34" s="1">
        <f t="shared" si="93"/>
        <v>1.0327715632500001E-3</v>
      </c>
      <c r="K34" s="1" t="e">
        <f t="shared" ca="1" si="94"/>
        <v>#NAME?</v>
      </c>
      <c r="L34" s="1" t="e">
        <f t="shared" ca="1" si="95"/>
        <v>#NAME?</v>
      </c>
      <c r="M34" s="1">
        <v>0</v>
      </c>
      <c r="N34" s="1">
        <v>0</v>
      </c>
      <c r="O34" s="1">
        <v>0</v>
      </c>
      <c r="P34" s="1">
        <v>0</v>
      </c>
      <c r="Q34" s="1">
        <f t="shared" si="96"/>
        <v>0</v>
      </c>
      <c r="R34" s="1" t="e">
        <f t="shared" ca="1" si="97"/>
        <v>#NAME?</v>
      </c>
      <c r="S34" s="1" t="e">
        <f t="shared" ca="1" si="98"/>
        <v>#NAME?</v>
      </c>
      <c r="T34" s="1">
        <v>19900</v>
      </c>
      <c r="U34" s="2">
        <v>396010000</v>
      </c>
      <c r="V34" s="2">
        <f t="shared" si="99"/>
        <v>0</v>
      </c>
      <c r="W34" s="2" t="e">
        <f t="shared" ca="1" si="100"/>
        <v>#NAME?</v>
      </c>
      <c r="X34" s="2" t="e">
        <f t="shared" ca="1" si="101"/>
        <v>#NAME?</v>
      </c>
      <c r="Y34" s="2">
        <f t="shared" si="102"/>
        <v>0.995</v>
      </c>
      <c r="Z34" s="2" t="e">
        <f t="shared" ca="1" si="103"/>
        <v>#NAME?</v>
      </c>
      <c r="AA34" s="2" t="e">
        <f t="shared" ca="1" si="104"/>
        <v>#NAME?</v>
      </c>
      <c r="AB34" s="2">
        <v>200</v>
      </c>
      <c r="AC34" s="2">
        <v>40000</v>
      </c>
      <c r="AD34" s="2"/>
      <c r="AE34" s="2">
        <v>0</v>
      </c>
      <c r="AF34" s="2">
        <v>0</v>
      </c>
      <c r="AG34" s="2">
        <v>2378.98</v>
      </c>
      <c r="AH34" s="2">
        <v>5709206.1200000001</v>
      </c>
      <c r="AI34" s="2">
        <v>19900</v>
      </c>
      <c r="AJ34" s="2">
        <v>0</v>
      </c>
      <c r="AK34" s="2">
        <v>0</v>
      </c>
      <c r="AL34" s="2"/>
      <c r="AM34" s="2"/>
      <c r="AN34" s="2"/>
      <c r="AO34" s="2"/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/>
      <c r="BE34" s="2"/>
      <c r="BF34" s="2"/>
      <c r="BG34" s="2"/>
      <c r="BH34" s="2"/>
      <c r="BI34" s="2"/>
      <c r="BJ34" s="2">
        <v>1</v>
      </c>
      <c r="BK34" s="2">
        <v>1</v>
      </c>
      <c r="BL34" s="2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f t="shared" si="105"/>
        <v>0</v>
      </c>
      <c r="BY34" s="1" t="e">
        <f t="shared" ca="1" si="106"/>
        <v>#NAME?</v>
      </c>
      <c r="BZ34" s="1" t="e">
        <f t="shared" ca="1" si="107"/>
        <v>#NAME?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M34" s="1">
        <v>-51916.977094199901</v>
      </c>
      <c r="CN34" s="1">
        <v>-51916.977094199901</v>
      </c>
      <c r="CO34" s="1">
        <v>-51916.977094199901</v>
      </c>
      <c r="CP34" s="1">
        <v>-51916.977094199901</v>
      </c>
      <c r="CQ34" s="1">
        <v>-51916.977094199901</v>
      </c>
      <c r="CR34" s="1">
        <v>-51916.977094199901</v>
      </c>
      <c r="CS34" s="1">
        <v>-51916.977094199901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D34" s="1">
        <v>-3.1918193866600271E-4</v>
      </c>
      <c r="DE34" s="1">
        <v>2.0373009781333441E-5</v>
      </c>
      <c r="DF34" s="1">
        <v>-6.3832608872317648E-2</v>
      </c>
      <c r="DG34" s="1">
        <v>-1.1814505130834492E-9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ED34" s="1">
        <v>7.5549999999999997</v>
      </c>
      <c r="EE34" s="1">
        <v>103.05500000000001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f t="shared" si="108"/>
        <v>0</v>
      </c>
      <c r="EU34" s="1" t="e">
        <f t="shared" ca="1" si="109"/>
        <v>#NAME?</v>
      </c>
      <c r="EV34" s="1" t="e">
        <f t="shared" ca="1" si="110"/>
        <v>#NAME?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H34" s="1">
        <v>27.623443452647358</v>
      </c>
      <c r="FI34" s="1">
        <v>-36.943487881571258</v>
      </c>
      <c r="FJ34" s="1">
        <v>-36.943487881571258</v>
      </c>
      <c r="FK34" s="1">
        <v>-36.943487881571258</v>
      </c>
      <c r="FL34" s="1">
        <v>-36.943487881571258</v>
      </c>
      <c r="FM34" s="1">
        <v>-36.943487881571258</v>
      </c>
      <c r="FN34" s="1">
        <v>-36.943487881571258</v>
      </c>
      <c r="FO34" s="1">
        <v>-36.943487881571258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Z34" s="1">
        <v>106.7622537770702</v>
      </c>
      <c r="GA34" s="1">
        <v>11398.178840728742</v>
      </c>
      <c r="GB34" s="1">
        <v>106.75778956641794</v>
      </c>
      <c r="GC34" s="1">
        <v>106.76440653993289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f t="shared" si="111"/>
        <v>0</v>
      </c>
      <c r="HQ34" s="1" t="e">
        <f t="shared" ca="1" si="112"/>
        <v>#NAME?</v>
      </c>
      <c r="HR34" s="1" t="e">
        <f t="shared" ca="1" si="113"/>
        <v>#NAME?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E34" s="1">
        <v>-52.1339935791624</v>
      </c>
      <c r="IF34" s="1">
        <v>-52.1339935791624</v>
      </c>
      <c r="IG34" s="1">
        <v>-52.1339935791624</v>
      </c>
      <c r="IH34" s="1">
        <v>-52.1339935791624</v>
      </c>
      <c r="II34" s="1">
        <v>-52.1339935791624</v>
      </c>
      <c r="IJ34" s="1">
        <v>-52.1339935791624</v>
      </c>
      <c r="IK34" s="1">
        <v>-52.1339935791624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V34" s="1">
        <v>-2.5746327380282708E-7</v>
      </c>
      <c r="IW34" s="1">
        <v>6.0430443210779051E-12</v>
      </c>
      <c r="IX34" s="1">
        <v>-3.4594584954916741E-5</v>
      </c>
      <c r="IY34" s="1">
        <v>-2.1585062626172657E-9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f t="shared" si="114"/>
        <v>0</v>
      </c>
      <c r="KM34" s="1" t="e">
        <f t="shared" ca="1" si="115"/>
        <v>#NAME?</v>
      </c>
      <c r="KN34" s="1" t="e">
        <f t="shared" ca="1" si="116"/>
        <v>#NAME?</v>
      </c>
      <c r="KQ34" s="1">
        <v>1</v>
      </c>
      <c r="KR34" s="1">
        <v>1</v>
      </c>
      <c r="KS34" s="1">
        <v>1</v>
      </c>
      <c r="KT34" s="1">
        <v>1</v>
      </c>
      <c r="KU34" s="1">
        <v>1</v>
      </c>
      <c r="KV34" s="1">
        <v>1</v>
      </c>
      <c r="KW34" s="1">
        <v>1</v>
      </c>
      <c r="KX34" s="1">
        <v>1</v>
      </c>
      <c r="KZ34" s="1">
        <v>8.346008023208503</v>
      </c>
      <c r="LA34" s="1">
        <v>8.346008023208503</v>
      </c>
      <c r="LB34" s="1">
        <v>8.346008023208503</v>
      </c>
      <c r="LC34" s="1">
        <v>8.346008023208503</v>
      </c>
      <c r="LD34" s="1">
        <v>8.346008023208503</v>
      </c>
      <c r="LE34" s="1">
        <v>8.346008023208503</v>
      </c>
      <c r="LF34" s="1">
        <v>8.346008023208503</v>
      </c>
      <c r="LG34" s="1">
        <v>8.346008023208503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R34" s="1">
        <v>19.999954300310698</v>
      </c>
      <c r="LS34" s="1">
        <v>399.99817202286607</v>
      </c>
      <c r="LT34" s="1">
        <v>19.99881425577658</v>
      </c>
      <c r="LU34" s="1">
        <v>19.999990670187252</v>
      </c>
      <c r="LX34" s="1">
        <v>1</v>
      </c>
      <c r="LY34" s="1">
        <v>1</v>
      </c>
      <c r="LZ34" s="1">
        <v>1</v>
      </c>
      <c r="MA34" s="1">
        <v>1</v>
      </c>
      <c r="MB34" s="1">
        <v>1</v>
      </c>
      <c r="MC34" s="1">
        <v>1</v>
      </c>
      <c r="MD34" s="1">
        <v>1</v>
      </c>
      <c r="ME34" s="1">
        <v>1</v>
      </c>
      <c r="MF34" s="1">
        <v>1</v>
      </c>
      <c r="MG34" s="1">
        <v>1</v>
      </c>
      <c r="MH34" s="1">
        <v>1</v>
      </c>
      <c r="MI34" s="1">
        <v>1</v>
      </c>
      <c r="MJ34" s="1">
        <v>1</v>
      </c>
      <c r="MK34" s="1">
        <v>1</v>
      </c>
      <c r="ML34" s="1">
        <v>1</v>
      </c>
      <c r="MM34" s="1">
        <v>1</v>
      </c>
      <c r="MR34" s="1">
        <v>1</v>
      </c>
      <c r="MS34" s="1">
        <v>1</v>
      </c>
      <c r="MT34" s="1">
        <v>1</v>
      </c>
      <c r="MU34" s="1">
        <v>1</v>
      </c>
      <c r="MV34" s="1">
        <v>1</v>
      </c>
      <c r="MW34" s="1">
        <v>1</v>
      </c>
      <c r="MX34" s="1">
        <v>1</v>
      </c>
      <c r="MY34" s="1">
        <v>1</v>
      </c>
      <c r="MZ34" s="1">
        <v>1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f t="shared" si="117"/>
        <v>0</v>
      </c>
      <c r="NI34" s="1" t="e">
        <f t="shared" ca="1" si="118"/>
        <v>#NAME?</v>
      </c>
      <c r="NJ34" s="1" t="e">
        <f t="shared" ca="1" si="119"/>
        <v>#NAME?</v>
      </c>
      <c r="NM34" s="1">
        <v>1</v>
      </c>
      <c r="NN34" s="1">
        <v>1</v>
      </c>
      <c r="NO34" s="1">
        <v>1</v>
      </c>
      <c r="NP34" s="1">
        <v>1</v>
      </c>
      <c r="NQ34" s="1">
        <v>1</v>
      </c>
      <c r="NR34" s="1">
        <v>1</v>
      </c>
      <c r="NS34" s="1">
        <v>1</v>
      </c>
      <c r="NT34" s="1">
        <v>1</v>
      </c>
      <c r="NV34" s="1">
        <v>1.9574592905602067E-2</v>
      </c>
      <c r="NW34" s="1">
        <v>1.9574592905602067E-2</v>
      </c>
      <c r="NX34" s="1">
        <v>1.9574592905602067E-2</v>
      </c>
      <c r="NY34" s="1">
        <v>1.9574592905602067E-2</v>
      </c>
      <c r="NZ34" s="1">
        <v>1.9574592905602067E-2</v>
      </c>
      <c r="OA34" s="1">
        <v>1.9574592905602067E-2</v>
      </c>
      <c r="OB34" s="1">
        <v>1.9574592905602067E-2</v>
      </c>
      <c r="OC34" s="1">
        <v>1.9574592905602067E-2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N34" s="1">
        <v>0.99989955477479797</v>
      </c>
      <c r="OO34" s="1">
        <v>0.99979913797992326</v>
      </c>
      <c r="OP34" s="1">
        <v>0.99810743779129518</v>
      </c>
      <c r="OQ34" s="1">
        <v>0.99994478873659975</v>
      </c>
    </row>
    <row r="35" spans="1:407" s="1" customFormat="1">
      <c r="A35" s="1">
        <v>250</v>
      </c>
      <c r="B35" s="1">
        <v>200</v>
      </c>
      <c r="C35" s="1">
        <v>100</v>
      </c>
      <c r="D35" s="1" t="s">
        <v>417</v>
      </c>
      <c r="E35" s="1">
        <v>27.564274220000005</v>
      </c>
      <c r="F35" s="1">
        <v>766.32365284231548</v>
      </c>
      <c r="G35" s="1">
        <f t="shared" si="90"/>
        <v>6.5344395669585538</v>
      </c>
      <c r="H35" s="1" t="e">
        <f t="shared" ca="1" si="91"/>
        <v>#NAME?</v>
      </c>
      <c r="I35" s="1" t="e">
        <f t="shared" ca="1" si="92"/>
        <v>#NAME?</v>
      </c>
      <c r="J35" s="1">
        <f t="shared" si="93"/>
        <v>1.1025709688000003E-3</v>
      </c>
      <c r="K35" s="1" t="e">
        <f t="shared" ca="1" si="94"/>
        <v>#NAME?</v>
      </c>
      <c r="L35" s="1" t="e">
        <f t="shared" ca="1" si="95"/>
        <v>#NAME?</v>
      </c>
      <c r="M35" s="1">
        <v>0</v>
      </c>
      <c r="N35" s="1">
        <v>0.03</v>
      </c>
      <c r="O35" s="1">
        <v>0.03</v>
      </c>
      <c r="P35" s="1">
        <v>0.03</v>
      </c>
      <c r="Q35" s="1">
        <f t="shared" si="96"/>
        <v>2.9099999999999997E-2</v>
      </c>
      <c r="R35" s="1" t="e">
        <f t="shared" ca="1" si="97"/>
        <v>#NAME?</v>
      </c>
      <c r="S35" s="1" t="e">
        <f t="shared" ca="1" si="98"/>
        <v>#NAME?</v>
      </c>
      <c r="T35" s="1">
        <v>24900</v>
      </c>
      <c r="U35" s="2">
        <v>620010000</v>
      </c>
      <c r="V35" s="2">
        <f t="shared" si="99"/>
        <v>0</v>
      </c>
      <c r="W35" s="2" t="e">
        <f t="shared" ca="1" si="100"/>
        <v>#NAME?</v>
      </c>
      <c r="X35" s="2" t="e">
        <f t="shared" ca="1" si="101"/>
        <v>#NAME?</v>
      </c>
      <c r="Y35" s="2">
        <f t="shared" si="102"/>
        <v>0.996</v>
      </c>
      <c r="Z35" s="2" t="e">
        <f t="shared" ca="1" si="103"/>
        <v>#NAME?</v>
      </c>
      <c r="AA35" s="2" t="e">
        <f t="shared" ca="1" si="104"/>
        <v>#NAME?</v>
      </c>
      <c r="AB35" s="2">
        <v>250</v>
      </c>
      <c r="AC35" s="2">
        <v>62500</v>
      </c>
      <c r="AD35" s="2"/>
      <c r="AE35" s="2">
        <v>0</v>
      </c>
      <c r="AF35" s="2">
        <v>0</v>
      </c>
      <c r="AG35" s="2">
        <v>2878.0149999999999</v>
      </c>
      <c r="AH35" s="2">
        <v>8374645.375</v>
      </c>
      <c r="AI35" s="2">
        <v>24900</v>
      </c>
      <c r="AJ35" s="2">
        <v>0</v>
      </c>
      <c r="AK35" s="2">
        <v>0</v>
      </c>
      <c r="AL35" s="2"/>
      <c r="AM35" s="2"/>
      <c r="AN35" s="2"/>
      <c r="AO35" s="2"/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/>
      <c r="BE35" s="2"/>
      <c r="BF35" s="2"/>
      <c r="BG35" s="2"/>
      <c r="BH35" s="2"/>
      <c r="BI35" s="2"/>
      <c r="BJ35" s="2">
        <v>1</v>
      </c>
      <c r="BK35" s="2">
        <v>1</v>
      </c>
      <c r="BL35" s="2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f t="shared" si="105"/>
        <v>0</v>
      </c>
      <c r="BY35" s="1" t="e">
        <f t="shared" ca="1" si="106"/>
        <v>#NAME?</v>
      </c>
      <c r="BZ35" s="1" t="e">
        <f t="shared" ca="1" si="107"/>
        <v>#NAME?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M35" s="1">
        <v>-44126.153462086782</v>
      </c>
      <c r="CN35" s="1">
        <v>-44126.153462086782</v>
      </c>
      <c r="CO35" s="1">
        <v>-44126.153462086782</v>
      </c>
      <c r="CP35" s="1">
        <v>-44126.153462086782</v>
      </c>
      <c r="CQ35" s="1">
        <v>-44126.153462086782</v>
      </c>
      <c r="CR35" s="1">
        <v>-44126.153462086782</v>
      </c>
      <c r="CS35" s="1">
        <v>-44126.153462086782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D35" s="1">
        <v>-5.1232161506726948E-6</v>
      </c>
      <c r="DE35" s="1">
        <v>5.1805821720261316E-9</v>
      </c>
      <c r="DF35" s="1">
        <v>-1.0178780395967519E-3</v>
      </c>
      <c r="DG35" s="1">
        <v>-1.0003615932344178E-10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ED35" s="1">
        <v>7.0449999999999999</v>
      </c>
      <c r="EE35" s="1">
        <v>87.665000000000006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f t="shared" si="108"/>
        <v>0</v>
      </c>
      <c r="EU35" s="1" t="e">
        <f t="shared" ca="1" si="109"/>
        <v>#NAME?</v>
      </c>
      <c r="EV35" s="1" t="e">
        <f t="shared" ca="1" si="110"/>
        <v>#NAME?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H35" s="1">
        <v>25.203373860449958</v>
      </c>
      <c r="FI35" s="1">
        <v>-28.418003791960817</v>
      </c>
      <c r="FJ35" s="1">
        <v>-28.418003791960817</v>
      </c>
      <c r="FK35" s="1">
        <v>-28.418003791960817</v>
      </c>
      <c r="FL35" s="1">
        <v>-28.418003791960817</v>
      </c>
      <c r="FM35" s="1">
        <v>-28.418003791960817</v>
      </c>
      <c r="FN35" s="1">
        <v>-28.418003791960817</v>
      </c>
      <c r="FO35" s="1">
        <v>-28.418003791960817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Z35" s="1">
        <v>106.75981886857245</v>
      </c>
      <c r="GA35" s="1">
        <v>11397.659137629855</v>
      </c>
      <c r="GB35" s="1">
        <v>106.59819748859584</v>
      </c>
      <c r="GC35" s="1">
        <v>106.76422965780473</v>
      </c>
      <c r="GF35" s="1">
        <v>244</v>
      </c>
      <c r="GG35" s="1">
        <v>59536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Z35" s="1">
        <v>24379</v>
      </c>
      <c r="HA35" s="1">
        <v>594335641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f t="shared" si="111"/>
        <v>0</v>
      </c>
      <c r="HQ35" s="1" t="e">
        <f t="shared" ca="1" si="112"/>
        <v>#NAME?</v>
      </c>
      <c r="HR35" s="1" t="e">
        <f t="shared" ca="1" si="113"/>
        <v>#NAME?</v>
      </c>
      <c r="HU35" s="1">
        <v>5.0000000000000001E-3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D35" s="1">
        <v>0</v>
      </c>
      <c r="IE35" s="1">
        <v>-51.428589037466956</v>
      </c>
      <c r="IF35" s="1">
        <v>-51.428589037466956</v>
      </c>
      <c r="IG35" s="1">
        <v>-51.428589037466956</v>
      </c>
      <c r="IH35" s="1">
        <v>-51.428589037466956</v>
      </c>
      <c r="II35" s="1">
        <v>-51.428589037466956</v>
      </c>
      <c r="IJ35" s="1">
        <v>-51.428589037466956</v>
      </c>
      <c r="IK35" s="1">
        <v>-51.428589037466956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V35" s="1">
        <v>-3.7049881020934098E-8</v>
      </c>
      <c r="IW35" s="1">
        <v>5.6881576432291825E-14</v>
      </c>
      <c r="IX35" s="1">
        <v>-2.2378706479031507E-6</v>
      </c>
      <c r="IY35" s="1">
        <v>0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1</v>
      </c>
      <c r="KA35" s="1">
        <v>1</v>
      </c>
      <c r="KB35" s="1">
        <v>1</v>
      </c>
      <c r="KC35" s="1">
        <v>1</v>
      </c>
      <c r="KD35" s="1">
        <v>1</v>
      </c>
      <c r="KE35" s="1">
        <v>1</v>
      </c>
      <c r="KF35" s="1">
        <v>1</v>
      </c>
      <c r="KG35" s="1">
        <v>1</v>
      </c>
      <c r="KH35" s="1">
        <v>1</v>
      </c>
      <c r="KI35" s="1">
        <v>1</v>
      </c>
      <c r="KJ35" s="1">
        <v>1</v>
      </c>
      <c r="KK35" s="1">
        <v>1</v>
      </c>
      <c r="KL35" s="1">
        <f t="shared" si="114"/>
        <v>0</v>
      </c>
      <c r="KM35" s="1" t="e">
        <f t="shared" ca="1" si="115"/>
        <v>#NAME?</v>
      </c>
      <c r="KN35" s="1" t="e">
        <f t="shared" ca="1" si="116"/>
        <v>#NAME?</v>
      </c>
      <c r="KQ35" s="1">
        <v>1</v>
      </c>
      <c r="KR35" s="1">
        <v>1</v>
      </c>
      <c r="KS35" s="1">
        <v>1</v>
      </c>
      <c r="KT35" s="1">
        <v>1</v>
      </c>
      <c r="KU35" s="1">
        <v>1</v>
      </c>
      <c r="KV35" s="1">
        <v>1</v>
      </c>
      <c r="KW35" s="1">
        <v>1</v>
      </c>
      <c r="KX35" s="1">
        <v>1</v>
      </c>
      <c r="KZ35" s="1">
        <v>8.3458839340067055</v>
      </c>
      <c r="LA35" s="1">
        <v>8.3458839340067055</v>
      </c>
      <c r="LB35" s="1">
        <v>8.3458839340067055</v>
      </c>
      <c r="LC35" s="1">
        <v>8.3458839340067055</v>
      </c>
      <c r="LD35" s="1">
        <v>8.3458839340067055</v>
      </c>
      <c r="LE35" s="1">
        <v>8.3458839340067055</v>
      </c>
      <c r="LF35" s="1">
        <v>8.3458839340067055</v>
      </c>
      <c r="LG35" s="1">
        <v>8.3458839340067055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R35" s="1">
        <v>19.999985713870146</v>
      </c>
      <c r="LS35" s="1">
        <v>399.99942855630155</v>
      </c>
      <c r="LT35" s="1">
        <v>19.999699299364661</v>
      </c>
      <c r="LU35" s="1">
        <v>20</v>
      </c>
      <c r="LX35" s="1">
        <v>1</v>
      </c>
      <c r="LY35" s="1">
        <v>1</v>
      </c>
      <c r="LZ35" s="1">
        <v>1</v>
      </c>
      <c r="MA35" s="1">
        <v>1</v>
      </c>
      <c r="MB35" s="1">
        <v>1</v>
      </c>
      <c r="MC35" s="1">
        <v>1</v>
      </c>
      <c r="MD35" s="1">
        <v>1</v>
      </c>
      <c r="ME35" s="1">
        <v>1</v>
      </c>
      <c r="MF35" s="1">
        <v>1</v>
      </c>
      <c r="MG35" s="1">
        <v>1</v>
      </c>
      <c r="MH35" s="1">
        <v>1</v>
      </c>
      <c r="MI35" s="1">
        <v>1</v>
      </c>
      <c r="MJ35" s="1">
        <v>1</v>
      </c>
      <c r="MK35" s="1">
        <v>1</v>
      </c>
      <c r="ML35" s="1">
        <v>1</v>
      </c>
      <c r="MM35" s="1">
        <v>1</v>
      </c>
      <c r="MR35" s="1">
        <v>1</v>
      </c>
      <c r="MS35" s="1">
        <v>1</v>
      </c>
      <c r="MT35" s="1">
        <v>1</v>
      </c>
      <c r="MU35" s="1">
        <v>1</v>
      </c>
      <c r="MV35" s="1">
        <v>1</v>
      </c>
      <c r="MW35" s="1">
        <v>1</v>
      </c>
      <c r="MX35" s="1">
        <v>1</v>
      </c>
      <c r="MY35" s="1">
        <v>1</v>
      </c>
      <c r="MZ35" s="1">
        <v>1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f t="shared" si="117"/>
        <v>0</v>
      </c>
      <c r="NI35" s="1" t="e">
        <f t="shared" ca="1" si="118"/>
        <v>#NAME?</v>
      </c>
      <c r="NJ35" s="1" t="e">
        <f t="shared" ca="1" si="119"/>
        <v>#NAME?</v>
      </c>
      <c r="NM35" s="1">
        <v>1</v>
      </c>
      <c r="NN35" s="1">
        <v>1</v>
      </c>
      <c r="NO35" s="1">
        <v>1</v>
      </c>
      <c r="NP35" s="1">
        <v>1</v>
      </c>
      <c r="NQ35" s="1">
        <v>1</v>
      </c>
      <c r="NR35" s="1">
        <v>1</v>
      </c>
      <c r="NS35" s="1">
        <v>1</v>
      </c>
      <c r="NT35" s="1">
        <v>1</v>
      </c>
      <c r="NV35" s="1">
        <v>1.2906297312625943E-2</v>
      </c>
      <c r="NW35" s="1">
        <v>1.2906297312625943E-2</v>
      </c>
      <c r="NX35" s="1">
        <v>1.2906297312625943E-2</v>
      </c>
      <c r="NY35" s="1">
        <v>1.2906297312625943E-2</v>
      </c>
      <c r="NZ35" s="1">
        <v>1.2906297312625943E-2</v>
      </c>
      <c r="OA35" s="1">
        <v>1.2906297312625943E-2</v>
      </c>
      <c r="OB35" s="1">
        <v>1.2906297312625943E-2</v>
      </c>
      <c r="OC35" s="1">
        <v>1.2906297312625943E-2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N35" s="1">
        <v>0.99997176125089215</v>
      </c>
      <c r="OO35" s="1">
        <v>0.99994353877743447</v>
      </c>
      <c r="OP35" s="1">
        <v>0.99822620173701604</v>
      </c>
      <c r="OQ35" s="1">
        <v>0.99999760000335958</v>
      </c>
    </row>
    <row r="36" spans="1:407" s="1" customFormat="1">
      <c r="A36" s="1">
        <v>300</v>
      </c>
      <c r="B36" s="1">
        <v>200</v>
      </c>
      <c r="C36" s="1">
        <v>100</v>
      </c>
      <c r="D36" s="1" t="s">
        <v>418</v>
      </c>
      <c r="E36" s="1">
        <v>32.998763399999987</v>
      </c>
      <c r="F36" s="1">
        <v>1099.1280084628127</v>
      </c>
      <c r="G36" s="1">
        <f t="shared" si="90"/>
        <v>10.209622533634047</v>
      </c>
      <c r="H36" s="1" t="e">
        <f t="shared" ca="1" si="91"/>
        <v>#NAME?</v>
      </c>
      <c r="I36" s="1" t="e">
        <f t="shared" ca="1" si="92"/>
        <v>#NAME?</v>
      </c>
      <c r="J36" s="1">
        <f t="shared" si="93"/>
        <v>1.0999587799999995E-3</v>
      </c>
      <c r="K36" s="1" t="e">
        <f t="shared" ca="1" si="94"/>
        <v>#NAME?</v>
      </c>
      <c r="L36" s="1" t="e">
        <f t="shared" ca="1" si="95"/>
        <v>#NAME?</v>
      </c>
      <c r="M36" s="1">
        <v>0</v>
      </c>
      <c r="N36" s="1">
        <v>0.17499999999999999</v>
      </c>
      <c r="O36" s="1">
        <v>0.17499999999999999</v>
      </c>
      <c r="P36" s="1">
        <v>0.46500000000000002</v>
      </c>
      <c r="Q36" s="1">
        <f t="shared" si="96"/>
        <v>0.43437500000000001</v>
      </c>
      <c r="R36" s="1" t="e">
        <f t="shared" ca="1" si="97"/>
        <v>#NAME?</v>
      </c>
      <c r="S36" s="1" t="e">
        <f t="shared" ca="1" si="98"/>
        <v>#NAME?</v>
      </c>
      <c r="T36" s="1">
        <v>29900</v>
      </c>
      <c r="U36" s="2">
        <v>894010000</v>
      </c>
      <c r="V36" s="2">
        <f t="shared" si="99"/>
        <v>0</v>
      </c>
      <c r="W36" s="2" t="e">
        <f t="shared" ca="1" si="100"/>
        <v>#NAME?</v>
      </c>
      <c r="X36" s="2" t="e">
        <f t="shared" ca="1" si="101"/>
        <v>#NAME?</v>
      </c>
      <c r="Y36" s="2">
        <f t="shared" si="102"/>
        <v>0.9966666666666667</v>
      </c>
      <c r="Z36" s="2" t="e">
        <f t="shared" ca="1" si="103"/>
        <v>#NAME?</v>
      </c>
      <c r="AA36" s="2" t="e">
        <f t="shared" ca="1" si="104"/>
        <v>#NAME?</v>
      </c>
      <c r="AB36" s="2">
        <v>300</v>
      </c>
      <c r="AC36" s="2">
        <v>90000</v>
      </c>
      <c r="AD36" s="2"/>
      <c r="AE36" s="2">
        <v>0</v>
      </c>
      <c r="AF36" s="2">
        <v>0</v>
      </c>
      <c r="AG36" s="2">
        <v>3383.32</v>
      </c>
      <c r="AH36" s="2">
        <v>11685716.880000001</v>
      </c>
      <c r="AI36" s="2">
        <v>29900</v>
      </c>
      <c r="AJ36" s="2">
        <v>0</v>
      </c>
      <c r="AK36" s="2">
        <v>0</v>
      </c>
      <c r="AL36" s="2"/>
      <c r="AM36" s="2"/>
      <c r="AN36" s="2"/>
      <c r="AO36" s="2"/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/>
      <c r="BE36" s="2"/>
      <c r="BF36" s="2"/>
      <c r="BG36" s="2"/>
      <c r="BH36" s="2"/>
      <c r="BI36" s="2"/>
      <c r="BJ36" s="2">
        <v>1</v>
      </c>
      <c r="BK36" s="2">
        <v>1</v>
      </c>
      <c r="BL36" s="2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f t="shared" si="105"/>
        <v>0</v>
      </c>
      <c r="BY36" s="1" t="e">
        <f t="shared" ca="1" si="106"/>
        <v>#NAME?</v>
      </c>
      <c r="BZ36" s="1" t="e">
        <f t="shared" ca="1" si="107"/>
        <v>#NAME?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M36" s="1">
        <v>-48931.69983333179</v>
      </c>
      <c r="CN36" s="1">
        <v>-48931.69983333179</v>
      </c>
      <c r="CO36" s="1">
        <v>-48931.69983333179</v>
      </c>
      <c r="CP36" s="1">
        <v>-48931.69983333179</v>
      </c>
      <c r="CQ36" s="1">
        <v>-48931.69983333179</v>
      </c>
      <c r="CR36" s="1">
        <v>-48931.69983333179</v>
      </c>
      <c r="CS36" s="1">
        <v>-48931.69983333179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D36" s="1">
        <v>-1.0409138312976869E-6</v>
      </c>
      <c r="DE36" s="1">
        <v>2.1657684381936126E-10</v>
      </c>
      <c r="DF36" s="1">
        <v>-2.0812344515296096E-4</v>
      </c>
      <c r="DG36" s="1">
        <v>-8.8401936030535184E-12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ED36" s="1">
        <v>7.7450000000000001</v>
      </c>
      <c r="EE36" s="1">
        <v>125.72499999999999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f t="shared" si="108"/>
        <v>0</v>
      </c>
      <c r="EU36" s="1" t="e">
        <f t="shared" ca="1" si="109"/>
        <v>#NAME?</v>
      </c>
      <c r="EV36" s="1" t="e">
        <f t="shared" ca="1" si="110"/>
        <v>#NAME?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H36" s="1">
        <v>33.106829529939738</v>
      </c>
      <c r="FI36" s="1">
        <v>-31.757886993274024</v>
      </c>
      <c r="FJ36" s="1">
        <v>-31.757886993274024</v>
      </c>
      <c r="FK36" s="1">
        <v>-31.757886993274024</v>
      </c>
      <c r="FL36" s="1">
        <v>-31.757886993274024</v>
      </c>
      <c r="FM36" s="1">
        <v>-31.757886993274024</v>
      </c>
      <c r="FN36" s="1">
        <v>-31.757886993274024</v>
      </c>
      <c r="FO36" s="1">
        <v>-31.757886993274024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Z36" s="1">
        <v>106.76179782887773</v>
      </c>
      <c r="GA36" s="1">
        <v>11398.081529263656</v>
      </c>
      <c r="GB36" s="1">
        <v>106.71738816432381</v>
      </c>
      <c r="GC36" s="1">
        <v>106.76430544764645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f t="shared" si="111"/>
        <v>0</v>
      </c>
      <c r="HQ36" s="1" t="e">
        <f t="shared" ca="1" si="112"/>
        <v>#NAME?</v>
      </c>
      <c r="HR36" s="1" t="e">
        <f t="shared" ca="1" si="113"/>
        <v>#NAME?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E36" s="1">
        <v>-51.867362052466731</v>
      </c>
      <c r="IF36" s="1">
        <v>-51.867362052466731</v>
      </c>
      <c r="IG36" s="1">
        <v>-51.867362052466731</v>
      </c>
      <c r="IH36" s="1">
        <v>-51.867362052466731</v>
      </c>
      <c r="II36" s="1">
        <v>-51.867362052466731</v>
      </c>
      <c r="IJ36" s="1">
        <v>-51.867362052466731</v>
      </c>
      <c r="IK36" s="1">
        <v>-51.867362052466731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V36" s="1">
        <v>-1.0929039895302139E-9</v>
      </c>
      <c r="IW36" s="1">
        <v>9.3558993091049769E-18</v>
      </c>
      <c r="IX36" s="1">
        <v>-1.1840041835853299E-8</v>
      </c>
      <c r="IY36" s="1">
        <v>-1.4284395888353174E-10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>
        <v>1</v>
      </c>
      <c r="JP36" s="1">
        <v>1</v>
      </c>
      <c r="JQ36" s="1">
        <v>1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1</v>
      </c>
      <c r="KI36" s="1">
        <v>1</v>
      </c>
      <c r="KJ36" s="1">
        <v>1</v>
      </c>
      <c r="KK36" s="1">
        <v>1</v>
      </c>
      <c r="KL36" s="1">
        <f t="shared" si="114"/>
        <v>0</v>
      </c>
      <c r="KM36" s="1" t="e">
        <f t="shared" ca="1" si="115"/>
        <v>#NAME?</v>
      </c>
      <c r="KN36" s="1" t="e">
        <f t="shared" ca="1" si="116"/>
        <v>#NAME?</v>
      </c>
      <c r="KQ36" s="1">
        <v>1</v>
      </c>
      <c r="KR36" s="1">
        <v>1</v>
      </c>
      <c r="KS36" s="1">
        <v>1</v>
      </c>
      <c r="KT36" s="1">
        <v>1</v>
      </c>
      <c r="KU36" s="1">
        <v>1</v>
      </c>
      <c r="KV36" s="1">
        <v>1</v>
      </c>
      <c r="KW36" s="1">
        <v>1</v>
      </c>
      <c r="KX36" s="1">
        <v>1</v>
      </c>
      <c r="KZ36" s="1">
        <v>8.316437008995015</v>
      </c>
      <c r="LA36" s="1">
        <v>8.316437008995015</v>
      </c>
      <c r="LB36" s="1">
        <v>8.316437008995015</v>
      </c>
      <c r="LC36" s="1">
        <v>8.316437008995015</v>
      </c>
      <c r="LD36" s="1">
        <v>8.316437008995015</v>
      </c>
      <c r="LE36" s="1">
        <v>8.316437008995015</v>
      </c>
      <c r="LF36" s="1">
        <v>8.316437008995015</v>
      </c>
      <c r="LG36" s="1">
        <v>8.316437008995015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R36" s="1">
        <v>19.999995820375865</v>
      </c>
      <c r="LS36" s="1">
        <v>399.9998328150798</v>
      </c>
      <c r="LT36" s="1">
        <v>19.999978148010367</v>
      </c>
      <c r="LU36" s="1">
        <v>19.999997599980826</v>
      </c>
      <c r="LX36" s="1">
        <v>1</v>
      </c>
      <c r="LY36" s="1">
        <v>1</v>
      </c>
      <c r="LZ36" s="1">
        <v>1</v>
      </c>
      <c r="MA36" s="1">
        <v>1</v>
      </c>
      <c r="MB36" s="1">
        <v>1</v>
      </c>
      <c r="MC36" s="1">
        <v>1</v>
      </c>
      <c r="MD36" s="1">
        <v>1</v>
      </c>
      <c r="ME36" s="1">
        <v>1</v>
      </c>
      <c r="MF36" s="1">
        <v>1</v>
      </c>
      <c r="MG36" s="1">
        <v>1</v>
      </c>
      <c r="MH36" s="1">
        <v>1</v>
      </c>
      <c r="MI36" s="1">
        <v>1</v>
      </c>
      <c r="MJ36" s="1">
        <v>1</v>
      </c>
      <c r="MK36" s="1">
        <v>1</v>
      </c>
      <c r="ML36" s="1">
        <v>1</v>
      </c>
      <c r="MM36" s="1">
        <v>1</v>
      </c>
      <c r="MR36" s="1">
        <v>1</v>
      </c>
      <c r="MS36" s="1">
        <v>1</v>
      </c>
      <c r="MT36" s="1">
        <v>1</v>
      </c>
      <c r="MU36" s="1">
        <v>1</v>
      </c>
      <c r="MV36" s="1">
        <v>1</v>
      </c>
      <c r="MW36" s="1">
        <v>1</v>
      </c>
      <c r="MX36" s="1">
        <v>1</v>
      </c>
      <c r="MY36" s="1">
        <v>1</v>
      </c>
      <c r="MZ36" s="1">
        <v>1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f t="shared" si="117"/>
        <v>0</v>
      </c>
      <c r="NI36" s="1" t="e">
        <f t="shared" ca="1" si="118"/>
        <v>#NAME?</v>
      </c>
      <c r="NJ36" s="1" t="e">
        <f t="shared" ca="1" si="119"/>
        <v>#NAME?</v>
      </c>
      <c r="NM36" s="1">
        <v>1</v>
      </c>
      <c r="NN36" s="1">
        <v>1</v>
      </c>
      <c r="NO36" s="1">
        <v>1</v>
      </c>
      <c r="NP36" s="1">
        <v>1</v>
      </c>
      <c r="NQ36" s="1">
        <v>1</v>
      </c>
      <c r="NR36" s="1">
        <v>1</v>
      </c>
      <c r="NS36" s="1">
        <v>1</v>
      </c>
      <c r="NT36" s="1">
        <v>1</v>
      </c>
      <c r="NV36" s="1">
        <v>8.4817685518733896E-3</v>
      </c>
      <c r="NW36" s="1">
        <v>8.4817685518733896E-3</v>
      </c>
      <c r="NX36" s="1">
        <v>8.4817685518733896E-3</v>
      </c>
      <c r="NY36" s="1">
        <v>8.4817685518733896E-3</v>
      </c>
      <c r="NZ36" s="1">
        <v>8.4817685518733896E-3</v>
      </c>
      <c r="OA36" s="1">
        <v>8.4817685518733896E-3</v>
      </c>
      <c r="OB36" s="1">
        <v>8.4817685518733896E-3</v>
      </c>
      <c r="OC36" s="1">
        <v>8.4817685518733896E-3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N36" s="1">
        <v>0.99999148827659567</v>
      </c>
      <c r="OO36" s="1">
        <v>0.9999829767519075</v>
      </c>
      <c r="OP36" s="1">
        <v>0.99993999157242253</v>
      </c>
      <c r="OQ36" s="1">
        <v>0.9999983029457572</v>
      </c>
    </row>
    <row r="37" spans="1:407" s="1" customFormat="1">
      <c r="A37" s="1">
        <v>350</v>
      </c>
      <c r="B37" s="1">
        <v>200</v>
      </c>
      <c r="C37" s="1">
        <v>100</v>
      </c>
      <c r="D37" s="1" t="s">
        <v>419</v>
      </c>
      <c r="E37" s="1">
        <v>44.859146509999988</v>
      </c>
      <c r="F37" s="1">
        <v>2039.1291242377317</v>
      </c>
      <c r="G37" s="1">
        <f t="shared" si="90"/>
        <v>26.786098632087715</v>
      </c>
      <c r="H37" s="1" t="e">
        <f t="shared" ref="H37:H42" ca="1" si="120">E37-КОРЕНЬ(G37)/КОРЕНЬ(B37)*$B$1</f>
        <v>#NAME?</v>
      </c>
      <c r="I37" s="1" t="e">
        <f t="shared" ref="I37:I42" ca="1" si="121">E37+КОРЕНЬ(G37)/КОРЕНЬ(B37)*$B$1</f>
        <v>#NAME?</v>
      </c>
      <c r="J37" s="1">
        <f t="shared" si="93"/>
        <v>1.281689900285714E-3</v>
      </c>
      <c r="K37" s="1" t="e">
        <f t="shared" ref="K37:K42" ca="1" si="122">J37-КОРЕНЬ(G37)/КОРЕНЬ(B37)*$B$1</f>
        <v>#NAME?</v>
      </c>
      <c r="L37" s="1" t="e">
        <f t="shared" ref="L37:L42" ca="1" si="123">J37+КОРЕНЬ(G37)/КОРЕНЬ(B37)*$B$1</f>
        <v>#NAME?</v>
      </c>
      <c r="M37" s="1">
        <v>0</v>
      </c>
      <c r="N37" s="1">
        <v>0.92</v>
      </c>
      <c r="O37" s="1">
        <v>0.92</v>
      </c>
      <c r="P37" s="1">
        <v>5.18</v>
      </c>
      <c r="Q37" s="1">
        <f t="shared" si="96"/>
        <v>4.3335999999999997</v>
      </c>
      <c r="R37" s="1" t="e">
        <f t="shared" ref="R37:R42" ca="1" si="124">O37-КОРЕНЬ(Q37)/КОРЕНЬ(B37)*$B$1</f>
        <v>#NAME?</v>
      </c>
      <c r="S37" s="1" t="e">
        <f t="shared" ref="S37:S42" ca="1" si="125">O37+КОРЕНЬ(Q37)/КОРЕНЬ(B37)*$B$1</f>
        <v>#NAME?</v>
      </c>
      <c r="T37" s="1">
        <v>34900</v>
      </c>
      <c r="U37" s="2">
        <v>1218010000</v>
      </c>
      <c r="V37" s="2">
        <f t="shared" si="99"/>
        <v>0</v>
      </c>
      <c r="W37" s="2" t="e">
        <f t="shared" ref="W37:W42" ca="1" si="126">T37-КОРЕНЬ(V37)/КОРЕНЬ(B37)*$B$1</f>
        <v>#NAME?</v>
      </c>
      <c r="X37" s="2" t="e">
        <f t="shared" ref="X37:X42" ca="1" si="127">T37+КОРЕНЬ(V37)/КОРЕНЬ(B37)*$B$1</f>
        <v>#NAME?</v>
      </c>
      <c r="Y37" s="2">
        <f t="shared" si="102"/>
        <v>0.99714285714285711</v>
      </c>
      <c r="Z37" s="2" t="e">
        <f t="shared" ref="Z37:Z42" ca="1" si="128">Y37-КОРЕНЬ(V37)/КОРЕНЬ(B37)*$B$1</f>
        <v>#NAME?</v>
      </c>
      <c r="AA37" s="2" t="e">
        <f t="shared" ref="AA37:AA42" ca="1" si="129">Y37+КОРЕНЬ(V37)/КОРЕНЬ(B37)*$B$1</f>
        <v>#NAME?</v>
      </c>
      <c r="AB37" s="2">
        <v>350</v>
      </c>
      <c r="AC37" s="2">
        <v>122500</v>
      </c>
      <c r="AD37" s="2"/>
      <c r="AE37" s="2">
        <v>0</v>
      </c>
      <c r="AF37" s="2">
        <v>0</v>
      </c>
      <c r="AG37" s="2">
        <v>3836.2750000000001</v>
      </c>
      <c r="AH37" s="2">
        <v>14982677.865</v>
      </c>
      <c r="AI37" s="2">
        <v>34900</v>
      </c>
      <c r="AJ37" s="2">
        <v>0</v>
      </c>
      <c r="AK37" s="2">
        <v>0</v>
      </c>
      <c r="AL37" s="2"/>
      <c r="AM37" s="2"/>
      <c r="AN37" s="2"/>
      <c r="AO37" s="2"/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/>
      <c r="BE37" s="2"/>
      <c r="BF37" s="2"/>
      <c r="BG37" s="2"/>
      <c r="BH37" s="2"/>
      <c r="BI37" s="2"/>
      <c r="BJ37" s="2">
        <v>1</v>
      </c>
      <c r="BK37" s="2">
        <v>1</v>
      </c>
      <c r="BL37" s="2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f t="shared" si="105"/>
        <v>0</v>
      </c>
      <c r="BY37" s="1" t="e">
        <f t="shared" ref="BY37:BY42" ca="1" si="130">BN37-КОРЕНЬ(BP37)/КОРЕНЬ(B37)*$B$1</f>
        <v>#NAME?</v>
      </c>
      <c r="BZ37" s="1" t="e">
        <f t="shared" ref="BZ37:BZ42" ca="1" si="131">BN37+КОРЕНЬ(BP37)/КОРЕНЬ(B37)*$B$1</f>
        <v>#NAME?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M37" s="1">
        <v>-55469.094492597913</v>
      </c>
      <c r="CN37" s="1">
        <v>-55469.094492597913</v>
      </c>
      <c r="CO37" s="1">
        <v>-55469.094492597913</v>
      </c>
      <c r="CP37" s="1">
        <v>-55469.094492597913</v>
      </c>
      <c r="CQ37" s="1">
        <v>-55469.094492597913</v>
      </c>
      <c r="CR37" s="1">
        <v>-55469.094492597913</v>
      </c>
      <c r="CS37" s="1">
        <v>-55469.094492597913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D37" s="1">
        <v>-6.6384825896265831E-9</v>
      </c>
      <c r="DE37" s="1">
        <v>8.7957294846174458E-15</v>
      </c>
      <c r="DF37" s="1">
        <v>-1.3263279288725352E-6</v>
      </c>
      <c r="DG37" s="1">
        <v>-6.4000000007778699E-13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ED37" s="1">
        <v>7.915</v>
      </c>
      <c r="EE37" s="1">
        <v>131.125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f t="shared" si="108"/>
        <v>0</v>
      </c>
      <c r="EU37" s="1" t="e">
        <f t="shared" ref="EU37:EU42" ca="1" si="132">BN37-КОРЕНЬ(BP37)/КОРЕНЬ(B37)*$B$1</f>
        <v>#NAME?</v>
      </c>
      <c r="EV37" s="1" t="e">
        <f t="shared" ref="EV37:EV42" ca="1" si="133">BN37+КОРЕНЬ(BP37)/КОРЕНЬ(B37)*$B$1</f>
        <v>#NAME?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H37" s="1">
        <v>31.558068520782481</v>
      </c>
      <c r="FI37" s="1">
        <v>-35.508815802767792</v>
      </c>
      <c r="FJ37" s="1">
        <v>-35.508815802767792</v>
      </c>
      <c r="FK37" s="1">
        <v>-35.508815802767792</v>
      </c>
      <c r="FL37" s="1">
        <v>-35.508815802767792</v>
      </c>
      <c r="FM37" s="1">
        <v>-35.508815802767792</v>
      </c>
      <c r="FN37" s="1">
        <v>-35.508815802767792</v>
      </c>
      <c r="FO37" s="1">
        <v>-35.508815802767792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Z37" s="1">
        <v>106.76033868051283</v>
      </c>
      <c r="GA37" s="1">
        <v>11397.769991765696</v>
      </c>
      <c r="GB37" s="1">
        <v>106.71542984814135</v>
      </c>
      <c r="GC37" s="1">
        <v>106.76448612247056</v>
      </c>
      <c r="GF37" s="1">
        <v>327</v>
      </c>
      <c r="GG37" s="1">
        <v>106929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Z37" s="1">
        <v>32612</v>
      </c>
      <c r="HA37" s="1">
        <v>1063542544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f t="shared" si="111"/>
        <v>0</v>
      </c>
      <c r="HQ37" s="1" t="e">
        <f t="shared" ref="HQ37:HQ42" ca="1" si="134">BN37-КОРЕНЬ(BP37)/КОРЕНЬ(B37)*$B$1</f>
        <v>#NAME?</v>
      </c>
      <c r="HR37" s="1" t="e">
        <f t="shared" ref="HR37:HR42" ca="1" si="135">BN37+КОРЕНЬ(BP37)/КОРЕНЬ(B37)*$B$1</f>
        <v>#NAME?</v>
      </c>
      <c r="HU37" s="1">
        <v>5.0000000000000001E-3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D37" s="1">
        <v>0</v>
      </c>
      <c r="IE37" s="1">
        <v>-53.475396736794934</v>
      </c>
      <c r="IF37" s="1">
        <v>-53.475396736794934</v>
      </c>
      <c r="IG37" s="1">
        <v>-53.475396736794934</v>
      </c>
      <c r="IH37" s="1">
        <v>-53.475396736794934</v>
      </c>
      <c r="II37" s="1">
        <v>-53.475396736794934</v>
      </c>
      <c r="IJ37" s="1">
        <v>-53.475396736794934</v>
      </c>
      <c r="IK37" s="1">
        <v>-53.475396736794934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V37" s="1">
        <v>-3.947994364317253E-8</v>
      </c>
      <c r="IW37" s="1">
        <v>3.1025560108927521E-13</v>
      </c>
      <c r="IX37" s="1">
        <v>-7.8772525640147251E-6</v>
      </c>
      <c r="IY37" s="1">
        <v>0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>
        <v>1</v>
      </c>
      <c r="JM37" s="1">
        <v>1</v>
      </c>
      <c r="JN37" s="1">
        <v>1</v>
      </c>
      <c r="JO37" s="1">
        <v>1</v>
      </c>
      <c r="JP37" s="1">
        <v>1</v>
      </c>
      <c r="JQ37" s="1">
        <v>1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1</v>
      </c>
      <c r="KB37" s="1">
        <v>1</v>
      </c>
      <c r="KC37" s="1">
        <v>1</v>
      </c>
      <c r="KD37" s="1">
        <v>1</v>
      </c>
      <c r="KE37" s="1">
        <v>1</v>
      </c>
      <c r="KF37" s="1">
        <v>1</v>
      </c>
      <c r="KG37" s="1">
        <v>1</v>
      </c>
      <c r="KH37" s="1">
        <v>1</v>
      </c>
      <c r="KI37" s="1">
        <v>1</v>
      </c>
      <c r="KJ37" s="1">
        <v>1</v>
      </c>
      <c r="KK37" s="1">
        <v>1</v>
      </c>
      <c r="KL37" s="1">
        <f t="shared" si="114"/>
        <v>0</v>
      </c>
      <c r="KM37" s="1" t="e">
        <f t="shared" ref="KM37:KM42" ca="1" si="136">BN37-КОРЕНЬ(BP37)/КОРЕНЬ(B37)*$B$1</f>
        <v>#NAME?</v>
      </c>
      <c r="KN37" s="1" t="e">
        <f t="shared" ref="KN37:KN42" ca="1" si="137">BN37+КОРЕНЬ(BP37)/КОРЕНЬ(B37)*$B$1</f>
        <v>#NAME?</v>
      </c>
      <c r="KQ37" s="1">
        <v>1</v>
      </c>
      <c r="KR37" s="1">
        <v>1</v>
      </c>
      <c r="KS37" s="1">
        <v>1</v>
      </c>
      <c r="KT37" s="1">
        <v>1</v>
      </c>
      <c r="KU37" s="1">
        <v>1</v>
      </c>
      <c r="KV37" s="1">
        <v>1</v>
      </c>
      <c r="KW37" s="1">
        <v>1</v>
      </c>
      <c r="KX37" s="1">
        <v>1</v>
      </c>
      <c r="KZ37" s="1">
        <v>7.9749835244870368</v>
      </c>
      <c r="LA37" s="1">
        <v>7.9749835244870368</v>
      </c>
      <c r="LB37" s="1">
        <v>7.9749835244870368</v>
      </c>
      <c r="LC37" s="1">
        <v>7.9749835244870368</v>
      </c>
      <c r="LD37" s="1">
        <v>7.9749835244870368</v>
      </c>
      <c r="LE37" s="1">
        <v>7.9749835244870368</v>
      </c>
      <c r="LF37" s="1">
        <v>7.9749835244870368</v>
      </c>
      <c r="LG37" s="1">
        <v>7.9749835244870368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R37" s="1">
        <v>19.999996327895698</v>
      </c>
      <c r="LS37" s="1">
        <v>399.9998531174258</v>
      </c>
      <c r="LT37" s="1">
        <v>19.999435343701752</v>
      </c>
      <c r="LU37" s="1">
        <v>20</v>
      </c>
      <c r="LX37" s="1">
        <v>1</v>
      </c>
      <c r="LY37" s="1">
        <v>1</v>
      </c>
      <c r="LZ37" s="1">
        <v>1</v>
      </c>
      <c r="MA37" s="1">
        <v>1</v>
      </c>
      <c r="MB37" s="1">
        <v>1</v>
      </c>
      <c r="MC37" s="1">
        <v>1</v>
      </c>
      <c r="MD37" s="1">
        <v>1</v>
      </c>
      <c r="ME37" s="1">
        <v>1</v>
      </c>
      <c r="MF37" s="1">
        <v>1</v>
      </c>
      <c r="MG37" s="1">
        <v>1</v>
      </c>
      <c r="MH37" s="1">
        <v>1</v>
      </c>
      <c r="MI37" s="1">
        <v>1</v>
      </c>
      <c r="MJ37" s="1">
        <v>1</v>
      </c>
      <c r="MK37" s="1">
        <v>1</v>
      </c>
      <c r="ML37" s="1">
        <v>1</v>
      </c>
      <c r="MM37" s="1">
        <v>1</v>
      </c>
      <c r="MR37" s="1">
        <v>1</v>
      </c>
      <c r="MS37" s="1">
        <v>1</v>
      </c>
      <c r="MT37" s="1">
        <v>1</v>
      </c>
      <c r="MU37" s="1">
        <v>1</v>
      </c>
      <c r="MV37" s="1">
        <v>1</v>
      </c>
      <c r="MW37" s="1">
        <v>1</v>
      </c>
      <c r="MX37" s="1">
        <v>1</v>
      </c>
      <c r="MY37" s="1">
        <v>1</v>
      </c>
      <c r="MZ37" s="1">
        <v>1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f t="shared" si="117"/>
        <v>0</v>
      </c>
      <c r="NI37" s="1" t="e">
        <f t="shared" ref="NI37:NI42" ca="1" si="138">BN37-КОРЕНЬ(BP37)/КОРЕНЬ(B37)*$B$1</f>
        <v>#NAME?</v>
      </c>
      <c r="NJ37" s="1" t="e">
        <f t="shared" ref="NJ37:NJ42" ca="1" si="139">BN37+КОРЕНЬ(BP37)/КОРЕНЬ(B37)*$B$1</f>
        <v>#NAME?</v>
      </c>
      <c r="NM37" s="1">
        <v>1</v>
      </c>
      <c r="NN37" s="1">
        <v>1</v>
      </c>
      <c r="NO37" s="1">
        <v>1</v>
      </c>
      <c r="NP37" s="1">
        <v>1</v>
      </c>
      <c r="NQ37" s="1">
        <v>1</v>
      </c>
      <c r="NR37" s="1">
        <v>1</v>
      </c>
      <c r="NS37" s="1">
        <v>1</v>
      </c>
      <c r="NT37" s="1">
        <v>1</v>
      </c>
      <c r="NV37" s="1">
        <v>8.9035451076786825E-3</v>
      </c>
      <c r="NW37" s="1">
        <v>8.9035451076786825E-3</v>
      </c>
      <c r="NX37" s="1">
        <v>8.9035451076786825E-3</v>
      </c>
      <c r="NY37" s="1">
        <v>8.9035451076786825E-3</v>
      </c>
      <c r="NZ37" s="1">
        <v>8.9035451076786825E-3</v>
      </c>
      <c r="OA37" s="1">
        <v>8.9035451076786825E-3</v>
      </c>
      <c r="OB37" s="1">
        <v>8.9035451076786825E-3</v>
      </c>
      <c r="OC37" s="1">
        <v>8.9035451076786825E-3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N37" s="1">
        <v>0.99999561924719216</v>
      </c>
      <c r="OO37" s="1">
        <v>0.99999123929509981</v>
      </c>
      <c r="OP37" s="1">
        <v>0.99960511742138725</v>
      </c>
      <c r="OQ37" s="1">
        <v>1</v>
      </c>
    </row>
    <row r="38" spans="1:407" s="1" customFormat="1">
      <c r="A38" s="1">
        <v>400</v>
      </c>
      <c r="B38" s="1">
        <v>200</v>
      </c>
      <c r="C38" s="1">
        <v>100</v>
      </c>
      <c r="D38" s="1" t="s">
        <v>420</v>
      </c>
      <c r="E38" s="1">
        <v>59.676405474999981</v>
      </c>
      <c r="F38" s="1">
        <v>3591.0179800169276</v>
      </c>
      <c r="G38" s="1">
        <f t="shared" si="90"/>
        <v>29.744609600320018</v>
      </c>
      <c r="H38" s="1" t="e">
        <f t="shared" ca="1" si="120"/>
        <v>#NAME?</v>
      </c>
      <c r="I38" s="1" t="e">
        <f t="shared" ca="1" si="121"/>
        <v>#NAME?</v>
      </c>
      <c r="J38" s="1">
        <f t="shared" si="93"/>
        <v>1.4919101368749996E-3</v>
      </c>
      <c r="K38" s="1" t="e">
        <f t="shared" ca="1" si="122"/>
        <v>#NAME?</v>
      </c>
      <c r="L38" s="1" t="e">
        <f t="shared" ca="1" si="123"/>
        <v>#NAME?</v>
      </c>
      <c r="M38" s="1">
        <v>0</v>
      </c>
      <c r="N38" s="1">
        <v>6.1050000000000004</v>
      </c>
      <c r="O38" s="1">
        <v>6.1550000000000002</v>
      </c>
      <c r="P38" s="1">
        <v>257.77499999999998</v>
      </c>
      <c r="Q38" s="1">
        <f t="shared" si="96"/>
        <v>219.89097499999997</v>
      </c>
      <c r="R38" s="1" t="e">
        <f t="shared" ca="1" si="124"/>
        <v>#NAME?</v>
      </c>
      <c r="S38" s="1" t="e">
        <f t="shared" ca="1" si="125"/>
        <v>#NAME?</v>
      </c>
      <c r="T38" s="1">
        <v>39900</v>
      </c>
      <c r="U38" s="2">
        <v>1592010000</v>
      </c>
      <c r="V38" s="2">
        <f t="shared" si="99"/>
        <v>0</v>
      </c>
      <c r="W38" s="2" t="e">
        <f t="shared" ca="1" si="126"/>
        <v>#NAME?</v>
      </c>
      <c r="X38" s="2" t="e">
        <f t="shared" ca="1" si="127"/>
        <v>#NAME?</v>
      </c>
      <c r="Y38" s="2">
        <f t="shared" si="102"/>
        <v>0.99750000000000005</v>
      </c>
      <c r="Z38" s="2" t="e">
        <f t="shared" ca="1" si="128"/>
        <v>#NAME?</v>
      </c>
      <c r="AA38" s="2" t="e">
        <f t="shared" ca="1" si="129"/>
        <v>#NAME?</v>
      </c>
      <c r="AB38" s="2">
        <v>400</v>
      </c>
      <c r="AC38" s="2">
        <v>160000</v>
      </c>
      <c r="AD38" s="2"/>
      <c r="AE38" s="2">
        <v>0</v>
      </c>
      <c r="AF38" s="2">
        <v>0</v>
      </c>
      <c r="AG38" s="2">
        <v>4281.1000000000004</v>
      </c>
      <c r="AH38" s="2">
        <v>18674012.609999999</v>
      </c>
      <c r="AI38" s="2">
        <v>39900</v>
      </c>
      <c r="AJ38" s="2">
        <v>0</v>
      </c>
      <c r="AK38" s="2">
        <v>0</v>
      </c>
      <c r="AL38" s="2"/>
      <c r="AM38" s="2"/>
      <c r="AN38" s="2"/>
      <c r="AO38" s="2"/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/>
      <c r="BE38" s="2"/>
      <c r="BF38" s="2"/>
      <c r="BG38" s="2"/>
      <c r="BH38" s="2"/>
      <c r="BI38" s="2"/>
      <c r="BJ38" s="2">
        <v>1</v>
      </c>
      <c r="BK38" s="2">
        <v>1</v>
      </c>
      <c r="BL38" s="2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f t="shared" si="105"/>
        <v>0</v>
      </c>
      <c r="BY38" s="1" t="e">
        <f t="shared" ca="1" si="130"/>
        <v>#NAME?</v>
      </c>
      <c r="BZ38" s="1" t="e">
        <f t="shared" ca="1" si="131"/>
        <v>#NAME?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M38" s="1">
        <v>-46689.71781999262</v>
      </c>
      <c r="CN38" s="1">
        <v>-46689.71781999262</v>
      </c>
      <c r="CO38" s="1">
        <v>-46689.71781999262</v>
      </c>
      <c r="CP38" s="1">
        <v>-46689.71781999262</v>
      </c>
      <c r="CQ38" s="1">
        <v>-46689.71781999262</v>
      </c>
      <c r="CR38" s="1">
        <v>-46689.71781999262</v>
      </c>
      <c r="CS38" s="1">
        <v>-46689.71781999262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D38" s="1">
        <v>-3.2268413955856175E-6</v>
      </c>
      <c r="DE38" s="1">
        <v>2.0824791562369577E-9</v>
      </c>
      <c r="DF38" s="1">
        <v>-6.4536488225222489E-4</v>
      </c>
      <c r="DG38" s="1">
        <v>-3.9999999958049507E-14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ED38" s="1">
        <v>7.07</v>
      </c>
      <c r="EE38" s="1">
        <v>90.5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f t="shared" si="108"/>
        <v>0</v>
      </c>
      <c r="EU38" s="1" t="e">
        <f t="shared" ca="1" si="132"/>
        <v>#NAME?</v>
      </c>
      <c r="EV38" s="1" t="e">
        <f t="shared" ca="1" si="133"/>
        <v>#NAME?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H38" s="1">
        <v>30.449829384138511</v>
      </c>
      <c r="FI38" s="1">
        <v>-32.341308858442488</v>
      </c>
      <c r="FJ38" s="1">
        <v>-32.341308858442488</v>
      </c>
      <c r="FK38" s="1">
        <v>-32.341308858442488</v>
      </c>
      <c r="FL38" s="1">
        <v>-32.341308858442488</v>
      </c>
      <c r="FM38" s="1">
        <v>-32.341308858442488</v>
      </c>
      <c r="FN38" s="1">
        <v>-32.341308858442488</v>
      </c>
      <c r="FO38" s="1">
        <v>-32.341308858442488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Z38" s="1">
        <v>106.76002077834045</v>
      </c>
      <c r="GA38" s="1">
        <v>11397.702059644458</v>
      </c>
      <c r="GB38" s="1">
        <v>106.74963690040323</v>
      </c>
      <c r="GC38" s="1">
        <v>106.76408225937489</v>
      </c>
      <c r="GF38" s="1">
        <v>379</v>
      </c>
      <c r="GG38" s="1">
        <v>143978.6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Z38" s="1">
        <v>37827.599999999999</v>
      </c>
      <c r="HA38" s="1">
        <v>1434313350.8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f t="shared" si="111"/>
        <v>0</v>
      </c>
      <c r="HQ38" s="1" t="e">
        <f t="shared" ca="1" si="134"/>
        <v>#NAME?</v>
      </c>
      <c r="HR38" s="1" t="e">
        <f t="shared" ca="1" si="135"/>
        <v>#NAME?</v>
      </c>
      <c r="HU38" s="1">
        <v>2.5000000000000001E-2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D38" s="1">
        <v>0</v>
      </c>
      <c r="IE38" s="1">
        <v>-52.002927970205953</v>
      </c>
      <c r="IF38" s="1">
        <v>-52.002927970205953</v>
      </c>
      <c r="IG38" s="1">
        <v>-52.002927970205953</v>
      </c>
      <c r="IH38" s="1">
        <v>-52.002927970205953</v>
      </c>
      <c r="II38" s="1">
        <v>-52.002927970205953</v>
      </c>
      <c r="IJ38" s="1">
        <v>-52.002927970205953</v>
      </c>
      <c r="IK38" s="1">
        <v>-52.002927970205953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V38" s="1">
        <v>-1.3507724005989985E-9</v>
      </c>
      <c r="IW38" s="1">
        <v>3.5706764317665879E-16</v>
      </c>
      <c r="IX38" s="1">
        <v>-2.6722620738439673E-7</v>
      </c>
      <c r="IY38" s="1">
        <v>0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1</v>
      </c>
      <c r="KB38" s="1">
        <v>1</v>
      </c>
      <c r="KC38" s="1">
        <v>1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1</v>
      </c>
      <c r="KL38" s="1">
        <f t="shared" si="114"/>
        <v>0</v>
      </c>
      <c r="KM38" s="1" t="e">
        <f t="shared" ca="1" si="136"/>
        <v>#NAME?</v>
      </c>
      <c r="KN38" s="1" t="e">
        <f t="shared" ca="1" si="137"/>
        <v>#NAME?</v>
      </c>
      <c r="KQ38" s="1">
        <v>1</v>
      </c>
      <c r="KR38" s="1">
        <v>1</v>
      </c>
      <c r="KS38" s="1">
        <v>1</v>
      </c>
      <c r="KT38" s="1">
        <v>1</v>
      </c>
      <c r="KU38" s="1">
        <v>1</v>
      </c>
      <c r="KV38" s="1">
        <v>1</v>
      </c>
      <c r="KW38" s="1">
        <v>1</v>
      </c>
      <c r="KX38" s="1">
        <v>1</v>
      </c>
      <c r="KZ38" s="1">
        <v>8.2067667102363764</v>
      </c>
      <c r="LA38" s="1">
        <v>8.2067667102363764</v>
      </c>
      <c r="LB38" s="1">
        <v>8.2067667102363764</v>
      </c>
      <c r="LC38" s="1">
        <v>8.2067667102363764</v>
      </c>
      <c r="LD38" s="1">
        <v>8.2067667102363764</v>
      </c>
      <c r="LE38" s="1">
        <v>8.2067667102363764</v>
      </c>
      <c r="LF38" s="1">
        <v>8.2067667102363764</v>
      </c>
      <c r="LG38" s="1">
        <v>8.2067667102363764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R38" s="1">
        <v>19.99999938412499</v>
      </c>
      <c r="LS38" s="1">
        <v>399.99997536505418</v>
      </c>
      <c r="LT38" s="1">
        <v>19.999896158159803</v>
      </c>
      <c r="LU38" s="1">
        <v>20</v>
      </c>
      <c r="LX38" s="1">
        <v>1</v>
      </c>
      <c r="LY38" s="1">
        <v>1</v>
      </c>
      <c r="LZ38" s="1">
        <v>1</v>
      </c>
      <c r="MA38" s="1">
        <v>1</v>
      </c>
      <c r="MB38" s="1">
        <v>1</v>
      </c>
      <c r="MC38" s="1">
        <v>1</v>
      </c>
      <c r="MD38" s="1">
        <v>1</v>
      </c>
      <c r="ME38" s="1">
        <v>1</v>
      </c>
      <c r="MF38" s="1">
        <v>1</v>
      </c>
      <c r="MG38" s="1">
        <v>1</v>
      </c>
      <c r="MH38" s="1">
        <v>1</v>
      </c>
      <c r="MI38" s="1">
        <v>1</v>
      </c>
      <c r="MJ38" s="1">
        <v>1</v>
      </c>
      <c r="MK38" s="1">
        <v>1</v>
      </c>
      <c r="ML38" s="1">
        <v>1</v>
      </c>
      <c r="MM38" s="1">
        <v>1</v>
      </c>
      <c r="MR38" s="1">
        <v>1</v>
      </c>
      <c r="MS38" s="1">
        <v>1</v>
      </c>
      <c r="MT38" s="1">
        <v>1</v>
      </c>
      <c r="MU38" s="1">
        <v>1</v>
      </c>
      <c r="MV38" s="1">
        <v>1</v>
      </c>
      <c r="MW38" s="1">
        <v>1</v>
      </c>
      <c r="MX38" s="1">
        <v>1</v>
      </c>
      <c r="MY38" s="1">
        <v>1</v>
      </c>
      <c r="MZ38" s="1">
        <v>1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f t="shared" si="117"/>
        <v>0</v>
      </c>
      <c r="NI38" s="1" t="e">
        <f t="shared" ca="1" si="138"/>
        <v>#NAME?</v>
      </c>
      <c r="NJ38" s="1" t="e">
        <f t="shared" ca="1" si="139"/>
        <v>#NAME?</v>
      </c>
      <c r="NM38" s="1">
        <v>1</v>
      </c>
      <c r="NN38" s="1">
        <v>1</v>
      </c>
      <c r="NO38" s="1">
        <v>1</v>
      </c>
      <c r="NP38" s="1">
        <v>1</v>
      </c>
      <c r="NQ38" s="1">
        <v>1</v>
      </c>
      <c r="NR38" s="1">
        <v>1</v>
      </c>
      <c r="NS38" s="1">
        <v>1</v>
      </c>
      <c r="NT38" s="1">
        <v>1</v>
      </c>
      <c r="NV38" s="1">
        <v>1.8099459881872941E-2</v>
      </c>
      <c r="NW38" s="1">
        <v>1.8099459881872941E-2</v>
      </c>
      <c r="NX38" s="1">
        <v>1.8099459881872941E-2</v>
      </c>
      <c r="NY38" s="1">
        <v>1.8099459881872941E-2</v>
      </c>
      <c r="NZ38" s="1">
        <v>1.8099459881872941E-2</v>
      </c>
      <c r="OA38" s="1">
        <v>1.8099459881872941E-2</v>
      </c>
      <c r="OB38" s="1">
        <v>1.8099459881872941E-2</v>
      </c>
      <c r="OC38" s="1">
        <v>1.8099459881872941E-2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N38" s="1">
        <v>0.99999288570078704</v>
      </c>
      <c r="OO38" s="1">
        <v>0.9999857802252512</v>
      </c>
      <c r="OP38" s="1">
        <v>0.9986718445961561</v>
      </c>
      <c r="OQ38" s="1">
        <v>1</v>
      </c>
    </row>
    <row r="39" spans="1:407" s="1" customFormat="1">
      <c r="A39" s="1">
        <v>450</v>
      </c>
      <c r="B39" s="1">
        <v>200</v>
      </c>
      <c r="C39" s="1">
        <v>100</v>
      </c>
      <c r="D39" s="1" t="s">
        <v>421</v>
      </c>
      <c r="E39" s="1">
        <v>71.745354459999973</v>
      </c>
      <c r="F39" s="1">
        <v>5186.7170920135923</v>
      </c>
      <c r="G39" s="1">
        <f t="shared" si="90"/>
        <v>39.321205422554158</v>
      </c>
      <c r="H39" s="1" t="e">
        <f t="shared" ca="1" si="120"/>
        <v>#NAME?</v>
      </c>
      <c r="I39" s="1" t="e">
        <f t="shared" ca="1" si="121"/>
        <v>#NAME?</v>
      </c>
      <c r="J39" s="1">
        <f t="shared" si="93"/>
        <v>1.5943412102222216E-3</v>
      </c>
      <c r="K39" s="1" t="e">
        <f t="shared" ca="1" si="122"/>
        <v>#NAME?</v>
      </c>
      <c r="L39" s="1" t="e">
        <f t="shared" ca="1" si="123"/>
        <v>#NAME?</v>
      </c>
      <c r="M39" s="1">
        <v>0</v>
      </c>
      <c r="N39" s="1">
        <v>20.515000000000001</v>
      </c>
      <c r="O39" s="1">
        <v>20.81</v>
      </c>
      <c r="P39" s="1">
        <v>2043.75</v>
      </c>
      <c r="Q39" s="1">
        <f t="shared" si="96"/>
        <v>1610.6939</v>
      </c>
      <c r="R39" s="1" t="e">
        <f t="shared" ca="1" si="124"/>
        <v>#NAME?</v>
      </c>
      <c r="S39" s="1" t="e">
        <f t="shared" ca="1" si="125"/>
        <v>#NAME?</v>
      </c>
      <c r="T39" s="1">
        <v>44900</v>
      </c>
      <c r="U39" s="2">
        <v>2016010000</v>
      </c>
      <c r="V39" s="2">
        <f t="shared" si="99"/>
        <v>0</v>
      </c>
      <c r="W39" s="2" t="e">
        <f t="shared" ca="1" si="126"/>
        <v>#NAME?</v>
      </c>
      <c r="X39" s="2" t="e">
        <f t="shared" ca="1" si="127"/>
        <v>#NAME?</v>
      </c>
      <c r="Y39" s="2">
        <f t="shared" si="102"/>
        <v>0.99777777777777776</v>
      </c>
      <c r="Z39" s="2" t="e">
        <f t="shared" ca="1" si="128"/>
        <v>#NAME?</v>
      </c>
      <c r="AA39" s="2" t="e">
        <f t="shared" ca="1" si="129"/>
        <v>#NAME?</v>
      </c>
      <c r="AB39" s="2">
        <v>450</v>
      </c>
      <c r="AC39" s="2">
        <v>202500</v>
      </c>
      <c r="AD39" s="2"/>
      <c r="AE39" s="2">
        <v>0</v>
      </c>
      <c r="AF39" s="2">
        <v>0</v>
      </c>
      <c r="AG39" s="2">
        <v>4683.9949999999999</v>
      </c>
      <c r="AH39" s="2">
        <v>22368860.254999999</v>
      </c>
      <c r="AI39" s="2">
        <v>44900</v>
      </c>
      <c r="AJ39" s="2">
        <v>0</v>
      </c>
      <c r="AK39" s="2">
        <v>0</v>
      </c>
      <c r="AL39" s="2"/>
      <c r="AM39" s="2"/>
      <c r="AN39" s="2">
        <v>428</v>
      </c>
      <c r="AO39" s="2">
        <v>183184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/>
      <c r="BE39" s="2"/>
      <c r="BF39" s="2"/>
      <c r="BG39" s="2"/>
      <c r="BH39" s="2">
        <v>42756</v>
      </c>
      <c r="BI39" s="2">
        <v>1828075536</v>
      </c>
      <c r="BJ39" s="2">
        <v>1</v>
      </c>
      <c r="BK39" s="2">
        <v>1</v>
      </c>
      <c r="BL39" s="2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f t="shared" si="105"/>
        <v>0</v>
      </c>
      <c r="BY39" s="1" t="e">
        <f t="shared" ca="1" si="130"/>
        <v>#NAME?</v>
      </c>
      <c r="BZ39" s="1" t="e">
        <f t="shared" ca="1" si="131"/>
        <v>#NAME?</v>
      </c>
      <c r="CC39" s="1">
        <v>5.0000000000000001E-3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L39" s="1">
        <v>0</v>
      </c>
      <c r="CM39" s="1">
        <v>-56049.590463186491</v>
      </c>
      <c r="CN39" s="1">
        <v>-56049.590463186491</v>
      </c>
      <c r="CO39" s="1">
        <v>-56049.590463186491</v>
      </c>
      <c r="CP39" s="1">
        <v>-56049.590463186491</v>
      </c>
      <c r="CQ39" s="1">
        <v>-56049.590463186491</v>
      </c>
      <c r="CR39" s="1">
        <v>-56049.590463186491</v>
      </c>
      <c r="CS39" s="1">
        <v>-56049.590463186491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D39" s="1">
        <v>-5.0396839349163398E-11</v>
      </c>
      <c r="DE39" s="1">
        <v>1.5380360428872711E-19</v>
      </c>
      <c r="DF39" s="1">
        <v>-3.1979351885653806E-9</v>
      </c>
      <c r="DG39" s="1">
        <v>0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ED39" s="1">
        <v>7.46</v>
      </c>
      <c r="EE39" s="1">
        <v>100.15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f t="shared" si="108"/>
        <v>0</v>
      </c>
      <c r="EU39" s="1" t="e">
        <f t="shared" ca="1" si="132"/>
        <v>#NAME?</v>
      </c>
      <c r="EV39" s="1" t="e">
        <f t="shared" ca="1" si="133"/>
        <v>#NAME?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H39" s="1">
        <v>29.603090198968697</v>
      </c>
      <c r="FI39" s="1">
        <v>-30.987917694354099</v>
      </c>
      <c r="FJ39" s="1">
        <v>-30.987917694354099</v>
      </c>
      <c r="FK39" s="1">
        <v>-30.987917694354099</v>
      </c>
      <c r="FL39" s="1">
        <v>-30.987917694354099</v>
      </c>
      <c r="FM39" s="1">
        <v>-30.987917694354099</v>
      </c>
      <c r="FN39" s="1">
        <v>-30.987917694354099</v>
      </c>
      <c r="FO39" s="1">
        <v>-30.987917694354099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Z39" s="1">
        <v>106.76280585132207</v>
      </c>
      <c r="GA39" s="1">
        <v>11398.296723344818</v>
      </c>
      <c r="GB39" s="1">
        <v>106.74185297786465</v>
      </c>
      <c r="GC39" s="1">
        <v>106.76438975754031</v>
      </c>
      <c r="GF39" s="1">
        <v>414.6</v>
      </c>
      <c r="GG39" s="1">
        <v>172621.6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GZ39" s="1">
        <v>41424.199999999997</v>
      </c>
      <c r="HA39" s="1">
        <v>1723234237.2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f t="shared" si="111"/>
        <v>0</v>
      </c>
      <c r="HQ39" s="1" t="e">
        <f t="shared" ca="1" si="134"/>
        <v>#NAME?</v>
      </c>
      <c r="HR39" s="1" t="e">
        <f t="shared" ca="1" si="135"/>
        <v>#NAME?</v>
      </c>
      <c r="HU39" s="1">
        <v>0.05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D39" s="1">
        <v>0</v>
      </c>
      <c r="IE39" s="1">
        <v>-53.835255945670305</v>
      </c>
      <c r="IF39" s="1">
        <v>-53.835255945670305</v>
      </c>
      <c r="IG39" s="1">
        <v>-53.835255945670305</v>
      </c>
      <c r="IH39" s="1">
        <v>-53.835255945670305</v>
      </c>
      <c r="II39" s="1">
        <v>-53.835255945670305</v>
      </c>
      <c r="IJ39" s="1">
        <v>-53.835255945670305</v>
      </c>
      <c r="IK39" s="1">
        <v>-53.835255945670305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V39" s="1">
        <v>-1.4732598252464868E-10</v>
      </c>
      <c r="IW39" s="1">
        <v>1.4454383365767889E-18</v>
      </c>
      <c r="IX39" s="1">
        <v>-9.8164409934042851E-9</v>
      </c>
      <c r="IY39" s="1">
        <v>0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V39" s="1">
        <v>1</v>
      </c>
      <c r="JW39" s="1">
        <v>1</v>
      </c>
      <c r="JX39" s="1">
        <v>1</v>
      </c>
      <c r="JY39" s="1">
        <v>1</v>
      </c>
      <c r="JZ39" s="1">
        <v>1</v>
      </c>
      <c r="KA39" s="1">
        <v>1</v>
      </c>
      <c r="KB39" s="1">
        <v>1</v>
      </c>
      <c r="KC39" s="1">
        <v>1</v>
      </c>
      <c r="KD39" s="1">
        <v>1</v>
      </c>
      <c r="KE39" s="1">
        <v>1</v>
      </c>
      <c r="KF39" s="1">
        <v>1</v>
      </c>
      <c r="KG39" s="1">
        <v>1</v>
      </c>
      <c r="KH39" s="1">
        <v>1</v>
      </c>
      <c r="KI39" s="1">
        <v>1</v>
      </c>
      <c r="KJ39" s="1">
        <v>1</v>
      </c>
      <c r="KK39" s="1">
        <v>1</v>
      </c>
      <c r="KL39" s="1">
        <f t="shared" si="114"/>
        <v>0</v>
      </c>
      <c r="KM39" s="1" t="e">
        <f t="shared" ca="1" si="136"/>
        <v>#NAME?</v>
      </c>
      <c r="KN39" s="1" t="e">
        <f t="shared" ca="1" si="137"/>
        <v>#NAME?</v>
      </c>
      <c r="KQ39" s="1">
        <v>1</v>
      </c>
      <c r="KR39" s="1">
        <v>1</v>
      </c>
      <c r="KS39" s="1">
        <v>1</v>
      </c>
      <c r="KT39" s="1">
        <v>1</v>
      </c>
      <c r="KU39" s="1">
        <v>1</v>
      </c>
      <c r="KV39" s="1">
        <v>1</v>
      </c>
      <c r="KW39" s="1">
        <v>1</v>
      </c>
      <c r="KX39" s="1">
        <v>1</v>
      </c>
      <c r="KZ39" s="1">
        <v>8.0485763137213588</v>
      </c>
      <c r="LA39" s="1">
        <v>8.0485763137213588</v>
      </c>
      <c r="LB39" s="1">
        <v>8.0485763137213588</v>
      </c>
      <c r="LC39" s="1">
        <v>8.0485763137213588</v>
      </c>
      <c r="LD39" s="1">
        <v>8.0485763137213588</v>
      </c>
      <c r="LE39" s="1">
        <v>8.0485763137213588</v>
      </c>
      <c r="LF39" s="1">
        <v>8.0485763137213588</v>
      </c>
      <c r="LG39" s="1">
        <v>8.0485763137213588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R39" s="1">
        <v>19.99999969588745</v>
      </c>
      <c r="LS39" s="1">
        <v>399.99998783550387</v>
      </c>
      <c r="LT39" s="1">
        <v>19.999980102954243</v>
      </c>
      <c r="LU39" s="1">
        <v>20</v>
      </c>
      <c r="LX39" s="1">
        <v>1</v>
      </c>
      <c r="LY39" s="1">
        <v>1</v>
      </c>
      <c r="LZ39" s="1">
        <v>1</v>
      </c>
      <c r="MA39" s="1">
        <v>1</v>
      </c>
      <c r="MB39" s="1">
        <v>1</v>
      </c>
      <c r="MC39" s="1">
        <v>1</v>
      </c>
      <c r="MD39" s="1">
        <v>1</v>
      </c>
      <c r="ME39" s="1">
        <v>1</v>
      </c>
      <c r="MF39" s="1">
        <v>1</v>
      </c>
      <c r="MG39" s="1">
        <v>1</v>
      </c>
      <c r="MH39" s="1">
        <v>1</v>
      </c>
      <c r="MI39" s="1">
        <v>1</v>
      </c>
      <c r="MJ39" s="1">
        <v>1</v>
      </c>
      <c r="MK39" s="1">
        <v>1</v>
      </c>
      <c r="ML39" s="1">
        <v>1</v>
      </c>
      <c r="MM39" s="1">
        <v>1</v>
      </c>
      <c r="MR39" s="1">
        <v>1</v>
      </c>
      <c r="MS39" s="1">
        <v>1</v>
      </c>
      <c r="MT39" s="1">
        <v>1</v>
      </c>
      <c r="MU39" s="1">
        <v>1</v>
      </c>
      <c r="MV39" s="1">
        <v>1</v>
      </c>
      <c r="MW39" s="1">
        <v>1</v>
      </c>
      <c r="MX39" s="1">
        <v>1</v>
      </c>
      <c r="MY39" s="1">
        <v>1</v>
      </c>
      <c r="MZ39" s="1">
        <v>1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f t="shared" si="117"/>
        <v>0</v>
      </c>
      <c r="NI39" s="1" t="e">
        <f t="shared" ca="1" si="138"/>
        <v>#NAME?</v>
      </c>
      <c r="NJ39" s="1" t="e">
        <f t="shared" ca="1" si="139"/>
        <v>#NAME?</v>
      </c>
      <c r="NM39" s="1">
        <v>1</v>
      </c>
      <c r="NN39" s="1">
        <v>1</v>
      </c>
      <c r="NO39" s="1">
        <v>1</v>
      </c>
      <c r="NP39" s="1">
        <v>1</v>
      </c>
      <c r="NQ39" s="1">
        <v>1</v>
      </c>
      <c r="NR39" s="1">
        <v>1</v>
      </c>
      <c r="NS39" s="1">
        <v>1</v>
      </c>
      <c r="NT39" s="1">
        <v>1</v>
      </c>
      <c r="NV39" s="1">
        <v>1.3232291792347832E-2</v>
      </c>
      <c r="NW39" s="1">
        <v>1.3232291792347832E-2</v>
      </c>
      <c r="NX39" s="1">
        <v>1.3232291792347832E-2</v>
      </c>
      <c r="NY39" s="1">
        <v>1.3232291792347832E-2</v>
      </c>
      <c r="NZ39" s="1">
        <v>1.3232291792347832E-2</v>
      </c>
      <c r="OA39" s="1">
        <v>1.3232291792347832E-2</v>
      </c>
      <c r="OB39" s="1">
        <v>1.3232291792347832E-2</v>
      </c>
      <c r="OC39" s="1">
        <v>1.3232291792347832E-2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N39" s="1">
        <v>0.99999932743280229</v>
      </c>
      <c r="OO39" s="1">
        <v>0.99999865489117767</v>
      </c>
      <c r="OP39" s="1">
        <v>0.99995876218289648</v>
      </c>
      <c r="OQ39" s="1">
        <v>1</v>
      </c>
    </row>
    <row r="40" spans="1:407" s="1" customFormat="1">
      <c r="A40" s="1">
        <v>500</v>
      </c>
      <c r="B40" s="1">
        <v>200</v>
      </c>
      <c r="C40" s="1">
        <v>100</v>
      </c>
      <c r="D40" s="1" t="s">
        <v>422</v>
      </c>
      <c r="E40" s="1">
        <v>84.950771785000001</v>
      </c>
      <c r="F40" s="1">
        <v>7270.3933914075615</v>
      </c>
      <c r="G40" s="1">
        <f t="shared" si="90"/>
        <v>53.759764540409378</v>
      </c>
      <c r="H40" s="1" t="e">
        <f t="shared" ca="1" si="120"/>
        <v>#NAME?</v>
      </c>
      <c r="I40" s="1" t="e">
        <f t="shared" ca="1" si="121"/>
        <v>#NAME?</v>
      </c>
      <c r="J40" s="1">
        <f t="shared" si="93"/>
        <v>1.6990154357000001E-3</v>
      </c>
      <c r="K40" s="1" t="e">
        <f t="shared" ca="1" si="122"/>
        <v>#NAME?</v>
      </c>
      <c r="L40" s="1" t="e">
        <f t="shared" ca="1" si="123"/>
        <v>#NAME?</v>
      </c>
      <c r="M40" s="1">
        <v>0</v>
      </c>
      <c r="N40" s="1">
        <v>103.355</v>
      </c>
      <c r="O40" s="1">
        <v>109.52</v>
      </c>
      <c r="P40" s="1">
        <v>58962.23</v>
      </c>
      <c r="Q40" s="1">
        <f t="shared" si="96"/>
        <v>46967.599600000001</v>
      </c>
      <c r="R40" s="1" t="e">
        <f t="shared" ca="1" si="124"/>
        <v>#NAME?</v>
      </c>
      <c r="S40" s="1" t="e">
        <f t="shared" ca="1" si="125"/>
        <v>#NAME?</v>
      </c>
      <c r="T40" s="1">
        <v>49900</v>
      </c>
      <c r="U40" s="2">
        <v>2490010000</v>
      </c>
      <c r="V40" s="2">
        <f t="shared" si="99"/>
        <v>0</v>
      </c>
      <c r="W40" s="2" t="e">
        <f t="shared" ca="1" si="126"/>
        <v>#NAME?</v>
      </c>
      <c r="X40" s="2" t="e">
        <f t="shared" ca="1" si="127"/>
        <v>#NAME?</v>
      </c>
      <c r="Y40" s="2">
        <f t="shared" si="102"/>
        <v>0.998</v>
      </c>
      <c r="Z40" s="2" t="e">
        <f t="shared" ca="1" si="128"/>
        <v>#NAME?</v>
      </c>
      <c r="AA40" s="2" t="e">
        <f t="shared" ca="1" si="129"/>
        <v>#NAME?</v>
      </c>
      <c r="AB40" s="2">
        <v>500</v>
      </c>
      <c r="AC40" s="2">
        <v>250000</v>
      </c>
      <c r="AD40" s="2"/>
      <c r="AE40" s="2">
        <v>0</v>
      </c>
      <c r="AF40" s="2">
        <v>0</v>
      </c>
      <c r="AG40" s="2">
        <v>4998.9350000000004</v>
      </c>
      <c r="AH40" s="2">
        <v>25294546.324999999</v>
      </c>
      <c r="AI40" s="2">
        <v>49900</v>
      </c>
      <c r="AJ40" s="2">
        <v>0</v>
      </c>
      <c r="AK40" s="2">
        <v>0</v>
      </c>
      <c r="AL40" s="2"/>
      <c r="AM40" s="2"/>
      <c r="AN40" s="2">
        <v>460.94117647058823</v>
      </c>
      <c r="AO40" s="2">
        <v>213673.88235294117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/>
      <c r="BE40" s="2"/>
      <c r="BF40" s="2"/>
      <c r="BG40" s="2"/>
      <c r="BH40" s="2">
        <v>46036.352941176468</v>
      </c>
      <c r="BI40" s="2">
        <v>2131359401.8823528</v>
      </c>
      <c r="BJ40" s="2">
        <v>1</v>
      </c>
      <c r="BK40" s="2">
        <v>1</v>
      </c>
      <c r="BL40" s="2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f t="shared" si="105"/>
        <v>0</v>
      </c>
      <c r="BY40" s="1" t="e">
        <f t="shared" ca="1" si="130"/>
        <v>#NAME?</v>
      </c>
      <c r="BZ40" s="1" t="e">
        <f t="shared" ca="1" si="131"/>
        <v>#NAME?</v>
      </c>
      <c r="CC40" s="1">
        <v>8.5000000000000006E-2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L40" s="1">
        <v>0</v>
      </c>
      <c r="CM40" s="1">
        <v>-46260.401988733036</v>
      </c>
      <c r="CN40" s="1">
        <v>-46260.401988733036</v>
      </c>
      <c r="CO40" s="1">
        <v>-46260.401988733036</v>
      </c>
      <c r="CP40" s="1">
        <v>-46260.401988733036</v>
      </c>
      <c r="CQ40" s="1">
        <v>-46260.401988733036</v>
      </c>
      <c r="CR40" s="1">
        <v>-46260.401988733036</v>
      </c>
      <c r="CS40" s="1">
        <v>-46260.401988733036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D40" s="1">
        <v>-1.8488832859109151E-6</v>
      </c>
      <c r="DE40" s="1">
        <v>6.8367373351724998E-10</v>
      </c>
      <c r="DF40" s="1">
        <v>-3.6977661730218787E-4</v>
      </c>
      <c r="DG40" s="1">
        <v>0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ED40" s="1">
        <v>8.9849999999999994</v>
      </c>
      <c r="EE40" s="1">
        <v>151.22499999999999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f t="shared" si="108"/>
        <v>0</v>
      </c>
      <c r="EU40" s="1" t="e">
        <f t="shared" ca="1" si="132"/>
        <v>#NAME?</v>
      </c>
      <c r="EV40" s="1" t="e">
        <f t="shared" ca="1" si="133"/>
        <v>#NAME?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H40" s="1">
        <v>25.91818607421143</v>
      </c>
      <c r="FI40" s="1">
        <v>-35.285054423329214</v>
      </c>
      <c r="FJ40" s="1">
        <v>-35.285054423329214</v>
      </c>
      <c r="FK40" s="1">
        <v>-35.285054423329214</v>
      </c>
      <c r="FL40" s="1">
        <v>-35.285054423329214</v>
      </c>
      <c r="FM40" s="1">
        <v>-35.285054423329214</v>
      </c>
      <c r="FN40" s="1">
        <v>-35.285054423329214</v>
      </c>
      <c r="FO40" s="1">
        <v>-35.285054423329214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Z40" s="1">
        <v>106.75935430348119</v>
      </c>
      <c r="GA40" s="1">
        <v>11397.559825711387</v>
      </c>
      <c r="GB40" s="1">
        <v>106.72077416361142</v>
      </c>
      <c r="GC40" s="1">
        <v>106.76399205785566</v>
      </c>
      <c r="GF40" s="1">
        <v>455.72727272727275</v>
      </c>
      <c r="GG40" s="1">
        <v>208606.13636363635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Z40" s="1">
        <v>45520.75</v>
      </c>
      <c r="HA40" s="1">
        <v>2081319753.5681818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f t="shared" si="111"/>
        <v>0</v>
      </c>
      <c r="HQ40" s="1" t="e">
        <f t="shared" ca="1" si="134"/>
        <v>#NAME?</v>
      </c>
      <c r="HR40" s="1" t="e">
        <f t="shared" ca="1" si="135"/>
        <v>#NAME?</v>
      </c>
      <c r="HU40" s="1">
        <v>0.22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D40" s="1">
        <v>0</v>
      </c>
      <c r="IE40" s="1">
        <v>-50.384825485520089</v>
      </c>
      <c r="IF40" s="1">
        <v>-50.384825485520089</v>
      </c>
      <c r="IG40" s="1">
        <v>-50.384825485520089</v>
      </c>
      <c r="IH40" s="1">
        <v>-50.384825485520089</v>
      </c>
      <c r="II40" s="1">
        <v>-50.384825485520089</v>
      </c>
      <c r="IJ40" s="1">
        <v>-50.384825485520089</v>
      </c>
      <c r="IK40" s="1">
        <v>-50.384825485520089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V40" s="1">
        <v>-1.057429788176023E-10</v>
      </c>
      <c r="IW40" s="1">
        <v>2.236315513843978E-18</v>
      </c>
      <c r="IX40" s="1">
        <v>-2.1148595763520461E-8</v>
      </c>
      <c r="IY40" s="1">
        <v>0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>
        <v>1</v>
      </c>
      <c r="JO40" s="1">
        <v>1</v>
      </c>
      <c r="JP40" s="1">
        <v>1</v>
      </c>
      <c r="JQ40" s="1">
        <v>1</v>
      </c>
      <c r="JV40" s="1">
        <v>1</v>
      </c>
      <c r="JW40" s="1">
        <v>1</v>
      </c>
      <c r="JX40" s="1">
        <v>1</v>
      </c>
      <c r="JY40" s="1">
        <v>1</v>
      </c>
      <c r="JZ40" s="1">
        <v>1</v>
      </c>
      <c r="KA40" s="1">
        <v>1</v>
      </c>
      <c r="KB40" s="1">
        <v>1</v>
      </c>
      <c r="KC40" s="1">
        <v>1</v>
      </c>
      <c r="KD40" s="1">
        <v>1</v>
      </c>
      <c r="KE40" s="1">
        <v>1</v>
      </c>
      <c r="KF40" s="1">
        <v>1</v>
      </c>
      <c r="KG40" s="1">
        <v>1</v>
      </c>
      <c r="KH40" s="1">
        <v>1</v>
      </c>
      <c r="KI40" s="1">
        <v>1</v>
      </c>
      <c r="KJ40" s="1">
        <v>1</v>
      </c>
      <c r="KK40" s="1">
        <v>1</v>
      </c>
      <c r="KL40" s="1">
        <f t="shared" si="114"/>
        <v>0</v>
      </c>
      <c r="KM40" s="1" t="e">
        <f t="shared" ca="1" si="136"/>
        <v>#NAME?</v>
      </c>
      <c r="KN40" s="1" t="e">
        <f t="shared" ca="1" si="137"/>
        <v>#NAME?</v>
      </c>
      <c r="KQ40" s="1">
        <v>1</v>
      </c>
      <c r="KR40" s="1">
        <v>1</v>
      </c>
      <c r="KS40" s="1">
        <v>1</v>
      </c>
      <c r="KT40" s="1">
        <v>1</v>
      </c>
      <c r="KU40" s="1">
        <v>1</v>
      </c>
      <c r="KV40" s="1">
        <v>1</v>
      </c>
      <c r="KW40" s="1">
        <v>1</v>
      </c>
      <c r="KX40" s="1">
        <v>1</v>
      </c>
      <c r="KZ40" s="1">
        <v>8.4283324443646865</v>
      </c>
      <c r="LA40" s="1">
        <v>8.4283324443646865</v>
      </c>
      <c r="LB40" s="1">
        <v>8.4283324443646865</v>
      </c>
      <c r="LC40" s="1">
        <v>8.4283324443646865</v>
      </c>
      <c r="LD40" s="1">
        <v>8.4283324443646865</v>
      </c>
      <c r="LE40" s="1">
        <v>8.4283324443646865</v>
      </c>
      <c r="LF40" s="1">
        <v>8.4283324443646865</v>
      </c>
      <c r="LG40" s="1">
        <v>8.4283324443646865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R40" s="1">
        <v>19.99999985397211</v>
      </c>
      <c r="LS40" s="1">
        <v>399.99999415888857</v>
      </c>
      <c r="LT40" s="1">
        <v>19.99997079442182</v>
      </c>
      <c r="LU40" s="1">
        <v>20</v>
      </c>
      <c r="LX40" s="1">
        <v>1</v>
      </c>
      <c r="LY40" s="1">
        <v>1</v>
      </c>
      <c r="LZ40" s="1">
        <v>1</v>
      </c>
      <c r="MA40" s="1">
        <v>1</v>
      </c>
      <c r="MB40" s="1">
        <v>1</v>
      </c>
      <c r="MC40" s="1">
        <v>1</v>
      </c>
      <c r="MD40" s="1">
        <v>1</v>
      </c>
      <c r="ME40" s="1">
        <v>1</v>
      </c>
      <c r="MF40" s="1">
        <v>1</v>
      </c>
      <c r="MG40" s="1">
        <v>1</v>
      </c>
      <c r="MH40" s="1">
        <v>1</v>
      </c>
      <c r="MI40" s="1">
        <v>1</v>
      </c>
      <c r="MJ40" s="1">
        <v>1</v>
      </c>
      <c r="MK40" s="1">
        <v>1</v>
      </c>
      <c r="ML40" s="1">
        <v>1</v>
      </c>
      <c r="MM40" s="1">
        <v>1</v>
      </c>
      <c r="MR40" s="1">
        <v>1</v>
      </c>
      <c r="MS40" s="1">
        <v>1</v>
      </c>
      <c r="MT40" s="1">
        <v>1</v>
      </c>
      <c r="MU40" s="1">
        <v>1</v>
      </c>
      <c r="MV40" s="1">
        <v>1</v>
      </c>
      <c r="MW40" s="1">
        <v>1</v>
      </c>
      <c r="MX40" s="1">
        <v>1</v>
      </c>
      <c r="MY40" s="1">
        <v>1</v>
      </c>
      <c r="MZ40" s="1">
        <v>1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f t="shared" si="117"/>
        <v>0</v>
      </c>
      <c r="NI40" s="1" t="e">
        <f t="shared" ca="1" si="138"/>
        <v>#NAME?</v>
      </c>
      <c r="NJ40" s="1" t="e">
        <f t="shared" ca="1" si="139"/>
        <v>#NAME?</v>
      </c>
      <c r="NM40" s="1">
        <v>1</v>
      </c>
      <c r="NN40" s="1">
        <v>1</v>
      </c>
      <c r="NO40" s="1">
        <v>1</v>
      </c>
      <c r="NP40" s="1">
        <v>1</v>
      </c>
      <c r="NQ40" s="1">
        <v>1</v>
      </c>
      <c r="NR40" s="1">
        <v>1</v>
      </c>
      <c r="NS40" s="1">
        <v>1</v>
      </c>
      <c r="NT40" s="1">
        <v>1</v>
      </c>
      <c r="NV40" s="1">
        <v>1.5261735275989549E-2</v>
      </c>
      <c r="NW40" s="1">
        <v>1.5261735275989549E-2</v>
      </c>
      <c r="NX40" s="1">
        <v>1.5261735275989549E-2</v>
      </c>
      <c r="NY40" s="1">
        <v>1.5261735275989549E-2</v>
      </c>
      <c r="NZ40" s="1">
        <v>1.5261735275989549E-2</v>
      </c>
      <c r="OA40" s="1">
        <v>1.5261735275989549E-2</v>
      </c>
      <c r="OB40" s="1">
        <v>1.5261735275989549E-2</v>
      </c>
      <c r="OC40" s="1">
        <v>1.5261735275989549E-2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N40" s="1">
        <v>0.99999976101207533</v>
      </c>
      <c r="OO40" s="1">
        <v>0.99999952203501452</v>
      </c>
      <c r="OP40" s="1">
        <v>0.99995340241422492</v>
      </c>
      <c r="OQ40" s="1">
        <v>1</v>
      </c>
    </row>
    <row r="41" spans="1:407" s="1" customFormat="1">
      <c r="A41" s="1">
        <v>550</v>
      </c>
      <c r="B41" s="1">
        <v>200</v>
      </c>
      <c r="C41" s="1">
        <v>100</v>
      </c>
      <c r="D41" s="1" t="s">
        <v>423</v>
      </c>
      <c r="E41" s="1">
        <v>86.847750465000004</v>
      </c>
      <c r="F41" s="1">
        <v>7601.6583160014243</v>
      </c>
      <c r="G41" s="1">
        <f t="shared" si="90"/>
        <v>59.12655517051553</v>
      </c>
      <c r="H41" s="1" t="e">
        <f t="shared" ca="1" si="120"/>
        <v>#NAME?</v>
      </c>
      <c r="I41" s="1" t="e">
        <f t="shared" ca="1" si="121"/>
        <v>#NAME?</v>
      </c>
      <c r="J41" s="1">
        <f t="shared" si="93"/>
        <v>1.5790500084545455E-3</v>
      </c>
      <c r="K41" s="1" t="e">
        <f t="shared" ca="1" si="122"/>
        <v>#NAME?</v>
      </c>
      <c r="L41" s="1" t="e">
        <f t="shared" ca="1" si="123"/>
        <v>#NAME?</v>
      </c>
      <c r="M41" s="1">
        <v>0</v>
      </c>
      <c r="N41" s="1">
        <v>212.91</v>
      </c>
      <c r="O41" s="1">
        <v>228.62</v>
      </c>
      <c r="P41" s="1">
        <v>205964.16</v>
      </c>
      <c r="Q41" s="1">
        <f t="shared" si="96"/>
        <v>153697.05559999999</v>
      </c>
      <c r="R41" s="1" t="e">
        <f t="shared" ca="1" si="124"/>
        <v>#NAME?</v>
      </c>
      <c r="S41" s="1" t="e">
        <f t="shared" ca="1" si="125"/>
        <v>#NAME?</v>
      </c>
      <c r="T41" s="1">
        <v>54900</v>
      </c>
      <c r="U41" s="2">
        <v>3014010000</v>
      </c>
      <c r="V41" s="2">
        <f t="shared" si="99"/>
        <v>0</v>
      </c>
      <c r="W41" s="2" t="e">
        <f t="shared" ca="1" si="126"/>
        <v>#NAME?</v>
      </c>
      <c r="X41" s="2" t="e">
        <f t="shared" ca="1" si="127"/>
        <v>#NAME?</v>
      </c>
      <c r="Y41" s="2">
        <f t="shared" si="102"/>
        <v>0.99818181818181817</v>
      </c>
      <c r="Z41" s="2" t="e">
        <f t="shared" ca="1" si="128"/>
        <v>#NAME?</v>
      </c>
      <c r="AA41" s="2" t="e">
        <f t="shared" ca="1" si="129"/>
        <v>#NAME?</v>
      </c>
      <c r="AB41" s="2">
        <v>550</v>
      </c>
      <c r="AC41" s="2">
        <v>302500</v>
      </c>
      <c r="AD41" s="2"/>
      <c r="AE41" s="2">
        <v>0</v>
      </c>
      <c r="AF41" s="2">
        <v>0</v>
      </c>
      <c r="AG41" s="2">
        <v>5420.76</v>
      </c>
      <c r="AH41" s="2">
        <v>29734165.620000001</v>
      </c>
      <c r="AI41" s="2">
        <v>54900</v>
      </c>
      <c r="AJ41" s="2">
        <v>0</v>
      </c>
      <c r="AK41" s="2">
        <v>0</v>
      </c>
      <c r="AL41" s="2"/>
      <c r="AM41" s="2"/>
      <c r="AN41" s="2">
        <v>502.64285714285717</v>
      </c>
      <c r="AO41" s="2">
        <v>254288.57142857142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/>
      <c r="BE41" s="2"/>
      <c r="BF41" s="2"/>
      <c r="BG41" s="2"/>
      <c r="BH41" s="2">
        <v>50215.464285714283</v>
      </c>
      <c r="BI41" s="2">
        <v>2537920281.3928571</v>
      </c>
      <c r="BJ41" s="2">
        <v>1</v>
      </c>
      <c r="BK41" s="2">
        <v>1</v>
      </c>
      <c r="BL41" s="2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f t="shared" si="105"/>
        <v>0</v>
      </c>
      <c r="BY41" s="1" t="e">
        <f t="shared" ca="1" si="130"/>
        <v>#NAME?</v>
      </c>
      <c r="BZ41" s="1" t="e">
        <f t="shared" ca="1" si="131"/>
        <v>#NAME?</v>
      </c>
      <c r="CC41" s="1">
        <v>0.14000000000000001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L41" s="1">
        <v>0</v>
      </c>
      <c r="CM41" s="1">
        <v>-45843.72768458564</v>
      </c>
      <c r="CN41" s="1">
        <v>-45843.72768458564</v>
      </c>
      <c r="CO41" s="1">
        <v>-45843.72768458564</v>
      </c>
      <c r="CP41" s="1">
        <v>-45843.72768458564</v>
      </c>
      <c r="CQ41" s="1">
        <v>-45843.72768458564</v>
      </c>
      <c r="CR41" s="1">
        <v>-45843.72768458564</v>
      </c>
      <c r="CS41" s="1">
        <v>-45843.72768458564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D41" s="1">
        <v>-3.9999999958049505E-16</v>
      </c>
      <c r="DE41" s="1">
        <v>1.5999999966439607E-29</v>
      </c>
      <c r="DF41" s="1">
        <v>-3.9999999958049507E-14</v>
      </c>
      <c r="DG41" s="1">
        <v>0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ED41" s="1">
        <v>7.21</v>
      </c>
      <c r="EE41" s="1">
        <v>86.76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f t="shared" si="108"/>
        <v>0</v>
      </c>
      <c r="EU41" s="1" t="e">
        <f t="shared" ca="1" si="132"/>
        <v>#NAME?</v>
      </c>
      <c r="EV41" s="1" t="e">
        <f t="shared" ca="1" si="133"/>
        <v>#NAME?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H41" s="1">
        <v>30.006629456417205</v>
      </c>
      <c r="FI41" s="1">
        <v>-28.83667535883027</v>
      </c>
      <c r="FJ41" s="1">
        <v>-28.83667535883027</v>
      </c>
      <c r="FK41" s="1">
        <v>-28.83667535883027</v>
      </c>
      <c r="FL41" s="1">
        <v>-28.83667535883027</v>
      </c>
      <c r="FM41" s="1">
        <v>-28.83667535883027</v>
      </c>
      <c r="FN41" s="1">
        <v>-28.83667535883027</v>
      </c>
      <c r="FO41" s="1">
        <v>-28.83667535883027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Z41" s="1">
        <v>106.76401239543306</v>
      </c>
      <c r="GA41" s="1">
        <v>11398.554345861579</v>
      </c>
      <c r="GB41" s="1">
        <v>106.7567265905049</v>
      </c>
      <c r="GC41" s="1">
        <v>106.76444671939588</v>
      </c>
      <c r="GF41" s="1">
        <v>493.28169014084506</v>
      </c>
      <c r="GG41" s="1">
        <v>244982.09859154929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Z41" s="1">
        <v>49282.056338028167</v>
      </c>
      <c r="HA41" s="1">
        <v>2445287679.661972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f t="shared" si="111"/>
        <v>0</v>
      </c>
      <c r="HQ41" s="1" t="e">
        <f t="shared" ca="1" si="134"/>
        <v>#NAME?</v>
      </c>
      <c r="HR41" s="1" t="e">
        <f t="shared" ca="1" si="135"/>
        <v>#NAME?</v>
      </c>
      <c r="HU41" s="1">
        <v>0.35499999999999998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D41" s="1">
        <v>0</v>
      </c>
      <c r="IE41" s="1">
        <v>-50.284751790827556</v>
      </c>
      <c r="IF41" s="1">
        <v>-50.284751790827556</v>
      </c>
      <c r="IG41" s="1">
        <v>-50.284751790827556</v>
      </c>
      <c r="IH41" s="1">
        <v>-50.284751790827556</v>
      </c>
      <c r="II41" s="1">
        <v>-50.284751790827556</v>
      </c>
      <c r="IJ41" s="1">
        <v>-50.284751790827556</v>
      </c>
      <c r="IK41" s="1">
        <v>-50.284751790827556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V41" s="1">
        <v>-1.5870860181621538E-13</v>
      </c>
      <c r="IW41" s="1">
        <v>5.0376840580916004E-24</v>
      </c>
      <c r="IX41" s="1">
        <v>-3.1741720363243076E-11</v>
      </c>
      <c r="IY41" s="1">
        <v>0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V41" s="1">
        <v>1</v>
      </c>
      <c r="JW41" s="1">
        <v>1</v>
      </c>
      <c r="JX41" s="1">
        <v>1</v>
      </c>
      <c r="JY41" s="1">
        <v>1</v>
      </c>
      <c r="JZ41" s="1">
        <v>1</v>
      </c>
      <c r="KA41" s="1">
        <v>1</v>
      </c>
      <c r="KB41" s="1">
        <v>1</v>
      </c>
      <c r="KC41" s="1">
        <v>1</v>
      </c>
      <c r="KD41" s="1">
        <v>1</v>
      </c>
      <c r="KE41" s="1">
        <v>1</v>
      </c>
      <c r="KF41" s="1">
        <v>1</v>
      </c>
      <c r="KG41" s="1">
        <v>1</v>
      </c>
      <c r="KH41" s="1">
        <v>1</v>
      </c>
      <c r="KI41" s="1">
        <v>1</v>
      </c>
      <c r="KJ41" s="1">
        <v>1</v>
      </c>
      <c r="KK41" s="1">
        <v>1</v>
      </c>
      <c r="KL41" s="1">
        <f t="shared" si="114"/>
        <v>0</v>
      </c>
      <c r="KM41" s="1" t="e">
        <f t="shared" ca="1" si="136"/>
        <v>#NAME?</v>
      </c>
      <c r="KN41" s="1" t="e">
        <f t="shared" ca="1" si="137"/>
        <v>#NAME?</v>
      </c>
      <c r="KQ41" s="1">
        <v>1</v>
      </c>
      <c r="KR41" s="1">
        <v>1</v>
      </c>
      <c r="KS41" s="1">
        <v>1</v>
      </c>
      <c r="KT41" s="1">
        <v>1</v>
      </c>
      <c r="KU41" s="1">
        <v>1</v>
      </c>
      <c r="KV41" s="1">
        <v>1</v>
      </c>
      <c r="KW41" s="1">
        <v>1</v>
      </c>
      <c r="KX41" s="1">
        <v>1</v>
      </c>
      <c r="KZ41" s="1">
        <v>8.4039093426381513</v>
      </c>
      <c r="LA41" s="1">
        <v>8.4039093426381513</v>
      </c>
      <c r="LB41" s="1">
        <v>8.4039093426381513</v>
      </c>
      <c r="LC41" s="1">
        <v>8.4039093426381513</v>
      </c>
      <c r="LD41" s="1">
        <v>8.4039093426381513</v>
      </c>
      <c r="LE41" s="1">
        <v>8.4039093426381513</v>
      </c>
      <c r="LF41" s="1">
        <v>8.4039093426381513</v>
      </c>
      <c r="LG41" s="1">
        <v>8.4039093426381513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R41" s="1">
        <v>19.999999994343124</v>
      </c>
      <c r="LS41" s="1">
        <v>399.99999977372499</v>
      </c>
      <c r="LT41" s="1">
        <v>19.999998868624893</v>
      </c>
      <c r="LU41" s="1">
        <v>20</v>
      </c>
      <c r="LX41" s="1">
        <v>1</v>
      </c>
      <c r="LY41" s="1">
        <v>1</v>
      </c>
      <c r="LZ41" s="1">
        <v>1</v>
      </c>
      <c r="MA41" s="1">
        <v>1</v>
      </c>
      <c r="MB41" s="1">
        <v>1</v>
      </c>
      <c r="MC41" s="1">
        <v>1</v>
      </c>
      <c r="MD41" s="1">
        <v>1</v>
      </c>
      <c r="ME41" s="1">
        <v>1</v>
      </c>
      <c r="MF41" s="1">
        <v>1</v>
      </c>
      <c r="MG41" s="1">
        <v>1</v>
      </c>
      <c r="MH41" s="1">
        <v>1</v>
      </c>
      <c r="MI41" s="1">
        <v>1</v>
      </c>
      <c r="MJ41" s="1">
        <v>1</v>
      </c>
      <c r="MK41" s="1">
        <v>1</v>
      </c>
      <c r="ML41" s="1">
        <v>1</v>
      </c>
      <c r="MM41" s="1">
        <v>1</v>
      </c>
      <c r="MR41" s="1">
        <v>1</v>
      </c>
      <c r="MS41" s="1">
        <v>1</v>
      </c>
      <c r="MT41" s="1">
        <v>1</v>
      </c>
      <c r="MU41" s="1">
        <v>1</v>
      </c>
      <c r="MV41" s="1">
        <v>1</v>
      </c>
      <c r="MW41" s="1">
        <v>1</v>
      </c>
      <c r="MX41" s="1">
        <v>1</v>
      </c>
      <c r="MY41" s="1">
        <v>1</v>
      </c>
      <c r="MZ41" s="1">
        <v>1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f t="shared" si="117"/>
        <v>0</v>
      </c>
      <c r="NI41" s="1" t="e">
        <f t="shared" ca="1" si="138"/>
        <v>#NAME?</v>
      </c>
      <c r="NJ41" s="1" t="e">
        <f t="shared" ca="1" si="139"/>
        <v>#NAME?</v>
      </c>
      <c r="NM41" s="1">
        <v>1</v>
      </c>
      <c r="NN41" s="1">
        <v>1</v>
      </c>
      <c r="NO41" s="1">
        <v>1</v>
      </c>
      <c r="NP41" s="1">
        <v>1</v>
      </c>
      <c r="NQ41" s="1">
        <v>1</v>
      </c>
      <c r="NR41" s="1">
        <v>1</v>
      </c>
      <c r="NS41" s="1">
        <v>1</v>
      </c>
      <c r="NT41" s="1">
        <v>1</v>
      </c>
      <c r="NV41" s="1">
        <v>2.0803298700193405E-2</v>
      </c>
      <c r="NW41" s="1">
        <v>2.0803298700193405E-2</v>
      </c>
      <c r="NX41" s="1">
        <v>2.0803298700193405E-2</v>
      </c>
      <c r="NY41" s="1">
        <v>2.0803298700193405E-2</v>
      </c>
      <c r="NZ41" s="1">
        <v>2.0803298700193405E-2</v>
      </c>
      <c r="OA41" s="1">
        <v>2.0803298700193405E-2</v>
      </c>
      <c r="OB41" s="1">
        <v>2.0803298700193405E-2</v>
      </c>
      <c r="OC41" s="1">
        <v>2.0803298700193405E-2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N41" s="1">
        <v>0.99999999400000417</v>
      </c>
      <c r="OO41" s="1">
        <v>0.99999998800001566</v>
      </c>
      <c r="OP41" s="1">
        <v>0.99999880000084063</v>
      </c>
      <c r="OQ41" s="1">
        <v>1</v>
      </c>
    </row>
    <row r="42" spans="1:407" s="1" customFormat="1">
      <c r="A42" s="1">
        <v>600</v>
      </c>
      <c r="B42" s="1">
        <v>200</v>
      </c>
      <c r="C42" s="1">
        <v>100</v>
      </c>
      <c r="D42" s="1" t="s">
        <v>424</v>
      </c>
      <c r="E42" s="1">
        <v>109.44589297500008</v>
      </c>
      <c r="F42" s="1">
        <v>12079.603667159032</v>
      </c>
      <c r="G42" s="1">
        <f t="shared" si="90"/>
        <v>101.20017806386022</v>
      </c>
      <c r="H42" s="1" t="e">
        <f t="shared" ca="1" si="120"/>
        <v>#NAME?</v>
      </c>
      <c r="I42" s="1" t="e">
        <f t="shared" ca="1" si="121"/>
        <v>#NAME?</v>
      </c>
      <c r="J42" s="1">
        <f t="shared" si="93"/>
        <v>1.8240982162500013E-3</v>
      </c>
      <c r="K42" s="1" t="e">
        <f t="shared" ca="1" si="122"/>
        <v>#NAME?</v>
      </c>
      <c r="L42" s="1" t="e">
        <f t="shared" ca="1" si="123"/>
        <v>#NAME?</v>
      </c>
      <c r="M42" s="1">
        <v>0</v>
      </c>
      <c r="N42" s="1">
        <v>473.53</v>
      </c>
      <c r="O42" s="1">
        <v>552.92499999999995</v>
      </c>
      <c r="P42" s="1">
        <v>1433626.4750000001</v>
      </c>
      <c r="Q42" s="1">
        <f t="shared" si="96"/>
        <v>1127900.4193750001</v>
      </c>
      <c r="R42" s="1" t="e">
        <f t="shared" ca="1" si="124"/>
        <v>#NAME?</v>
      </c>
      <c r="S42" s="1" t="e">
        <f t="shared" ca="1" si="125"/>
        <v>#NAME?</v>
      </c>
      <c r="T42" s="1">
        <v>59900</v>
      </c>
      <c r="U42" s="2">
        <v>3588010000</v>
      </c>
      <c r="V42" s="2">
        <f t="shared" si="99"/>
        <v>0</v>
      </c>
      <c r="W42" s="2" t="e">
        <f t="shared" ca="1" si="126"/>
        <v>#NAME?</v>
      </c>
      <c r="X42" s="2" t="e">
        <f t="shared" ca="1" si="127"/>
        <v>#NAME?</v>
      </c>
      <c r="Y42" s="2">
        <f t="shared" si="102"/>
        <v>0.99833333333333329</v>
      </c>
      <c r="Z42" s="2" t="e">
        <f t="shared" ca="1" si="128"/>
        <v>#NAME?</v>
      </c>
      <c r="AA42" s="2" t="e">
        <f t="shared" ca="1" si="129"/>
        <v>#NAME?</v>
      </c>
      <c r="AB42" s="2">
        <v>600</v>
      </c>
      <c r="AC42" s="2">
        <v>360000</v>
      </c>
      <c r="AD42" s="2"/>
      <c r="AE42" s="2">
        <v>0</v>
      </c>
      <c r="AF42" s="2">
        <v>0</v>
      </c>
      <c r="AG42" s="2">
        <v>5729.04</v>
      </c>
      <c r="AH42" s="2">
        <v>33171406.460000001</v>
      </c>
      <c r="AI42" s="2">
        <v>59900</v>
      </c>
      <c r="AJ42" s="2">
        <v>0</v>
      </c>
      <c r="AK42" s="2">
        <v>0</v>
      </c>
      <c r="AL42" s="2"/>
      <c r="AM42" s="2"/>
      <c r="AN42" s="2">
        <v>520.78260869565213</v>
      </c>
      <c r="AO42" s="2">
        <v>274895.39130434784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/>
      <c r="BE42" s="2"/>
      <c r="BF42" s="2"/>
      <c r="BG42" s="2"/>
      <c r="BH42" s="2">
        <v>52024.15217391304</v>
      </c>
      <c r="BI42" s="2">
        <v>2743414093.5869565</v>
      </c>
      <c r="BJ42" s="2">
        <v>1</v>
      </c>
      <c r="BK42" s="2">
        <v>1</v>
      </c>
      <c r="BL42" s="2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f t="shared" si="105"/>
        <v>0</v>
      </c>
      <c r="BY42" s="1" t="e">
        <f t="shared" ca="1" si="130"/>
        <v>#NAME?</v>
      </c>
      <c r="BZ42" s="1" t="e">
        <f t="shared" ca="1" si="131"/>
        <v>#NAME?</v>
      </c>
      <c r="CC42" s="1">
        <v>0.23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L42" s="1">
        <v>0</v>
      </c>
      <c r="CM42" s="1">
        <v>-42356.375754866822</v>
      </c>
      <c r="CN42" s="1">
        <v>-42356.375754866822</v>
      </c>
      <c r="CO42" s="1">
        <v>-42356.375754866822</v>
      </c>
      <c r="CP42" s="1">
        <v>-42356.375754866822</v>
      </c>
      <c r="CQ42" s="1">
        <v>-42356.375754866822</v>
      </c>
      <c r="CR42" s="1">
        <v>-42356.375754866822</v>
      </c>
      <c r="CS42" s="1">
        <v>-42356.375754866822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D42" s="1">
        <v>0</v>
      </c>
      <c r="DE42" s="1">
        <v>0</v>
      </c>
      <c r="DF42" s="1">
        <v>0</v>
      </c>
      <c r="DG42" s="1">
        <v>0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ED42" s="1">
        <v>7.57</v>
      </c>
      <c r="EE42" s="1">
        <v>105.46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f t="shared" si="108"/>
        <v>0</v>
      </c>
      <c r="EU42" s="1" t="e">
        <f t="shared" ca="1" si="132"/>
        <v>#NAME?</v>
      </c>
      <c r="EV42" s="1" t="e">
        <f t="shared" ca="1" si="133"/>
        <v>#NAME?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H42" s="1">
        <v>27.141040014784231</v>
      </c>
      <c r="FI42" s="1">
        <v>-35.64494787590165</v>
      </c>
      <c r="FJ42" s="1">
        <v>-35.64494787590165</v>
      </c>
      <c r="FK42" s="1">
        <v>-35.64494787590165</v>
      </c>
      <c r="FL42" s="1">
        <v>-35.64494787590165</v>
      </c>
      <c r="FM42" s="1">
        <v>-35.64494787590165</v>
      </c>
      <c r="FN42" s="1">
        <v>-35.64494787590165</v>
      </c>
      <c r="FO42" s="1">
        <v>-35.64494787590165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Z42" s="1">
        <v>106.7575968363531</v>
      </c>
      <c r="GA42" s="1">
        <v>11397.184578663928</v>
      </c>
      <c r="GB42" s="1">
        <v>106.69978791589386</v>
      </c>
      <c r="GC42" s="1">
        <v>106.76402466841907</v>
      </c>
      <c r="GF42" s="1">
        <v>517.4545454545455</v>
      </c>
      <c r="GG42" s="1">
        <v>272099.84090909088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Z42" s="1">
        <v>51697.11363636364</v>
      </c>
      <c r="HA42" s="1">
        <v>2715970177.9545455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f t="shared" si="111"/>
        <v>0</v>
      </c>
      <c r="HQ42" s="1" t="e">
        <f t="shared" ca="1" si="134"/>
        <v>#NAME?</v>
      </c>
      <c r="HR42" s="1" t="e">
        <f t="shared" ca="1" si="135"/>
        <v>#NAME?</v>
      </c>
      <c r="HU42" s="1">
        <v>0.44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D42" s="1">
        <v>0</v>
      </c>
      <c r="IE42" s="1">
        <v>-49.484165434569519</v>
      </c>
      <c r="IF42" s="1">
        <v>-49.484165434569519</v>
      </c>
      <c r="IG42" s="1">
        <v>-49.484165434569519</v>
      </c>
      <c r="IH42" s="1">
        <v>-49.484165434569519</v>
      </c>
      <c r="II42" s="1">
        <v>-49.484165434569519</v>
      </c>
      <c r="IJ42" s="1">
        <v>-49.484165434569519</v>
      </c>
      <c r="IK42" s="1">
        <v>-49.484165434569519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V42" s="1">
        <v>0</v>
      </c>
      <c r="IW42" s="1">
        <v>0</v>
      </c>
      <c r="IX42" s="1">
        <v>0</v>
      </c>
      <c r="IY42" s="1">
        <v>0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1</v>
      </c>
      <c r="JJ42" s="1">
        <v>1</v>
      </c>
      <c r="JK42" s="1">
        <v>1</v>
      </c>
      <c r="JL42" s="1">
        <v>1</v>
      </c>
      <c r="JM42" s="1">
        <v>1</v>
      </c>
      <c r="JN42" s="1">
        <v>1</v>
      </c>
      <c r="JO42" s="1">
        <v>1</v>
      </c>
      <c r="JP42" s="1">
        <v>1</v>
      </c>
      <c r="JQ42" s="1">
        <v>1</v>
      </c>
      <c r="JV42" s="1">
        <v>1</v>
      </c>
      <c r="JW42" s="1">
        <v>1</v>
      </c>
      <c r="JX42" s="1">
        <v>1</v>
      </c>
      <c r="JY42" s="1">
        <v>1</v>
      </c>
      <c r="JZ42" s="1">
        <v>1</v>
      </c>
      <c r="KA42" s="1">
        <v>1</v>
      </c>
      <c r="KB42" s="1">
        <v>1</v>
      </c>
      <c r="KC42" s="1">
        <v>1</v>
      </c>
      <c r="KD42" s="1">
        <v>1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>
        <v>1</v>
      </c>
      <c r="KK42" s="1">
        <v>1</v>
      </c>
      <c r="KL42" s="1">
        <f t="shared" si="114"/>
        <v>0</v>
      </c>
      <c r="KM42" s="1" t="e">
        <f t="shared" ca="1" si="136"/>
        <v>#NAME?</v>
      </c>
      <c r="KN42" s="1" t="e">
        <f t="shared" ca="1" si="137"/>
        <v>#NAME?</v>
      </c>
      <c r="KQ42" s="1">
        <v>1</v>
      </c>
      <c r="KR42" s="1">
        <v>1</v>
      </c>
      <c r="KS42" s="1">
        <v>1</v>
      </c>
      <c r="KT42" s="1">
        <v>1</v>
      </c>
      <c r="KU42" s="1">
        <v>1</v>
      </c>
      <c r="KV42" s="1">
        <v>1</v>
      </c>
      <c r="KW42" s="1">
        <v>1</v>
      </c>
      <c r="KX42" s="1">
        <v>1</v>
      </c>
      <c r="KZ42" s="1">
        <v>8.5372945711486086</v>
      </c>
      <c r="LA42" s="1">
        <v>8.5372945711486086</v>
      </c>
      <c r="LB42" s="1">
        <v>8.5372945711486086</v>
      </c>
      <c r="LC42" s="1">
        <v>8.5372945711486086</v>
      </c>
      <c r="LD42" s="1">
        <v>8.5372945711486086</v>
      </c>
      <c r="LE42" s="1">
        <v>8.5372945711486086</v>
      </c>
      <c r="LF42" s="1">
        <v>8.5372945711486086</v>
      </c>
      <c r="LG42" s="1">
        <v>8.5372945711486086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R42" s="1">
        <v>20</v>
      </c>
      <c r="LS42" s="1">
        <v>400</v>
      </c>
      <c r="LT42" s="1">
        <v>20</v>
      </c>
      <c r="LU42" s="1">
        <v>20</v>
      </c>
      <c r="LX42" s="1">
        <v>1</v>
      </c>
      <c r="LY42" s="1">
        <v>1</v>
      </c>
      <c r="LZ42" s="1">
        <v>1</v>
      </c>
      <c r="MA42" s="1">
        <v>1</v>
      </c>
      <c r="MB42" s="1">
        <v>1</v>
      </c>
      <c r="MC42" s="1">
        <v>1</v>
      </c>
      <c r="MD42" s="1">
        <v>1</v>
      </c>
      <c r="ME42" s="1">
        <v>1</v>
      </c>
      <c r="MF42" s="1">
        <v>1</v>
      </c>
      <c r="MG42" s="1">
        <v>1</v>
      </c>
      <c r="MH42" s="1">
        <v>1</v>
      </c>
      <c r="MI42" s="1">
        <v>1</v>
      </c>
      <c r="MJ42" s="1">
        <v>1</v>
      </c>
      <c r="MK42" s="1">
        <v>1</v>
      </c>
      <c r="ML42" s="1">
        <v>1</v>
      </c>
      <c r="MM42" s="1">
        <v>1</v>
      </c>
      <c r="MR42" s="1">
        <v>1</v>
      </c>
      <c r="MS42" s="1">
        <v>1</v>
      </c>
      <c r="MT42" s="1">
        <v>1</v>
      </c>
      <c r="MU42" s="1">
        <v>1</v>
      </c>
      <c r="MV42" s="1">
        <v>1</v>
      </c>
      <c r="MW42" s="1">
        <v>1</v>
      </c>
      <c r="MX42" s="1">
        <v>1</v>
      </c>
      <c r="MY42" s="1">
        <v>1</v>
      </c>
      <c r="MZ42" s="1">
        <v>1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f t="shared" si="117"/>
        <v>0</v>
      </c>
      <c r="NI42" s="1" t="e">
        <f t="shared" ca="1" si="138"/>
        <v>#NAME?</v>
      </c>
      <c r="NJ42" s="1" t="e">
        <f t="shared" ca="1" si="139"/>
        <v>#NAME?</v>
      </c>
      <c r="NM42" s="1">
        <v>1</v>
      </c>
      <c r="NN42" s="1">
        <v>1</v>
      </c>
      <c r="NO42" s="1">
        <v>1</v>
      </c>
      <c r="NP42" s="1">
        <v>1</v>
      </c>
      <c r="NQ42" s="1">
        <v>1</v>
      </c>
      <c r="NR42" s="1">
        <v>1</v>
      </c>
      <c r="NS42" s="1">
        <v>1</v>
      </c>
      <c r="NT42" s="1">
        <v>1</v>
      </c>
      <c r="NV42" s="1">
        <v>1.4674803441623726E-2</v>
      </c>
      <c r="NW42" s="1">
        <v>1.4674803441623726E-2</v>
      </c>
      <c r="NX42" s="1">
        <v>1.4674803441623726E-2</v>
      </c>
      <c r="NY42" s="1">
        <v>1.4674803441623726E-2</v>
      </c>
      <c r="NZ42" s="1">
        <v>1.4674803441623726E-2</v>
      </c>
      <c r="OA42" s="1">
        <v>1.4674803441623726E-2</v>
      </c>
      <c r="OB42" s="1">
        <v>1.4674803441623726E-2</v>
      </c>
      <c r="OC42" s="1">
        <v>1.4674803441623726E-2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N42" s="1">
        <v>1</v>
      </c>
      <c r="OO42" s="1">
        <v>1</v>
      </c>
      <c r="OP42" s="1">
        <v>1</v>
      </c>
      <c r="OQ42" s="1">
        <v>1</v>
      </c>
    </row>
    <row r="43" spans="1:407" s="1" customFormat="1">
      <c r="A43" s="1">
        <v>650</v>
      </c>
      <c r="B43" s="1">
        <v>200</v>
      </c>
      <c r="C43" s="1">
        <v>100</v>
      </c>
      <c r="D43" s="1" t="s">
        <v>425</v>
      </c>
      <c r="E43" s="1">
        <v>123.23462678500006</v>
      </c>
      <c r="F43" s="1">
        <v>15327.308738888314</v>
      </c>
      <c r="G43" s="1">
        <f t="shared" si="90"/>
        <v>140.53550005006036</v>
      </c>
      <c r="H43" s="1" t="e">
        <f t="shared" ref="H43:H48" ca="1" si="140">E43-КОРЕНЬ(G43)/КОРЕНЬ(B43)*$B$1</f>
        <v>#NAME?</v>
      </c>
      <c r="I43" s="1" t="e">
        <f t="shared" ref="I43:I48" ca="1" si="141">E43+КОРЕНЬ(G43)/КОРЕНЬ(B43)*$B$1</f>
        <v>#NAME?</v>
      </c>
      <c r="J43" s="1">
        <f t="shared" si="93"/>
        <v>1.8959173351538472E-3</v>
      </c>
      <c r="K43" s="1" t="e">
        <f t="shared" ref="K43:K48" ca="1" si="142">J43-КОРЕНЬ(G43)/КОРЕНЬ(B43)*$B$1</f>
        <v>#NAME?</v>
      </c>
      <c r="L43" s="1" t="e">
        <f t="shared" ref="L43:L48" ca="1" si="143">J43+КОРЕНЬ(G43)/КОРЕНЬ(B43)*$B$1</f>
        <v>#NAME?</v>
      </c>
      <c r="M43" s="1">
        <v>0</v>
      </c>
      <c r="N43" s="1">
        <v>921.21</v>
      </c>
      <c r="O43" s="1">
        <v>1095.6500000000001</v>
      </c>
      <c r="P43" s="1">
        <v>3315633.93</v>
      </c>
      <c r="Q43" s="1">
        <f t="shared" si="96"/>
        <v>2115185.0075000003</v>
      </c>
      <c r="R43" s="1" t="e">
        <f t="shared" ref="R43:R48" ca="1" si="144">O43-КОРЕНЬ(Q43)/КОРЕНЬ(B43)*$B$1</f>
        <v>#NAME?</v>
      </c>
      <c r="S43" s="1" t="e">
        <f t="shared" ref="S43:S48" ca="1" si="145">O43+КОРЕНЬ(Q43)/КОРЕНЬ(B43)*$B$1</f>
        <v>#NAME?</v>
      </c>
      <c r="T43" s="1">
        <v>64900</v>
      </c>
      <c r="U43" s="2">
        <v>4212010000</v>
      </c>
      <c r="V43" s="2">
        <f t="shared" si="99"/>
        <v>0</v>
      </c>
      <c r="W43" s="2" t="e">
        <f t="shared" ref="W43:W48" ca="1" si="146">T43-КОРЕНЬ(V43)/КОРЕНЬ(B43)*$B$1</f>
        <v>#NAME?</v>
      </c>
      <c r="X43" s="2" t="e">
        <f t="shared" ref="X43:X48" ca="1" si="147">T43+КОРЕНЬ(V43)/КОРЕНЬ(B43)*$B$1</f>
        <v>#NAME?</v>
      </c>
      <c r="Y43" s="2">
        <f t="shared" si="102"/>
        <v>0.99846153846153851</v>
      </c>
      <c r="Z43" s="2" t="e">
        <f t="shared" ref="Z43:Z48" ca="1" si="148">Y43-КОРЕНЬ(V43)/КОРЕНЬ(B43)*$B$1</f>
        <v>#NAME?</v>
      </c>
      <c r="AA43" s="2" t="e">
        <f t="shared" ref="AA43:AA48" ca="1" si="149">Y43+КОРЕНЬ(V43)/КОРЕНЬ(B43)*$B$1</f>
        <v>#NAME?</v>
      </c>
      <c r="AB43" s="2">
        <v>650</v>
      </c>
      <c r="AC43" s="2">
        <v>422500</v>
      </c>
      <c r="AD43" s="2"/>
      <c r="AE43" s="2">
        <v>0</v>
      </c>
      <c r="AF43" s="2">
        <v>0</v>
      </c>
      <c r="AG43" s="2">
        <v>6038.0550000000003</v>
      </c>
      <c r="AH43" s="2">
        <v>37064428.414999999</v>
      </c>
      <c r="AI43" s="2">
        <v>64900</v>
      </c>
      <c r="AJ43" s="2">
        <v>0</v>
      </c>
      <c r="AK43" s="2">
        <v>0</v>
      </c>
      <c r="AL43" s="2"/>
      <c r="AM43" s="2"/>
      <c r="AN43" s="2">
        <v>567.95833333333337</v>
      </c>
      <c r="AO43" s="2">
        <v>326481.23611111112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/>
      <c r="BE43" s="2"/>
      <c r="BF43" s="2"/>
      <c r="BG43" s="2"/>
      <c r="BH43" s="2">
        <v>56750.638888888891</v>
      </c>
      <c r="BI43" s="2">
        <v>3259703094.3888888</v>
      </c>
      <c r="BJ43" s="2">
        <v>1</v>
      </c>
      <c r="BK43" s="2">
        <v>1</v>
      </c>
      <c r="BL43" s="2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f t="shared" si="105"/>
        <v>0</v>
      </c>
      <c r="BY43" s="1" t="e">
        <f t="shared" ref="BY43:BY48" ca="1" si="150">BN43-КОРЕНЬ(BP43)/КОРЕНЬ(B43)*$B$1</f>
        <v>#NAME?</v>
      </c>
      <c r="BZ43" s="1" t="e">
        <f t="shared" ref="BZ43:BZ48" ca="1" si="151">BN43+КОРЕНЬ(BP43)/КОРЕНЬ(B43)*$B$1</f>
        <v>#NAME?</v>
      </c>
      <c r="CC43" s="1">
        <v>0.36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L43" s="1">
        <v>0</v>
      </c>
      <c r="CM43" s="1">
        <v>-52222.225398876959</v>
      </c>
      <c r="CN43" s="1">
        <v>-52222.225398876959</v>
      </c>
      <c r="CO43" s="1">
        <v>-52222.225398876959</v>
      </c>
      <c r="CP43" s="1">
        <v>-52222.225398876959</v>
      </c>
      <c r="CQ43" s="1">
        <v>-52222.225398876959</v>
      </c>
      <c r="CR43" s="1">
        <v>-52222.225398876959</v>
      </c>
      <c r="CS43" s="1">
        <v>-52222.225398876959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D43" s="1">
        <v>-1.3999999985317325E-15</v>
      </c>
      <c r="DE43" s="1">
        <v>5.5999999882538616E-29</v>
      </c>
      <c r="DF43" s="1">
        <v>-3.9999999958049507E-14</v>
      </c>
      <c r="DG43" s="1">
        <v>0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ED43" s="1">
        <v>7.4850000000000003</v>
      </c>
      <c r="EE43" s="1">
        <v>107.895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f t="shared" si="108"/>
        <v>0</v>
      </c>
      <c r="EU43" s="1" t="e">
        <f t="shared" ref="EU43:EU48" ca="1" si="152">BN43-КОРЕНЬ(BP43)/КОРЕНЬ(B43)*$B$1</f>
        <v>#NAME?</v>
      </c>
      <c r="EV43" s="1" t="e">
        <f t="shared" ref="EV43:EV48" ca="1" si="153">BN43+КОРЕНЬ(BP43)/КОРЕНЬ(B43)*$B$1</f>
        <v>#NAME?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H43" s="1">
        <v>30.218576782027782</v>
      </c>
      <c r="FI43" s="1">
        <v>-30.434798072043662</v>
      </c>
      <c r="FJ43" s="1">
        <v>-30.434798072043662</v>
      </c>
      <c r="FK43" s="1">
        <v>-30.434798072043662</v>
      </c>
      <c r="FL43" s="1">
        <v>-30.434798072043662</v>
      </c>
      <c r="FM43" s="1">
        <v>-30.434798072043662</v>
      </c>
      <c r="FN43" s="1">
        <v>-30.434798072043662</v>
      </c>
      <c r="FO43" s="1">
        <v>-30.434798072043662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Z43" s="1">
        <v>106.75843546809192</v>
      </c>
      <c r="GA43" s="1">
        <v>11397.363670389739</v>
      </c>
      <c r="GB43" s="1">
        <v>106.71670160860461</v>
      </c>
      <c r="GC43" s="1">
        <v>106.76422874144174</v>
      </c>
      <c r="GF43" s="1">
        <v>533.982905982906</v>
      </c>
      <c r="GG43" s="1">
        <v>289696.88888888888</v>
      </c>
      <c r="GH43" s="1">
        <v>1</v>
      </c>
      <c r="GI43" s="1">
        <v>1</v>
      </c>
      <c r="GJ43" s="1">
        <v>1</v>
      </c>
      <c r="GK43" s="1">
        <v>1</v>
      </c>
      <c r="GL43" s="1">
        <v>1</v>
      </c>
      <c r="GM43" s="1">
        <v>1</v>
      </c>
      <c r="GN43" s="1">
        <v>1</v>
      </c>
      <c r="GO43" s="1">
        <v>1</v>
      </c>
      <c r="GP43" s="1">
        <v>1</v>
      </c>
      <c r="GQ43" s="1">
        <v>1</v>
      </c>
      <c r="GR43" s="1">
        <v>1</v>
      </c>
      <c r="GS43" s="1">
        <v>1</v>
      </c>
      <c r="GT43" s="1">
        <v>1</v>
      </c>
      <c r="GU43" s="1">
        <v>1</v>
      </c>
      <c r="GZ43" s="1">
        <v>53347.085470085469</v>
      </c>
      <c r="HA43" s="1">
        <v>2891552038.2649574</v>
      </c>
      <c r="HB43" s="1">
        <v>1</v>
      </c>
      <c r="HC43" s="1">
        <v>1</v>
      </c>
      <c r="HD43" s="1">
        <v>1</v>
      </c>
      <c r="HE43" s="1">
        <v>1</v>
      </c>
      <c r="HF43" s="1">
        <v>1</v>
      </c>
      <c r="HG43" s="1">
        <v>1</v>
      </c>
      <c r="HH43" s="1">
        <v>1</v>
      </c>
      <c r="HI43" s="1">
        <v>1</v>
      </c>
      <c r="HJ43" s="1">
        <v>1</v>
      </c>
      <c r="HK43" s="1">
        <v>1</v>
      </c>
      <c r="HL43" s="1">
        <v>1</v>
      </c>
      <c r="HM43" s="1">
        <v>1</v>
      </c>
      <c r="HN43" s="1">
        <v>1</v>
      </c>
      <c r="HO43" s="1">
        <v>1</v>
      </c>
      <c r="HP43" s="1">
        <f t="shared" si="111"/>
        <v>0</v>
      </c>
      <c r="HQ43" s="1" t="e">
        <f t="shared" ref="HQ43:HQ48" ca="1" si="154">BN43-КОРЕНЬ(BP43)/КОРЕНЬ(B43)*$B$1</f>
        <v>#NAME?</v>
      </c>
      <c r="HR43" s="1" t="e">
        <f t="shared" ref="HR43:HR48" ca="1" si="155">BN43+КОРЕНЬ(BP43)/КОРЕНЬ(B43)*$B$1</f>
        <v>#NAME?</v>
      </c>
      <c r="HU43" s="1">
        <v>0.58499999999999996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D43" s="1">
        <v>0</v>
      </c>
      <c r="IE43" s="1">
        <v>-53.285473398078167</v>
      </c>
      <c r="IF43" s="1">
        <v>-53.285473398078167</v>
      </c>
      <c r="IG43" s="1">
        <v>-53.285473398078167</v>
      </c>
      <c r="IH43" s="1">
        <v>-53.285473398078167</v>
      </c>
      <c r="II43" s="1">
        <v>-53.285473398078167</v>
      </c>
      <c r="IJ43" s="1">
        <v>-53.285473398078167</v>
      </c>
      <c r="IK43" s="1">
        <v>-53.285473398078167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V43" s="1">
        <v>-3.9683811792201595E-14</v>
      </c>
      <c r="IW43" s="1">
        <v>3.1496098367177566E-25</v>
      </c>
      <c r="IX43" s="1">
        <v>-7.9367623584403191E-12</v>
      </c>
      <c r="IY43" s="1">
        <v>0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>
        <v>1</v>
      </c>
      <c r="JP43" s="1">
        <v>1</v>
      </c>
      <c r="JQ43" s="1">
        <v>1</v>
      </c>
      <c r="JV43" s="1">
        <v>1</v>
      </c>
      <c r="JW43" s="1">
        <v>1</v>
      </c>
      <c r="JX43" s="1">
        <v>1</v>
      </c>
      <c r="JY43" s="1">
        <v>1</v>
      </c>
      <c r="JZ43" s="1">
        <v>1</v>
      </c>
      <c r="KA43" s="1">
        <v>1</v>
      </c>
      <c r="KB43" s="1">
        <v>1</v>
      </c>
      <c r="KC43" s="1">
        <v>1</v>
      </c>
      <c r="KD43" s="1">
        <v>1</v>
      </c>
      <c r="KE43" s="1">
        <v>1</v>
      </c>
      <c r="KF43" s="1">
        <v>1</v>
      </c>
      <c r="KG43" s="1">
        <v>1</v>
      </c>
      <c r="KH43" s="1">
        <v>1</v>
      </c>
      <c r="KI43" s="1">
        <v>1</v>
      </c>
      <c r="KJ43" s="1">
        <v>1</v>
      </c>
      <c r="KK43" s="1">
        <v>1</v>
      </c>
      <c r="KL43" s="1">
        <f t="shared" si="114"/>
        <v>0</v>
      </c>
      <c r="KM43" s="1" t="e">
        <f t="shared" ref="KM43:KM48" ca="1" si="156">BN43-КОРЕНЬ(BP43)/КОРЕНЬ(B43)*$B$1</f>
        <v>#NAME?</v>
      </c>
      <c r="KN43" s="1" t="e">
        <f t="shared" ref="KN43:KN48" ca="1" si="157">BN43+КОРЕНЬ(BP43)/КОРЕНЬ(B43)*$B$1</f>
        <v>#NAME?</v>
      </c>
      <c r="KQ43" s="1">
        <v>1</v>
      </c>
      <c r="KR43" s="1">
        <v>1</v>
      </c>
      <c r="KS43" s="1">
        <v>1</v>
      </c>
      <c r="KT43" s="1">
        <v>1</v>
      </c>
      <c r="KU43" s="1">
        <v>1</v>
      </c>
      <c r="KV43" s="1">
        <v>1</v>
      </c>
      <c r="KW43" s="1">
        <v>1</v>
      </c>
      <c r="KX43" s="1">
        <v>1</v>
      </c>
      <c r="KZ43" s="1">
        <v>8.0647908586732733</v>
      </c>
      <c r="LA43" s="1">
        <v>8.0647908586732733</v>
      </c>
      <c r="LB43" s="1">
        <v>8.0647908586732733</v>
      </c>
      <c r="LC43" s="1">
        <v>8.0647908586732733</v>
      </c>
      <c r="LD43" s="1">
        <v>8.0647908586732733</v>
      </c>
      <c r="LE43" s="1">
        <v>8.0647908586732733</v>
      </c>
      <c r="LF43" s="1">
        <v>8.0647908586732733</v>
      </c>
      <c r="LG43" s="1">
        <v>8.0647908586732733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R43" s="1">
        <v>19.999999997171567</v>
      </c>
      <c r="LS43" s="1">
        <v>399.99999988686272</v>
      </c>
      <c r="LT43" s="1">
        <v>19.999999434313512</v>
      </c>
      <c r="LU43" s="1">
        <v>20</v>
      </c>
      <c r="LX43" s="1">
        <v>1</v>
      </c>
      <c r="LY43" s="1">
        <v>1</v>
      </c>
      <c r="LZ43" s="1">
        <v>1</v>
      </c>
      <c r="MA43" s="1">
        <v>1</v>
      </c>
      <c r="MB43" s="1">
        <v>1</v>
      </c>
      <c r="MC43" s="1">
        <v>1</v>
      </c>
      <c r="MD43" s="1">
        <v>1</v>
      </c>
      <c r="ME43" s="1">
        <v>1</v>
      </c>
      <c r="MF43" s="1">
        <v>1</v>
      </c>
      <c r="MG43" s="1">
        <v>1</v>
      </c>
      <c r="MH43" s="1">
        <v>1</v>
      </c>
      <c r="MI43" s="1">
        <v>1</v>
      </c>
      <c r="MJ43" s="1">
        <v>1</v>
      </c>
      <c r="MK43" s="1">
        <v>1</v>
      </c>
      <c r="ML43" s="1">
        <v>1</v>
      </c>
      <c r="MM43" s="1">
        <v>1</v>
      </c>
      <c r="MR43" s="1">
        <v>1</v>
      </c>
      <c r="MS43" s="1">
        <v>1</v>
      </c>
      <c r="MT43" s="1">
        <v>1</v>
      </c>
      <c r="MU43" s="1">
        <v>1</v>
      </c>
      <c r="MV43" s="1">
        <v>1</v>
      </c>
      <c r="MW43" s="1">
        <v>1</v>
      </c>
      <c r="MX43" s="1">
        <v>1</v>
      </c>
      <c r="MY43" s="1">
        <v>1</v>
      </c>
      <c r="MZ43" s="1">
        <v>1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f t="shared" si="117"/>
        <v>0</v>
      </c>
      <c r="NI43" s="1" t="e">
        <f t="shared" ref="NI43:NI48" ca="1" si="158">BN43-КОРЕНЬ(BP43)/КОРЕНЬ(B43)*$B$1</f>
        <v>#NAME?</v>
      </c>
      <c r="NJ43" s="1" t="e">
        <f t="shared" ref="NJ43:NJ48" ca="1" si="159">BN43+КОРЕНЬ(BP43)/КОРЕНЬ(B43)*$B$1</f>
        <v>#NAME?</v>
      </c>
      <c r="NM43" s="1">
        <v>1</v>
      </c>
      <c r="NN43" s="1">
        <v>1</v>
      </c>
      <c r="NO43" s="1">
        <v>1</v>
      </c>
      <c r="NP43" s="1">
        <v>1</v>
      </c>
      <c r="NQ43" s="1">
        <v>1</v>
      </c>
      <c r="NR43" s="1">
        <v>1</v>
      </c>
      <c r="NS43" s="1">
        <v>1</v>
      </c>
      <c r="NT43" s="1">
        <v>1</v>
      </c>
      <c r="NV43" s="1">
        <v>9.1232197100560731E-3</v>
      </c>
      <c r="NW43" s="1">
        <v>9.1232197100560731E-3</v>
      </c>
      <c r="NX43" s="1">
        <v>9.1232197100560731E-3</v>
      </c>
      <c r="NY43" s="1">
        <v>9.1232197100560731E-3</v>
      </c>
      <c r="NZ43" s="1">
        <v>9.1232197100560731E-3</v>
      </c>
      <c r="OA43" s="1">
        <v>9.1232197100560731E-3</v>
      </c>
      <c r="OB43" s="1">
        <v>9.1232197100560731E-3</v>
      </c>
      <c r="OC43" s="1">
        <v>9.1232197100560731E-3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N43" s="1">
        <v>0.99999999400000417</v>
      </c>
      <c r="OO43" s="1">
        <v>0.99999998800001566</v>
      </c>
      <c r="OP43" s="1">
        <v>0.99999880000084063</v>
      </c>
      <c r="OQ43" s="1">
        <v>1</v>
      </c>
    </row>
    <row r="44" spans="1:407" s="1" customFormat="1">
      <c r="A44" s="1">
        <v>700</v>
      </c>
      <c r="B44" s="1">
        <v>200</v>
      </c>
      <c r="C44" s="1">
        <v>100</v>
      </c>
      <c r="D44" s="1" t="s">
        <v>426</v>
      </c>
      <c r="E44" s="1">
        <v>131.48305259999998</v>
      </c>
      <c r="F44" s="1">
        <v>17515.523406820568</v>
      </c>
      <c r="G44" s="1">
        <f t="shared" si="90"/>
        <v>227.73028580620667</v>
      </c>
      <c r="H44" s="1" t="e">
        <f t="shared" ca="1" si="140"/>
        <v>#NAME?</v>
      </c>
      <c r="I44" s="1" t="e">
        <f t="shared" ca="1" si="141"/>
        <v>#NAME?</v>
      </c>
      <c r="J44" s="1">
        <f t="shared" si="93"/>
        <v>1.8783293228571425E-3</v>
      </c>
      <c r="K44" s="1" t="e">
        <f t="shared" ca="1" si="142"/>
        <v>#NAME?</v>
      </c>
      <c r="L44" s="1" t="e">
        <f t="shared" ca="1" si="143"/>
        <v>#NAME?</v>
      </c>
      <c r="M44" s="1">
        <v>0</v>
      </c>
      <c r="N44" s="1">
        <v>1542.9349999999999</v>
      </c>
      <c r="O44" s="1">
        <v>1923.405</v>
      </c>
      <c r="P44" s="1">
        <v>8436739.1750000007</v>
      </c>
      <c r="Q44" s="1">
        <f t="shared" si="96"/>
        <v>4737252.3809750006</v>
      </c>
      <c r="R44" s="1" t="e">
        <f t="shared" ca="1" si="144"/>
        <v>#NAME?</v>
      </c>
      <c r="S44" s="1" t="e">
        <f t="shared" ca="1" si="145"/>
        <v>#NAME?</v>
      </c>
      <c r="T44" s="1">
        <v>69900</v>
      </c>
      <c r="U44" s="2">
        <v>4886010000</v>
      </c>
      <c r="V44" s="2">
        <f t="shared" si="99"/>
        <v>0</v>
      </c>
      <c r="W44" s="2" t="e">
        <f t="shared" ca="1" si="146"/>
        <v>#NAME?</v>
      </c>
      <c r="X44" s="2" t="e">
        <f t="shared" ca="1" si="147"/>
        <v>#NAME?</v>
      </c>
      <c r="Y44" s="2">
        <f t="shared" si="102"/>
        <v>0.99857142857142855</v>
      </c>
      <c r="Z44" s="2" t="e">
        <f t="shared" ca="1" si="148"/>
        <v>#NAME?</v>
      </c>
      <c r="AA44" s="2" t="e">
        <f t="shared" ca="1" si="149"/>
        <v>#NAME?</v>
      </c>
      <c r="AB44" s="2">
        <v>700</v>
      </c>
      <c r="AC44" s="2">
        <v>490000</v>
      </c>
      <c r="AD44" s="2"/>
      <c r="AE44" s="2">
        <v>0</v>
      </c>
      <c r="AF44" s="2">
        <v>0</v>
      </c>
      <c r="AG44" s="2">
        <v>6345.99</v>
      </c>
      <c r="AH44" s="2">
        <v>41295201.590000004</v>
      </c>
      <c r="AI44" s="2">
        <v>69900</v>
      </c>
      <c r="AJ44" s="2">
        <v>0</v>
      </c>
      <c r="AK44" s="2">
        <v>0</v>
      </c>
      <c r="AL44" s="2"/>
      <c r="AM44" s="2"/>
      <c r="AN44" s="2">
        <v>611.14432989690727</v>
      </c>
      <c r="AO44" s="2">
        <v>377829.35051546391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/>
      <c r="BE44" s="2"/>
      <c r="BF44" s="2"/>
      <c r="BG44" s="2"/>
      <c r="BH44" s="2">
        <v>61067.329896907213</v>
      </c>
      <c r="BI44" s="2">
        <v>3772505794.2371135</v>
      </c>
      <c r="BJ44" s="2">
        <v>1</v>
      </c>
      <c r="BK44" s="2">
        <v>1</v>
      </c>
      <c r="BL44" s="2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f t="shared" si="105"/>
        <v>0</v>
      </c>
      <c r="BY44" s="1" t="e">
        <f t="shared" ca="1" si="150"/>
        <v>#NAME?</v>
      </c>
      <c r="BZ44" s="1" t="e">
        <f t="shared" ca="1" si="151"/>
        <v>#NAME?</v>
      </c>
      <c r="CC44" s="1">
        <v>0.48499999999999999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L44" s="1">
        <v>0</v>
      </c>
      <c r="CM44" s="1">
        <v>-50635.954195293933</v>
      </c>
      <c r="CN44" s="1">
        <v>-50635.954195293933</v>
      </c>
      <c r="CO44" s="1">
        <v>-50635.954195293933</v>
      </c>
      <c r="CP44" s="1">
        <v>-50635.954195293933</v>
      </c>
      <c r="CQ44" s="1">
        <v>-50635.954195293933</v>
      </c>
      <c r="CR44" s="1">
        <v>-50635.954195293933</v>
      </c>
      <c r="CS44" s="1">
        <v>-50635.954195293933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D44" s="1">
        <v>-1.9999999979024753E-16</v>
      </c>
      <c r="DE44" s="1">
        <v>7.9999999832198033E-30</v>
      </c>
      <c r="DF44" s="1">
        <v>-3.9999999958049507E-14</v>
      </c>
      <c r="DG44" s="1">
        <v>0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ED44" s="1">
        <v>8.3650000000000002</v>
      </c>
      <c r="EE44" s="1">
        <v>133.54499999999999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f t="shared" si="108"/>
        <v>0</v>
      </c>
      <c r="EU44" s="1" t="e">
        <f t="shared" ca="1" si="152"/>
        <v>#NAME?</v>
      </c>
      <c r="EV44" s="1" t="e">
        <f t="shared" ca="1" si="153"/>
        <v>#NAME?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H44" s="1">
        <v>29.332771747200372</v>
      </c>
      <c r="FI44" s="1">
        <v>-34.863277113629401</v>
      </c>
      <c r="FJ44" s="1">
        <v>-34.863277113629401</v>
      </c>
      <c r="FK44" s="1">
        <v>-34.863277113629401</v>
      </c>
      <c r="FL44" s="1">
        <v>-34.863277113629401</v>
      </c>
      <c r="FM44" s="1">
        <v>-34.863277113629401</v>
      </c>
      <c r="FN44" s="1">
        <v>-34.863277113629401</v>
      </c>
      <c r="FO44" s="1">
        <v>-34.863277113629401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Z44" s="1">
        <v>106.763155500005</v>
      </c>
      <c r="GA44" s="1">
        <v>11398.371393342837</v>
      </c>
      <c r="GB44" s="1">
        <v>106.72040182440621</v>
      </c>
      <c r="GC44" s="1">
        <v>106.76411923326401</v>
      </c>
      <c r="GF44" s="1">
        <v>562.38636363636363</v>
      </c>
      <c r="GG44" s="1">
        <v>323641.40151515149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1</v>
      </c>
      <c r="GO44" s="1">
        <v>1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Z44" s="1">
        <v>56190.030303030304</v>
      </c>
      <c r="HA44" s="1">
        <v>3230990769.257576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1</v>
      </c>
      <c r="HL44" s="1">
        <v>1</v>
      </c>
      <c r="HM44" s="1">
        <v>1</v>
      </c>
      <c r="HN44" s="1">
        <v>1</v>
      </c>
      <c r="HO44" s="1">
        <v>1</v>
      </c>
      <c r="HP44" s="1">
        <f t="shared" si="111"/>
        <v>0</v>
      </c>
      <c r="HQ44" s="1" t="e">
        <f t="shared" ca="1" si="154"/>
        <v>#NAME?</v>
      </c>
      <c r="HR44" s="1" t="e">
        <f t="shared" ca="1" si="155"/>
        <v>#NAME?</v>
      </c>
      <c r="HU44" s="1">
        <v>0.66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D44" s="1">
        <v>0</v>
      </c>
      <c r="IE44" s="1">
        <v>-53.381291556928957</v>
      </c>
      <c r="IF44" s="1">
        <v>-53.381291556928957</v>
      </c>
      <c r="IG44" s="1">
        <v>-53.381291556928957</v>
      </c>
      <c r="IH44" s="1">
        <v>-53.381291556928957</v>
      </c>
      <c r="II44" s="1">
        <v>-53.381291556928957</v>
      </c>
      <c r="IJ44" s="1">
        <v>-53.381291556928957</v>
      </c>
      <c r="IK44" s="1">
        <v>-53.381291556928957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V44" s="1">
        <v>-1.9839241360841698E-13</v>
      </c>
      <c r="IW44" s="1">
        <v>7.8719099554746391E-24</v>
      </c>
      <c r="IX44" s="1">
        <v>-3.9678482721683395E-11</v>
      </c>
      <c r="IY44" s="1">
        <v>0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>
        <v>1</v>
      </c>
      <c r="JO44" s="1">
        <v>1</v>
      </c>
      <c r="JP44" s="1">
        <v>1</v>
      </c>
      <c r="JQ44" s="1">
        <v>1</v>
      </c>
      <c r="JV44" s="1">
        <v>1</v>
      </c>
      <c r="JW44" s="1">
        <v>1</v>
      </c>
      <c r="JX44" s="1">
        <v>1</v>
      </c>
      <c r="JY44" s="1">
        <v>1</v>
      </c>
      <c r="JZ44" s="1">
        <v>1</v>
      </c>
      <c r="KA44" s="1">
        <v>1</v>
      </c>
      <c r="KB44" s="1">
        <v>1</v>
      </c>
      <c r="KC44" s="1">
        <v>1</v>
      </c>
      <c r="KD44" s="1">
        <v>1</v>
      </c>
      <c r="KE44" s="1">
        <v>1</v>
      </c>
      <c r="KF44" s="1">
        <v>1</v>
      </c>
      <c r="KG44" s="1">
        <v>1</v>
      </c>
      <c r="KH44" s="1">
        <v>1</v>
      </c>
      <c r="KI44" s="1">
        <v>1</v>
      </c>
      <c r="KJ44" s="1">
        <v>1</v>
      </c>
      <c r="KK44" s="1">
        <v>1</v>
      </c>
      <c r="KL44" s="1">
        <f t="shared" si="114"/>
        <v>0</v>
      </c>
      <c r="KM44" s="1" t="e">
        <f t="shared" ca="1" si="156"/>
        <v>#NAME?</v>
      </c>
      <c r="KN44" s="1" t="e">
        <f t="shared" ca="1" si="157"/>
        <v>#NAME?</v>
      </c>
      <c r="KQ44" s="1">
        <v>1</v>
      </c>
      <c r="KR44" s="1">
        <v>1</v>
      </c>
      <c r="KS44" s="1">
        <v>1</v>
      </c>
      <c r="KT44" s="1">
        <v>1</v>
      </c>
      <c r="KU44" s="1">
        <v>1</v>
      </c>
      <c r="KV44" s="1">
        <v>1</v>
      </c>
      <c r="KW44" s="1">
        <v>1</v>
      </c>
      <c r="KX44" s="1">
        <v>1</v>
      </c>
      <c r="KZ44" s="1">
        <v>8.1674797165066817</v>
      </c>
      <c r="LA44" s="1">
        <v>8.1674797165066817</v>
      </c>
      <c r="LB44" s="1">
        <v>8.1674797165066817</v>
      </c>
      <c r="LC44" s="1">
        <v>8.1674797165066817</v>
      </c>
      <c r="LD44" s="1">
        <v>8.1674797165066817</v>
      </c>
      <c r="LE44" s="1">
        <v>8.1674797165066817</v>
      </c>
      <c r="LF44" s="1">
        <v>8.1674797165066817</v>
      </c>
      <c r="LG44" s="1">
        <v>8.1674797165066817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R44" s="1">
        <v>19.99999999367542</v>
      </c>
      <c r="LS44" s="1">
        <v>399.99999974701672</v>
      </c>
      <c r="LT44" s="1">
        <v>19.999998735083611</v>
      </c>
      <c r="LU44" s="1">
        <v>20</v>
      </c>
      <c r="LX44" s="1">
        <v>1</v>
      </c>
      <c r="LY44" s="1">
        <v>1</v>
      </c>
      <c r="LZ44" s="1">
        <v>1</v>
      </c>
      <c r="MA44" s="1">
        <v>1</v>
      </c>
      <c r="MB44" s="1">
        <v>1</v>
      </c>
      <c r="MC44" s="1">
        <v>1</v>
      </c>
      <c r="MD44" s="1">
        <v>1</v>
      </c>
      <c r="ME44" s="1">
        <v>1</v>
      </c>
      <c r="MF44" s="1">
        <v>1</v>
      </c>
      <c r="MG44" s="1">
        <v>1</v>
      </c>
      <c r="MH44" s="1">
        <v>1</v>
      </c>
      <c r="MI44" s="1">
        <v>1</v>
      </c>
      <c r="MJ44" s="1">
        <v>1</v>
      </c>
      <c r="MK44" s="1">
        <v>1</v>
      </c>
      <c r="ML44" s="1">
        <v>1</v>
      </c>
      <c r="MM44" s="1">
        <v>1</v>
      </c>
      <c r="MR44" s="1">
        <v>1</v>
      </c>
      <c r="MS44" s="1">
        <v>1</v>
      </c>
      <c r="MT44" s="1">
        <v>1</v>
      </c>
      <c r="MU44" s="1">
        <v>1</v>
      </c>
      <c r="MV44" s="1">
        <v>1</v>
      </c>
      <c r="MW44" s="1">
        <v>1</v>
      </c>
      <c r="MX44" s="1">
        <v>1</v>
      </c>
      <c r="MY44" s="1">
        <v>1</v>
      </c>
      <c r="MZ44" s="1">
        <v>1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f t="shared" si="117"/>
        <v>0</v>
      </c>
      <c r="NI44" s="1" t="e">
        <f t="shared" ca="1" si="158"/>
        <v>#NAME?</v>
      </c>
      <c r="NJ44" s="1" t="e">
        <f t="shared" ca="1" si="159"/>
        <v>#NAME?</v>
      </c>
      <c r="NM44" s="1">
        <v>1</v>
      </c>
      <c r="NN44" s="1">
        <v>1</v>
      </c>
      <c r="NO44" s="1">
        <v>1</v>
      </c>
      <c r="NP44" s="1">
        <v>1</v>
      </c>
      <c r="NQ44" s="1">
        <v>1</v>
      </c>
      <c r="NR44" s="1">
        <v>1</v>
      </c>
      <c r="NS44" s="1">
        <v>1</v>
      </c>
      <c r="NT44" s="1">
        <v>1</v>
      </c>
      <c r="NV44" s="1">
        <v>1.7467946342242434E-2</v>
      </c>
      <c r="NW44" s="1">
        <v>1.7467946342242434E-2</v>
      </c>
      <c r="NX44" s="1">
        <v>1.7467946342242434E-2</v>
      </c>
      <c r="NY44" s="1">
        <v>1.7467946342242434E-2</v>
      </c>
      <c r="NZ44" s="1">
        <v>1.7467946342242434E-2</v>
      </c>
      <c r="OA44" s="1">
        <v>1.7467946342242434E-2</v>
      </c>
      <c r="OB44" s="1">
        <v>1.7467946342242434E-2</v>
      </c>
      <c r="OC44" s="1">
        <v>1.7467946342242434E-2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N44" s="1">
        <v>0.99999999151472874</v>
      </c>
      <c r="OO44" s="1">
        <v>0.99999998302947202</v>
      </c>
      <c r="OP44" s="1">
        <v>0.9999983029457572</v>
      </c>
      <c r="OQ44" s="1">
        <v>1</v>
      </c>
    </row>
    <row r="45" spans="1:407" s="1" customFormat="1">
      <c r="A45" s="1">
        <v>750</v>
      </c>
      <c r="B45" s="1">
        <v>200</v>
      </c>
      <c r="C45" s="1">
        <v>100</v>
      </c>
      <c r="D45" s="1" t="s">
        <v>427</v>
      </c>
      <c r="E45" s="1">
        <v>149.98322856500002</v>
      </c>
      <c r="F45" s="1">
        <v>22905.743892453094</v>
      </c>
      <c r="G45" s="1">
        <f t="shared" si="90"/>
        <v>410.77504167205552</v>
      </c>
      <c r="H45" s="1" t="e">
        <f t="shared" ca="1" si="140"/>
        <v>#NAME?</v>
      </c>
      <c r="I45" s="1" t="e">
        <f t="shared" ca="1" si="141"/>
        <v>#NAME?</v>
      </c>
      <c r="J45" s="1">
        <f t="shared" si="93"/>
        <v>1.9997763808666667E-3</v>
      </c>
      <c r="K45" s="1" t="e">
        <f t="shared" ca="1" si="142"/>
        <v>#NAME?</v>
      </c>
      <c r="L45" s="1" t="e">
        <f t="shared" ca="1" si="143"/>
        <v>#NAME?</v>
      </c>
      <c r="M45" s="1">
        <v>0</v>
      </c>
      <c r="N45" s="1">
        <v>2416.2800000000002</v>
      </c>
      <c r="O45" s="1">
        <v>3223.5050000000001</v>
      </c>
      <c r="P45" s="1">
        <v>22881642.815000001</v>
      </c>
      <c r="Q45" s="1">
        <f t="shared" si="96"/>
        <v>12490658.329975002</v>
      </c>
      <c r="R45" s="1" t="e">
        <f t="shared" ca="1" si="144"/>
        <v>#NAME?</v>
      </c>
      <c r="S45" s="1" t="e">
        <f t="shared" ca="1" si="145"/>
        <v>#NAME?</v>
      </c>
      <c r="T45" s="1">
        <v>74900</v>
      </c>
      <c r="U45" s="2">
        <v>5610010000</v>
      </c>
      <c r="V45" s="2">
        <f t="shared" si="99"/>
        <v>0</v>
      </c>
      <c r="W45" s="2" t="e">
        <f t="shared" ca="1" si="146"/>
        <v>#NAME?</v>
      </c>
      <c r="X45" s="2" t="e">
        <f t="shared" ca="1" si="147"/>
        <v>#NAME?</v>
      </c>
      <c r="Y45" s="2">
        <f t="shared" si="102"/>
        <v>0.9986666666666667</v>
      </c>
      <c r="Z45" s="2" t="e">
        <f t="shared" ca="1" si="148"/>
        <v>#NAME?</v>
      </c>
      <c r="AA45" s="2" t="e">
        <f t="shared" ca="1" si="149"/>
        <v>#NAME?</v>
      </c>
      <c r="AB45" s="2">
        <v>750</v>
      </c>
      <c r="AC45" s="2">
        <v>562500</v>
      </c>
      <c r="AD45" s="2"/>
      <c r="AE45" s="2">
        <v>0</v>
      </c>
      <c r="AF45" s="2">
        <v>0</v>
      </c>
      <c r="AG45" s="2">
        <v>6686.26</v>
      </c>
      <c r="AH45" s="2">
        <v>46346571.93</v>
      </c>
      <c r="AI45" s="2">
        <v>74900</v>
      </c>
      <c r="AJ45" s="2">
        <v>0</v>
      </c>
      <c r="AK45" s="2">
        <v>0</v>
      </c>
      <c r="AL45" s="2"/>
      <c r="AM45" s="2"/>
      <c r="AN45" s="2">
        <v>620.072</v>
      </c>
      <c r="AO45" s="2">
        <v>390535.81599999999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/>
      <c r="BE45" s="2"/>
      <c r="BF45" s="2"/>
      <c r="BG45" s="2"/>
      <c r="BH45" s="2">
        <v>61958.968000000001</v>
      </c>
      <c r="BI45" s="2">
        <v>3899391542.2800002</v>
      </c>
      <c r="BJ45" s="2">
        <v>1</v>
      </c>
      <c r="BK45" s="2">
        <v>1</v>
      </c>
      <c r="BL45" s="2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f t="shared" si="105"/>
        <v>0</v>
      </c>
      <c r="BY45" s="1" t="e">
        <f t="shared" ca="1" si="150"/>
        <v>#NAME?</v>
      </c>
      <c r="BZ45" s="1" t="e">
        <f t="shared" ca="1" si="151"/>
        <v>#NAME?</v>
      </c>
      <c r="CC45" s="1">
        <v>0.625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L45" s="1">
        <v>0</v>
      </c>
      <c r="CM45" s="1">
        <v>-57682.685938829054</v>
      </c>
      <c r="CN45" s="1">
        <v>-57682.685938829054</v>
      </c>
      <c r="CO45" s="1">
        <v>-57682.685938829054</v>
      </c>
      <c r="CP45" s="1">
        <v>-57682.685938829054</v>
      </c>
      <c r="CQ45" s="1">
        <v>-57682.685938829054</v>
      </c>
      <c r="CR45" s="1">
        <v>-57682.685938829054</v>
      </c>
      <c r="CS45" s="1">
        <v>-57682.685938829054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D45" s="1">
        <v>-3.8258978921572931E-5</v>
      </c>
      <c r="DE45" s="1">
        <v>2.9274989362427239E-7</v>
      </c>
      <c r="DF45" s="1">
        <v>-7.6517957843145867E-3</v>
      </c>
      <c r="DG45" s="1">
        <v>0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ED45" s="1">
        <v>7.13</v>
      </c>
      <c r="EE45" s="1">
        <v>93.2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f t="shared" si="108"/>
        <v>0</v>
      </c>
      <c r="EU45" s="1" t="e">
        <f t="shared" ca="1" si="152"/>
        <v>#NAME?</v>
      </c>
      <c r="EV45" s="1" t="e">
        <f t="shared" ca="1" si="153"/>
        <v>#NAME?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H45" s="1">
        <v>25.43944408551117</v>
      </c>
      <c r="FI45" s="1">
        <v>-36.400272091764521</v>
      </c>
      <c r="FJ45" s="1">
        <v>-36.400272091764521</v>
      </c>
      <c r="FK45" s="1">
        <v>-36.400272091764521</v>
      </c>
      <c r="FL45" s="1">
        <v>-36.400272091764521</v>
      </c>
      <c r="FM45" s="1">
        <v>-36.400272091764521</v>
      </c>
      <c r="FN45" s="1">
        <v>-36.400272091764521</v>
      </c>
      <c r="FO45" s="1">
        <v>-36.400272091764521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Z45" s="1">
        <v>106.75888874441658</v>
      </c>
      <c r="GA45" s="1">
        <v>11397.460438093951</v>
      </c>
      <c r="GB45" s="1">
        <v>106.72075755299898</v>
      </c>
      <c r="GC45" s="1">
        <v>106.7642525828353</v>
      </c>
      <c r="GF45" s="1">
        <v>562.84027777777783</v>
      </c>
      <c r="GG45" s="1">
        <v>324732.46527777775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Z45" s="1">
        <v>56233.979166666664</v>
      </c>
      <c r="HA45" s="1">
        <v>3241642933.2708335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f t="shared" si="111"/>
        <v>0</v>
      </c>
      <c r="HQ45" s="1" t="e">
        <f t="shared" ca="1" si="154"/>
        <v>#NAME?</v>
      </c>
      <c r="HR45" s="1" t="e">
        <f t="shared" ca="1" si="155"/>
        <v>#NAME?</v>
      </c>
      <c r="HU45" s="1">
        <v>0.72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D45" s="1">
        <v>0</v>
      </c>
      <c r="IE45" s="1">
        <v>-55.990629595682677</v>
      </c>
      <c r="IF45" s="1">
        <v>-55.990629595682677</v>
      </c>
      <c r="IG45" s="1">
        <v>-55.990629595682677</v>
      </c>
      <c r="IH45" s="1">
        <v>-55.990629595682677</v>
      </c>
      <c r="II45" s="1">
        <v>-55.990629595682677</v>
      </c>
      <c r="IJ45" s="1">
        <v>-55.990629595682677</v>
      </c>
      <c r="IK45" s="1">
        <v>-55.990629595682677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V45" s="1">
        <v>-2.0632828778843761E-12</v>
      </c>
      <c r="IW45" s="1">
        <v>8.514272468341665E-22</v>
      </c>
      <c r="IX45" s="1">
        <v>-4.1265657557687518E-10</v>
      </c>
      <c r="IY45" s="1">
        <v>0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V45" s="1">
        <v>1</v>
      </c>
      <c r="JW45" s="1">
        <v>1</v>
      </c>
      <c r="JX45" s="1">
        <v>1</v>
      </c>
      <c r="JY45" s="1">
        <v>1</v>
      </c>
      <c r="JZ45" s="1">
        <v>1</v>
      </c>
      <c r="KA45" s="1">
        <v>1</v>
      </c>
      <c r="KB45" s="1">
        <v>1</v>
      </c>
      <c r="KC45" s="1">
        <v>1</v>
      </c>
      <c r="KD45" s="1">
        <v>1</v>
      </c>
      <c r="KE45" s="1">
        <v>1</v>
      </c>
      <c r="KF45" s="1">
        <v>1</v>
      </c>
      <c r="KG45" s="1">
        <v>1</v>
      </c>
      <c r="KH45" s="1">
        <v>1</v>
      </c>
      <c r="KI45" s="1">
        <v>1</v>
      </c>
      <c r="KJ45" s="1">
        <v>1</v>
      </c>
      <c r="KK45" s="1">
        <v>1</v>
      </c>
      <c r="KL45" s="1">
        <f t="shared" si="114"/>
        <v>0</v>
      </c>
      <c r="KM45" s="1" t="e">
        <f t="shared" ca="1" si="156"/>
        <v>#NAME?</v>
      </c>
      <c r="KN45" s="1" t="e">
        <f t="shared" ca="1" si="157"/>
        <v>#NAME?</v>
      </c>
      <c r="KQ45" s="1">
        <v>1</v>
      </c>
      <c r="KR45" s="1">
        <v>1</v>
      </c>
      <c r="KS45" s="1">
        <v>1</v>
      </c>
      <c r="KT45" s="1">
        <v>1</v>
      </c>
      <c r="KU45" s="1">
        <v>1</v>
      </c>
      <c r="KV45" s="1">
        <v>1</v>
      </c>
      <c r="KW45" s="1">
        <v>1</v>
      </c>
      <c r="KX45" s="1">
        <v>1</v>
      </c>
      <c r="KZ45" s="1">
        <v>7.7531210065849265</v>
      </c>
      <c r="LA45" s="1">
        <v>7.7531210065849265</v>
      </c>
      <c r="LB45" s="1">
        <v>7.7531210065849265</v>
      </c>
      <c r="LC45" s="1">
        <v>7.7531210065849265</v>
      </c>
      <c r="LD45" s="1">
        <v>7.7531210065849265</v>
      </c>
      <c r="LE45" s="1">
        <v>7.7531210065849265</v>
      </c>
      <c r="LF45" s="1">
        <v>7.7531210065849265</v>
      </c>
      <c r="LG45" s="1">
        <v>7.7531210065849265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R45" s="1">
        <v>19.999999979603643</v>
      </c>
      <c r="LS45" s="1">
        <v>399.99999918414585</v>
      </c>
      <c r="LT45" s="1">
        <v>19.999995920729003</v>
      </c>
      <c r="LU45" s="1">
        <v>20</v>
      </c>
      <c r="LX45" s="1">
        <v>1</v>
      </c>
      <c r="LY45" s="1">
        <v>1</v>
      </c>
      <c r="LZ45" s="1">
        <v>1</v>
      </c>
      <c r="MA45" s="1">
        <v>1</v>
      </c>
      <c r="MB45" s="1">
        <v>1</v>
      </c>
      <c r="MC45" s="1">
        <v>1</v>
      </c>
      <c r="MD45" s="1">
        <v>1</v>
      </c>
      <c r="ME45" s="1">
        <v>1</v>
      </c>
      <c r="MF45" s="1">
        <v>1</v>
      </c>
      <c r="MG45" s="1">
        <v>1</v>
      </c>
      <c r="MH45" s="1">
        <v>1</v>
      </c>
      <c r="MI45" s="1">
        <v>1</v>
      </c>
      <c r="MJ45" s="1">
        <v>1</v>
      </c>
      <c r="MK45" s="1">
        <v>1</v>
      </c>
      <c r="ML45" s="1">
        <v>1</v>
      </c>
      <c r="MM45" s="1">
        <v>1</v>
      </c>
      <c r="MR45" s="1">
        <v>1</v>
      </c>
      <c r="MS45" s="1">
        <v>1</v>
      </c>
      <c r="MT45" s="1">
        <v>1</v>
      </c>
      <c r="MU45" s="1">
        <v>1</v>
      </c>
      <c r="MV45" s="1">
        <v>1</v>
      </c>
      <c r="MW45" s="1">
        <v>1</v>
      </c>
      <c r="MX45" s="1">
        <v>1</v>
      </c>
      <c r="MY45" s="1">
        <v>1</v>
      </c>
      <c r="MZ45" s="1">
        <v>1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f t="shared" si="117"/>
        <v>0</v>
      </c>
      <c r="NI45" s="1" t="e">
        <f t="shared" ca="1" si="158"/>
        <v>#NAME?</v>
      </c>
      <c r="NJ45" s="1" t="e">
        <f t="shared" ca="1" si="159"/>
        <v>#NAME?</v>
      </c>
      <c r="NM45" s="1">
        <v>1</v>
      </c>
      <c r="NN45" s="1">
        <v>1</v>
      </c>
      <c r="NO45" s="1">
        <v>1</v>
      </c>
      <c r="NP45" s="1">
        <v>1</v>
      </c>
      <c r="NQ45" s="1">
        <v>1</v>
      </c>
      <c r="NR45" s="1">
        <v>1</v>
      </c>
      <c r="NS45" s="1">
        <v>1</v>
      </c>
      <c r="NT45" s="1">
        <v>1</v>
      </c>
      <c r="NV45" s="1">
        <v>1.1229602025754267E-2</v>
      </c>
      <c r="NW45" s="1">
        <v>1.1229602025754267E-2</v>
      </c>
      <c r="NX45" s="1">
        <v>1.1229602025754267E-2</v>
      </c>
      <c r="NY45" s="1">
        <v>1.1229602025754267E-2</v>
      </c>
      <c r="NZ45" s="1">
        <v>1.1229602025754267E-2</v>
      </c>
      <c r="OA45" s="1">
        <v>1.1229602025754267E-2</v>
      </c>
      <c r="OB45" s="1">
        <v>1.1229602025754267E-2</v>
      </c>
      <c r="OC45" s="1">
        <v>1.1229602025754267E-2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N45" s="1">
        <v>0.99999990513304327</v>
      </c>
      <c r="OO45" s="1">
        <v>0.99999981026788642</v>
      </c>
      <c r="OP45" s="1">
        <v>0.99998102660865362</v>
      </c>
      <c r="OQ45" s="1">
        <v>1</v>
      </c>
    </row>
    <row r="46" spans="1:407" s="1" customFormat="1">
      <c r="A46" s="1">
        <v>800</v>
      </c>
      <c r="B46" s="1">
        <v>200</v>
      </c>
      <c r="C46" s="1">
        <v>100</v>
      </c>
      <c r="D46" s="1" t="s">
        <v>428</v>
      </c>
      <c r="E46" s="1">
        <v>154.56141915499987</v>
      </c>
      <c r="F46" s="1">
        <v>24177.386728575751</v>
      </c>
      <c r="G46" s="1">
        <f t="shared" si="90"/>
        <v>288.15443736818997</v>
      </c>
      <c r="H46" s="1" t="e">
        <f t="shared" ca="1" si="140"/>
        <v>#NAME?</v>
      </c>
      <c r="I46" s="1" t="e">
        <f t="shared" ca="1" si="141"/>
        <v>#NAME?</v>
      </c>
      <c r="J46" s="1">
        <f t="shared" si="93"/>
        <v>1.9320177394374983E-3</v>
      </c>
      <c r="K46" s="1" t="e">
        <f t="shared" ca="1" si="142"/>
        <v>#NAME?</v>
      </c>
      <c r="L46" s="1" t="e">
        <f t="shared" ca="1" si="143"/>
        <v>#NAME?</v>
      </c>
      <c r="M46" s="1">
        <v>0</v>
      </c>
      <c r="N46" s="1">
        <v>3881.28</v>
      </c>
      <c r="O46" s="1">
        <v>5605.3149999999996</v>
      </c>
      <c r="P46" s="1">
        <v>58850140.164999999</v>
      </c>
      <c r="Q46" s="1">
        <f t="shared" si="96"/>
        <v>27430583.915775005</v>
      </c>
      <c r="R46" s="1" t="e">
        <f t="shared" ca="1" si="144"/>
        <v>#NAME?</v>
      </c>
      <c r="S46" s="1" t="e">
        <f t="shared" ca="1" si="145"/>
        <v>#NAME?</v>
      </c>
      <c r="T46" s="1">
        <v>79900</v>
      </c>
      <c r="U46" s="2">
        <v>6384010000</v>
      </c>
      <c r="V46" s="2">
        <f t="shared" si="99"/>
        <v>0</v>
      </c>
      <c r="W46" s="2" t="e">
        <f t="shared" ca="1" si="146"/>
        <v>#NAME?</v>
      </c>
      <c r="X46" s="2" t="e">
        <f t="shared" ca="1" si="147"/>
        <v>#NAME?</v>
      </c>
      <c r="Y46" s="2">
        <f t="shared" si="102"/>
        <v>0.99875000000000003</v>
      </c>
      <c r="Z46" s="2" t="e">
        <f t="shared" ca="1" si="148"/>
        <v>#NAME?</v>
      </c>
      <c r="AA46" s="2" t="e">
        <f t="shared" ca="1" si="149"/>
        <v>#NAME?</v>
      </c>
      <c r="AB46" s="2">
        <v>800</v>
      </c>
      <c r="AC46" s="2">
        <v>640000</v>
      </c>
      <c r="AD46" s="2"/>
      <c r="AE46" s="2">
        <v>0</v>
      </c>
      <c r="AF46" s="2">
        <v>0</v>
      </c>
      <c r="AG46" s="2">
        <v>6825.7049999999999</v>
      </c>
      <c r="AH46" s="2">
        <v>47355808.505000003</v>
      </c>
      <c r="AI46" s="2">
        <v>79900</v>
      </c>
      <c r="AJ46" s="2">
        <v>0</v>
      </c>
      <c r="AK46" s="2">
        <v>0</v>
      </c>
      <c r="AL46" s="2"/>
      <c r="AM46" s="2"/>
      <c r="AN46" s="2">
        <v>640.00709219858152</v>
      </c>
      <c r="AO46" s="2">
        <v>416765.36879432626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/>
      <c r="BE46" s="2"/>
      <c r="BF46" s="2"/>
      <c r="BG46" s="2"/>
      <c r="BH46" s="2">
        <v>63951.312056737588</v>
      </c>
      <c r="BI46" s="2">
        <v>4161305828.347518</v>
      </c>
      <c r="BJ46" s="2">
        <v>1</v>
      </c>
      <c r="BK46" s="2">
        <v>1</v>
      </c>
      <c r="BL46" s="2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f t="shared" si="105"/>
        <v>0</v>
      </c>
      <c r="BY46" s="1" t="e">
        <f t="shared" ca="1" si="150"/>
        <v>#NAME?</v>
      </c>
      <c r="BZ46" s="1" t="e">
        <f t="shared" ca="1" si="151"/>
        <v>#NAME?</v>
      </c>
      <c r="CC46" s="1">
        <v>0.70499999999999996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L46" s="1">
        <v>0</v>
      </c>
      <c r="CM46" s="1">
        <v>-48999.80568979391</v>
      </c>
      <c r="CN46" s="1">
        <v>-48999.80568979391</v>
      </c>
      <c r="CO46" s="1">
        <v>-48999.80568979391</v>
      </c>
      <c r="CP46" s="1">
        <v>-48999.80568979391</v>
      </c>
      <c r="CQ46" s="1">
        <v>-48999.80568979391</v>
      </c>
      <c r="CR46" s="1">
        <v>-48999.80568979391</v>
      </c>
      <c r="CS46" s="1">
        <v>-48999.80568979391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D46" s="1">
        <v>0</v>
      </c>
      <c r="DE46" s="1">
        <v>0</v>
      </c>
      <c r="DF46" s="1">
        <v>0</v>
      </c>
      <c r="DG46" s="1">
        <v>0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ED46" s="1">
        <v>7.5449999999999999</v>
      </c>
      <c r="EE46" s="1">
        <v>100.465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f t="shared" si="108"/>
        <v>0</v>
      </c>
      <c r="EU46" s="1" t="e">
        <f t="shared" ca="1" si="152"/>
        <v>#NAME?</v>
      </c>
      <c r="EV46" s="1" t="e">
        <f t="shared" ca="1" si="153"/>
        <v>#NAME?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H46" s="1">
        <v>26.946116672246227</v>
      </c>
      <c r="FI46" s="1">
        <v>-30.549853231954511</v>
      </c>
      <c r="FJ46" s="1">
        <v>-30.549853231954511</v>
      </c>
      <c r="FK46" s="1">
        <v>-30.549853231954511</v>
      </c>
      <c r="FL46" s="1">
        <v>-30.549853231954511</v>
      </c>
      <c r="FM46" s="1">
        <v>-30.549853231954511</v>
      </c>
      <c r="FN46" s="1">
        <v>-30.549853231954511</v>
      </c>
      <c r="FO46" s="1">
        <v>-30.549853231954511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Z46" s="1">
        <v>106.76238427513007</v>
      </c>
      <c r="GA46" s="1">
        <v>11398.206747245518</v>
      </c>
      <c r="GB46" s="1">
        <v>106.72074861440579</v>
      </c>
      <c r="GC46" s="1">
        <v>106.7638919328659</v>
      </c>
      <c r="GF46" s="1">
        <v>576.67973856209153</v>
      </c>
      <c r="GG46" s="1">
        <v>343512.30065359478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GZ46" s="1">
        <v>57620.392156862748</v>
      </c>
      <c r="HA46" s="1">
        <v>3429632527.4901962</v>
      </c>
      <c r="HB46" s="1">
        <v>1</v>
      </c>
      <c r="HC46" s="1">
        <v>1</v>
      </c>
      <c r="HD46" s="1">
        <v>1</v>
      </c>
      <c r="HE46" s="1">
        <v>1</v>
      </c>
      <c r="HF46" s="1">
        <v>1</v>
      </c>
      <c r="HG46" s="1">
        <v>1</v>
      </c>
      <c r="HH46" s="1">
        <v>1</v>
      </c>
      <c r="HI46" s="1">
        <v>1</v>
      </c>
      <c r="HJ46" s="1">
        <v>1</v>
      </c>
      <c r="HK46" s="1">
        <v>1</v>
      </c>
      <c r="HL46" s="1">
        <v>1</v>
      </c>
      <c r="HM46" s="1">
        <v>1</v>
      </c>
      <c r="HN46" s="1">
        <v>1</v>
      </c>
      <c r="HO46" s="1">
        <v>1</v>
      </c>
      <c r="HP46" s="1">
        <f t="shared" si="111"/>
        <v>0</v>
      </c>
      <c r="HQ46" s="1" t="e">
        <f t="shared" ca="1" si="154"/>
        <v>#NAME?</v>
      </c>
      <c r="HR46" s="1" t="e">
        <f t="shared" ca="1" si="155"/>
        <v>#NAME?</v>
      </c>
      <c r="HU46" s="1">
        <v>0.76500000000000001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D46" s="1">
        <v>0</v>
      </c>
      <c r="IE46" s="1">
        <v>-55.361070356307273</v>
      </c>
      <c r="IF46" s="1">
        <v>-55.361070356307273</v>
      </c>
      <c r="IG46" s="1">
        <v>-55.361070356307273</v>
      </c>
      <c r="IH46" s="1">
        <v>-55.361070356307273</v>
      </c>
      <c r="II46" s="1">
        <v>-55.361070356307273</v>
      </c>
      <c r="IJ46" s="1">
        <v>-55.361070356307273</v>
      </c>
      <c r="IK46" s="1">
        <v>-55.361070356307273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V46" s="1">
        <v>0</v>
      </c>
      <c r="IW46" s="1">
        <v>0</v>
      </c>
      <c r="IX46" s="1">
        <v>0</v>
      </c>
      <c r="IY46" s="1">
        <v>0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>
        <v>1</v>
      </c>
      <c r="JQ46" s="1">
        <v>1</v>
      </c>
      <c r="JV46" s="1">
        <v>1</v>
      </c>
      <c r="JW46" s="1">
        <v>1</v>
      </c>
      <c r="JX46" s="1">
        <v>1</v>
      </c>
      <c r="JY46" s="1">
        <v>1</v>
      </c>
      <c r="JZ46" s="1">
        <v>1</v>
      </c>
      <c r="KA46" s="1">
        <v>1</v>
      </c>
      <c r="KB46" s="1">
        <v>1</v>
      </c>
      <c r="KC46" s="1">
        <v>1</v>
      </c>
      <c r="KD46" s="1">
        <v>1</v>
      </c>
      <c r="KE46" s="1">
        <v>1</v>
      </c>
      <c r="KF46" s="1">
        <v>1</v>
      </c>
      <c r="KG46" s="1">
        <v>1</v>
      </c>
      <c r="KH46" s="1">
        <v>1</v>
      </c>
      <c r="KI46" s="1">
        <v>1</v>
      </c>
      <c r="KJ46" s="1">
        <v>1</v>
      </c>
      <c r="KK46" s="1">
        <v>1</v>
      </c>
      <c r="KL46" s="1">
        <f t="shared" si="114"/>
        <v>0</v>
      </c>
      <c r="KM46" s="1" t="e">
        <f t="shared" ca="1" si="156"/>
        <v>#NAME?</v>
      </c>
      <c r="KN46" s="1" t="e">
        <f t="shared" ca="1" si="157"/>
        <v>#NAME?</v>
      </c>
      <c r="KQ46" s="1">
        <v>1</v>
      </c>
      <c r="KR46" s="1">
        <v>1</v>
      </c>
      <c r="KS46" s="1">
        <v>1</v>
      </c>
      <c r="KT46" s="1">
        <v>1</v>
      </c>
      <c r="KU46" s="1">
        <v>1</v>
      </c>
      <c r="KV46" s="1">
        <v>1</v>
      </c>
      <c r="KW46" s="1">
        <v>1</v>
      </c>
      <c r="KX46" s="1">
        <v>1</v>
      </c>
      <c r="KZ46" s="1">
        <v>8.0057672509789981</v>
      </c>
      <c r="LA46" s="1">
        <v>8.0057672509789981</v>
      </c>
      <c r="LB46" s="1">
        <v>8.0057672509789981</v>
      </c>
      <c r="LC46" s="1">
        <v>8.0057672509789981</v>
      </c>
      <c r="LD46" s="1">
        <v>8.0057672509789981</v>
      </c>
      <c r="LE46" s="1">
        <v>8.0057672509789981</v>
      </c>
      <c r="LF46" s="1">
        <v>8.0057672509789981</v>
      </c>
      <c r="LG46" s="1">
        <v>8.0057672509789981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R46" s="1">
        <v>20</v>
      </c>
      <c r="LS46" s="1">
        <v>400</v>
      </c>
      <c r="LT46" s="1">
        <v>20</v>
      </c>
      <c r="LU46" s="1">
        <v>20</v>
      </c>
      <c r="LX46" s="1">
        <v>1</v>
      </c>
      <c r="LY46" s="1">
        <v>1</v>
      </c>
      <c r="LZ46" s="1">
        <v>1</v>
      </c>
      <c r="MA46" s="1">
        <v>1</v>
      </c>
      <c r="MB46" s="1">
        <v>1</v>
      </c>
      <c r="MC46" s="1">
        <v>1</v>
      </c>
      <c r="MD46" s="1">
        <v>1</v>
      </c>
      <c r="ME46" s="1">
        <v>1</v>
      </c>
      <c r="MF46" s="1">
        <v>1</v>
      </c>
      <c r="MG46" s="1">
        <v>1</v>
      </c>
      <c r="MH46" s="1">
        <v>1</v>
      </c>
      <c r="MI46" s="1">
        <v>1</v>
      </c>
      <c r="MJ46" s="1">
        <v>1</v>
      </c>
      <c r="MK46" s="1">
        <v>1</v>
      </c>
      <c r="ML46" s="1">
        <v>1</v>
      </c>
      <c r="MM46" s="1">
        <v>1</v>
      </c>
      <c r="MR46" s="1">
        <v>1</v>
      </c>
      <c r="MS46" s="1">
        <v>1</v>
      </c>
      <c r="MT46" s="1">
        <v>1</v>
      </c>
      <c r="MU46" s="1">
        <v>1</v>
      </c>
      <c r="MV46" s="1">
        <v>1</v>
      </c>
      <c r="MW46" s="1">
        <v>1</v>
      </c>
      <c r="MX46" s="1">
        <v>1</v>
      </c>
      <c r="MY46" s="1">
        <v>1</v>
      </c>
      <c r="MZ46" s="1">
        <v>1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f t="shared" si="117"/>
        <v>0</v>
      </c>
      <c r="NI46" s="1" t="e">
        <f t="shared" ca="1" si="158"/>
        <v>#NAME?</v>
      </c>
      <c r="NJ46" s="1" t="e">
        <f t="shared" ca="1" si="159"/>
        <v>#NAME?</v>
      </c>
      <c r="NM46" s="1">
        <v>1</v>
      </c>
      <c r="NN46" s="1">
        <v>1</v>
      </c>
      <c r="NO46" s="1">
        <v>1</v>
      </c>
      <c r="NP46" s="1">
        <v>1</v>
      </c>
      <c r="NQ46" s="1">
        <v>1</v>
      </c>
      <c r="NR46" s="1">
        <v>1</v>
      </c>
      <c r="NS46" s="1">
        <v>1</v>
      </c>
      <c r="NT46" s="1">
        <v>1</v>
      </c>
      <c r="NV46" s="1">
        <v>1.1045700801525473E-2</v>
      </c>
      <c r="NW46" s="1">
        <v>1.1045700801525473E-2</v>
      </c>
      <c r="NX46" s="1">
        <v>1.1045700801525473E-2</v>
      </c>
      <c r="NY46" s="1">
        <v>1.1045700801525473E-2</v>
      </c>
      <c r="NZ46" s="1">
        <v>1.1045700801525473E-2</v>
      </c>
      <c r="OA46" s="1">
        <v>1.1045700801525473E-2</v>
      </c>
      <c r="OB46" s="1">
        <v>1.1045700801525473E-2</v>
      </c>
      <c r="OC46" s="1">
        <v>1.1045700801525473E-2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N46" s="1">
        <v>1</v>
      </c>
      <c r="OO46" s="1">
        <v>1</v>
      </c>
      <c r="OP46" s="1">
        <v>1</v>
      </c>
      <c r="OQ46" s="1">
        <v>1</v>
      </c>
    </row>
    <row r="47" spans="1:407" s="1" customFormat="1">
      <c r="A47" s="1">
        <v>850</v>
      </c>
      <c r="B47" s="1">
        <v>200</v>
      </c>
      <c r="C47" s="1">
        <v>100</v>
      </c>
      <c r="D47" s="1" t="s">
        <v>429</v>
      </c>
      <c r="E47" s="1">
        <v>171.00067933999998</v>
      </c>
      <c r="F47" s="1">
        <v>29524.875134004131</v>
      </c>
      <c r="G47" s="1">
        <f t="shared" si="90"/>
        <v>283.64279926263771</v>
      </c>
      <c r="H47" s="1" t="e">
        <f t="shared" ca="1" si="140"/>
        <v>#NAME?</v>
      </c>
      <c r="I47" s="1" t="e">
        <f t="shared" ca="1" si="141"/>
        <v>#NAME?</v>
      </c>
      <c r="J47" s="1">
        <f t="shared" si="93"/>
        <v>2.0117726981176468E-3</v>
      </c>
      <c r="K47" s="1" t="e">
        <f t="shared" ca="1" si="142"/>
        <v>#NAME?</v>
      </c>
      <c r="L47" s="1" t="e">
        <f t="shared" ca="1" si="143"/>
        <v>#NAME?</v>
      </c>
      <c r="M47" s="1">
        <v>0</v>
      </c>
      <c r="N47" s="1">
        <v>5535.5649999999996</v>
      </c>
      <c r="O47" s="1">
        <v>8364.1149999999998</v>
      </c>
      <c r="P47" s="1">
        <v>120404912.985</v>
      </c>
      <c r="Q47" s="1">
        <f t="shared" si="96"/>
        <v>50446493.251774997</v>
      </c>
      <c r="R47" s="1" t="e">
        <f t="shared" ca="1" si="144"/>
        <v>#NAME?</v>
      </c>
      <c r="S47" s="1" t="e">
        <f t="shared" ca="1" si="145"/>
        <v>#NAME?</v>
      </c>
      <c r="T47" s="1">
        <v>84900</v>
      </c>
      <c r="U47" s="2">
        <v>7208010000</v>
      </c>
      <c r="V47" s="2">
        <f t="shared" si="99"/>
        <v>0</v>
      </c>
      <c r="W47" s="2" t="e">
        <f t="shared" ca="1" si="146"/>
        <v>#NAME?</v>
      </c>
      <c r="X47" s="2" t="e">
        <f t="shared" ca="1" si="147"/>
        <v>#NAME?</v>
      </c>
      <c r="Y47" s="2">
        <f t="shared" si="102"/>
        <v>0.99882352941176467</v>
      </c>
      <c r="Z47" s="2" t="e">
        <f t="shared" ca="1" si="148"/>
        <v>#NAME?</v>
      </c>
      <c r="AA47" s="2" t="e">
        <f t="shared" ca="1" si="149"/>
        <v>#NAME?</v>
      </c>
      <c r="AB47" s="2">
        <v>850</v>
      </c>
      <c r="AC47" s="2">
        <v>722500</v>
      </c>
      <c r="AD47" s="2"/>
      <c r="AE47" s="2">
        <v>0</v>
      </c>
      <c r="AF47" s="2">
        <v>0</v>
      </c>
      <c r="AG47" s="2">
        <v>7028.73</v>
      </c>
      <c r="AH47" s="2">
        <v>50246084.649999999</v>
      </c>
      <c r="AI47" s="2">
        <v>84900</v>
      </c>
      <c r="AJ47" s="2">
        <v>0</v>
      </c>
      <c r="AK47" s="2">
        <v>0</v>
      </c>
      <c r="AL47" s="2"/>
      <c r="AM47" s="2"/>
      <c r="AN47" s="2">
        <v>644.90683229813669</v>
      </c>
      <c r="AO47" s="2">
        <v>427665.91304347827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/>
      <c r="BE47" s="2"/>
      <c r="BF47" s="2"/>
      <c r="BG47" s="2"/>
      <c r="BH47" s="2">
        <v>64436.527950310556</v>
      </c>
      <c r="BI47" s="2">
        <v>4269704346.7267079</v>
      </c>
      <c r="BJ47" s="2">
        <v>1</v>
      </c>
      <c r="BK47" s="2">
        <v>1</v>
      </c>
      <c r="BL47" s="2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f t="shared" si="105"/>
        <v>0</v>
      </c>
      <c r="BY47" s="1" t="e">
        <f t="shared" ca="1" si="150"/>
        <v>#NAME?</v>
      </c>
      <c r="BZ47" s="1" t="e">
        <f t="shared" ca="1" si="151"/>
        <v>#NAME?</v>
      </c>
      <c r="CC47" s="1">
        <v>0.80500000000000005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L47" s="1">
        <v>0</v>
      </c>
      <c r="CM47" s="1">
        <v>-47218.864567976838</v>
      </c>
      <c r="CN47" s="1">
        <v>-47218.864567976838</v>
      </c>
      <c r="CO47" s="1">
        <v>-47218.864567976838</v>
      </c>
      <c r="CP47" s="1">
        <v>-47218.864567976838</v>
      </c>
      <c r="CQ47" s="1">
        <v>-47218.864567976838</v>
      </c>
      <c r="CR47" s="1">
        <v>-47218.864567976838</v>
      </c>
      <c r="CS47" s="1">
        <v>-47218.864567976838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D47" s="1">
        <v>0</v>
      </c>
      <c r="DE47" s="1">
        <v>0</v>
      </c>
      <c r="DF47" s="1">
        <v>0</v>
      </c>
      <c r="DG47" s="1">
        <v>0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ED47" s="1">
        <v>7.48</v>
      </c>
      <c r="EE47" s="1">
        <v>101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f t="shared" si="108"/>
        <v>0</v>
      </c>
      <c r="EU47" s="1" t="e">
        <f t="shared" ca="1" si="152"/>
        <v>#NAME?</v>
      </c>
      <c r="EV47" s="1" t="e">
        <f t="shared" ca="1" si="153"/>
        <v>#NAME?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H47" s="1">
        <v>25.198564224943169</v>
      </c>
      <c r="FI47" s="1">
        <v>-27.814686685370226</v>
      </c>
      <c r="FJ47" s="1">
        <v>-27.814686685370226</v>
      </c>
      <c r="FK47" s="1">
        <v>-27.814686685370226</v>
      </c>
      <c r="FL47" s="1">
        <v>-27.814686685370226</v>
      </c>
      <c r="FM47" s="1">
        <v>-27.814686685370226</v>
      </c>
      <c r="FN47" s="1">
        <v>-27.814686685370226</v>
      </c>
      <c r="FO47" s="1">
        <v>-27.814686685370226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Z47" s="1">
        <v>106.76245084100246</v>
      </c>
      <c r="GA47" s="1">
        <v>11398.220952756654</v>
      </c>
      <c r="GB47" s="1">
        <v>106.70804092946197</v>
      </c>
      <c r="GC47" s="1">
        <v>106.76447040636235</v>
      </c>
      <c r="GF47" s="1">
        <v>588.84</v>
      </c>
      <c r="GG47" s="1">
        <v>360007.78857142857</v>
      </c>
      <c r="GH47" s="1">
        <v>1</v>
      </c>
      <c r="GI47" s="1">
        <v>1</v>
      </c>
      <c r="GJ47" s="1">
        <v>1</v>
      </c>
      <c r="GK47" s="1">
        <v>1</v>
      </c>
      <c r="GL47" s="1">
        <v>1</v>
      </c>
      <c r="GM47" s="1">
        <v>1</v>
      </c>
      <c r="GN47" s="1">
        <v>1</v>
      </c>
      <c r="GO47" s="1">
        <v>1</v>
      </c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GZ47" s="1">
        <v>58835.445714285714</v>
      </c>
      <c r="HA47" s="1">
        <v>3594394029.6742859</v>
      </c>
      <c r="HB47" s="1">
        <v>1</v>
      </c>
      <c r="HC47" s="1">
        <v>1</v>
      </c>
      <c r="HD47" s="1">
        <v>1</v>
      </c>
      <c r="HE47" s="1">
        <v>1</v>
      </c>
      <c r="HF47" s="1">
        <v>1</v>
      </c>
      <c r="HG47" s="1">
        <v>1</v>
      </c>
      <c r="HH47" s="1">
        <v>1</v>
      </c>
      <c r="HI47" s="1">
        <v>1</v>
      </c>
      <c r="HJ47" s="1">
        <v>1</v>
      </c>
      <c r="HK47" s="1">
        <v>1</v>
      </c>
      <c r="HL47" s="1">
        <v>1</v>
      </c>
      <c r="HM47" s="1">
        <v>1</v>
      </c>
      <c r="HN47" s="1">
        <v>1</v>
      </c>
      <c r="HO47" s="1">
        <v>1</v>
      </c>
      <c r="HP47" s="1">
        <f t="shared" si="111"/>
        <v>0</v>
      </c>
      <c r="HQ47" s="1" t="e">
        <f t="shared" ca="1" si="154"/>
        <v>#NAME?</v>
      </c>
      <c r="HR47" s="1" t="e">
        <f t="shared" ca="1" si="155"/>
        <v>#NAME?</v>
      </c>
      <c r="HU47" s="1">
        <v>0.875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D47" s="1">
        <v>0</v>
      </c>
      <c r="IE47" s="1">
        <v>-52.228470715904407</v>
      </c>
      <c r="IF47" s="1">
        <v>-52.228470715904407</v>
      </c>
      <c r="IG47" s="1">
        <v>-52.228470715904407</v>
      </c>
      <c r="IH47" s="1">
        <v>-52.228470715904407</v>
      </c>
      <c r="II47" s="1">
        <v>-52.228470715904407</v>
      </c>
      <c r="IJ47" s="1">
        <v>-52.228470715904407</v>
      </c>
      <c r="IK47" s="1">
        <v>-52.228470715904407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V47" s="1">
        <v>0</v>
      </c>
      <c r="IW47" s="1">
        <v>0</v>
      </c>
      <c r="IX47" s="1">
        <v>0</v>
      </c>
      <c r="IY47" s="1">
        <v>0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V47" s="1">
        <v>1</v>
      </c>
      <c r="JW47" s="1">
        <v>1</v>
      </c>
      <c r="JX47" s="1">
        <v>1</v>
      </c>
      <c r="JY47" s="1">
        <v>1</v>
      </c>
      <c r="JZ47" s="1">
        <v>1</v>
      </c>
      <c r="KA47" s="1">
        <v>1</v>
      </c>
      <c r="KB47" s="1">
        <v>1</v>
      </c>
      <c r="KC47" s="1">
        <v>1</v>
      </c>
      <c r="KD47" s="1">
        <v>1</v>
      </c>
      <c r="KE47" s="1">
        <v>1</v>
      </c>
      <c r="KF47" s="1">
        <v>1</v>
      </c>
      <c r="KG47" s="1">
        <v>1</v>
      </c>
      <c r="KH47" s="1">
        <v>1</v>
      </c>
      <c r="KI47" s="1">
        <v>1</v>
      </c>
      <c r="KJ47" s="1">
        <v>1</v>
      </c>
      <c r="KK47" s="1">
        <v>1</v>
      </c>
      <c r="KL47" s="1">
        <f t="shared" si="114"/>
        <v>0</v>
      </c>
      <c r="KM47" s="1" t="e">
        <f t="shared" ca="1" si="156"/>
        <v>#NAME?</v>
      </c>
      <c r="KN47" s="1" t="e">
        <f t="shared" ca="1" si="157"/>
        <v>#NAME?</v>
      </c>
      <c r="KQ47" s="1">
        <v>1</v>
      </c>
      <c r="KR47" s="1">
        <v>1</v>
      </c>
      <c r="KS47" s="1">
        <v>1</v>
      </c>
      <c r="KT47" s="1">
        <v>1</v>
      </c>
      <c r="KU47" s="1">
        <v>1</v>
      </c>
      <c r="KV47" s="1">
        <v>1</v>
      </c>
      <c r="KW47" s="1">
        <v>1</v>
      </c>
      <c r="KX47" s="1">
        <v>1</v>
      </c>
      <c r="KZ47" s="1">
        <v>8.3097662519523716</v>
      </c>
      <c r="LA47" s="1">
        <v>8.3097662519523716</v>
      </c>
      <c r="LB47" s="1">
        <v>8.3097662519523716</v>
      </c>
      <c r="LC47" s="1">
        <v>8.3097662519523716</v>
      </c>
      <c r="LD47" s="1">
        <v>8.3097662519523716</v>
      </c>
      <c r="LE47" s="1">
        <v>8.3097662519523716</v>
      </c>
      <c r="LF47" s="1">
        <v>8.3097662519523716</v>
      </c>
      <c r="LG47" s="1">
        <v>8.3097662519523716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R47" s="1">
        <v>20</v>
      </c>
      <c r="LS47" s="1">
        <v>400</v>
      </c>
      <c r="LT47" s="1">
        <v>20</v>
      </c>
      <c r="LU47" s="1">
        <v>20</v>
      </c>
      <c r="LX47" s="1">
        <v>1</v>
      </c>
      <c r="LY47" s="1">
        <v>1</v>
      </c>
      <c r="LZ47" s="1">
        <v>1</v>
      </c>
      <c r="MA47" s="1">
        <v>1</v>
      </c>
      <c r="MB47" s="1">
        <v>1</v>
      </c>
      <c r="MC47" s="1">
        <v>1</v>
      </c>
      <c r="MD47" s="1">
        <v>1</v>
      </c>
      <c r="ME47" s="1">
        <v>1</v>
      </c>
      <c r="MF47" s="1">
        <v>1</v>
      </c>
      <c r="MG47" s="1">
        <v>1</v>
      </c>
      <c r="MH47" s="1">
        <v>1</v>
      </c>
      <c r="MI47" s="1">
        <v>1</v>
      </c>
      <c r="MJ47" s="1">
        <v>1</v>
      </c>
      <c r="MK47" s="1">
        <v>1</v>
      </c>
      <c r="ML47" s="1">
        <v>1</v>
      </c>
      <c r="MM47" s="1">
        <v>1</v>
      </c>
      <c r="MR47" s="1">
        <v>1</v>
      </c>
      <c r="MS47" s="1">
        <v>1</v>
      </c>
      <c r="MT47" s="1">
        <v>1</v>
      </c>
      <c r="MU47" s="1">
        <v>1</v>
      </c>
      <c r="MV47" s="1">
        <v>1</v>
      </c>
      <c r="MW47" s="1">
        <v>1</v>
      </c>
      <c r="MX47" s="1">
        <v>1</v>
      </c>
      <c r="MY47" s="1">
        <v>1</v>
      </c>
      <c r="MZ47" s="1">
        <v>1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f t="shared" si="117"/>
        <v>0</v>
      </c>
      <c r="NI47" s="1" t="e">
        <f t="shared" ca="1" si="158"/>
        <v>#NAME?</v>
      </c>
      <c r="NJ47" s="1" t="e">
        <f t="shared" ca="1" si="159"/>
        <v>#NAME?</v>
      </c>
      <c r="NM47" s="1">
        <v>1</v>
      </c>
      <c r="NN47" s="1">
        <v>1</v>
      </c>
      <c r="NO47" s="1">
        <v>1</v>
      </c>
      <c r="NP47" s="1">
        <v>1</v>
      </c>
      <c r="NQ47" s="1">
        <v>1</v>
      </c>
      <c r="NR47" s="1">
        <v>1</v>
      </c>
      <c r="NS47" s="1">
        <v>1</v>
      </c>
      <c r="NT47" s="1">
        <v>1</v>
      </c>
      <c r="NV47" s="1">
        <v>1.4013098314111565E-2</v>
      </c>
      <c r="NW47" s="1">
        <v>1.4013098314111565E-2</v>
      </c>
      <c r="NX47" s="1">
        <v>1.4013098314111565E-2</v>
      </c>
      <c r="NY47" s="1">
        <v>1.4013098314111565E-2</v>
      </c>
      <c r="NZ47" s="1">
        <v>1.4013098314111565E-2</v>
      </c>
      <c r="OA47" s="1">
        <v>1.4013098314111565E-2</v>
      </c>
      <c r="OB47" s="1">
        <v>1.4013098314111565E-2</v>
      </c>
      <c r="OC47" s="1">
        <v>1.4013098314111565E-2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N47" s="1">
        <v>1</v>
      </c>
      <c r="OO47" s="1">
        <v>1</v>
      </c>
      <c r="OP47" s="1">
        <v>1</v>
      </c>
      <c r="OQ47" s="1">
        <v>1</v>
      </c>
    </row>
    <row r="48" spans="1:407" s="1" customFormat="1">
      <c r="A48" s="1">
        <v>900</v>
      </c>
      <c r="B48" s="1">
        <v>200</v>
      </c>
      <c r="C48" s="1">
        <v>100</v>
      </c>
      <c r="D48" s="1" t="s">
        <v>430</v>
      </c>
      <c r="E48" s="1">
        <v>176.17264469999998</v>
      </c>
      <c r="F48" s="1">
        <v>31600.626889961077</v>
      </c>
      <c r="G48" s="1">
        <f t="shared" si="90"/>
        <v>563.82614936864775</v>
      </c>
      <c r="H48" s="1" t="e">
        <f t="shared" ca="1" si="140"/>
        <v>#NAME?</v>
      </c>
      <c r="I48" s="1" t="e">
        <f t="shared" ca="1" si="141"/>
        <v>#NAME?</v>
      </c>
      <c r="J48" s="1">
        <f t="shared" si="93"/>
        <v>1.9574738299999997E-3</v>
      </c>
      <c r="K48" s="1" t="e">
        <f t="shared" ca="1" si="142"/>
        <v>#NAME?</v>
      </c>
      <c r="L48" s="1" t="e">
        <f t="shared" ca="1" si="143"/>
        <v>#NAME?</v>
      </c>
      <c r="M48" s="1">
        <v>0</v>
      </c>
      <c r="N48" s="1">
        <v>7206.5150000000003</v>
      </c>
      <c r="O48" s="1">
        <v>11691.955</v>
      </c>
      <c r="P48" s="1">
        <v>223351240.33500001</v>
      </c>
      <c r="Q48" s="1">
        <f t="shared" si="96"/>
        <v>86649428.612975001</v>
      </c>
      <c r="R48" s="1" t="e">
        <f t="shared" ca="1" si="144"/>
        <v>#NAME?</v>
      </c>
      <c r="S48" s="1" t="e">
        <f t="shared" ca="1" si="145"/>
        <v>#NAME?</v>
      </c>
      <c r="T48" s="1">
        <v>89900</v>
      </c>
      <c r="U48" s="2">
        <v>8082010000</v>
      </c>
      <c r="V48" s="2">
        <f t="shared" si="99"/>
        <v>0</v>
      </c>
      <c r="W48" s="2" t="e">
        <f t="shared" ca="1" si="146"/>
        <v>#NAME?</v>
      </c>
      <c r="X48" s="2" t="e">
        <f t="shared" ca="1" si="147"/>
        <v>#NAME?</v>
      </c>
      <c r="Y48" s="2">
        <f t="shared" si="102"/>
        <v>0.99888888888888894</v>
      </c>
      <c r="Z48" s="2" t="e">
        <f t="shared" ca="1" si="148"/>
        <v>#NAME?</v>
      </c>
      <c r="AA48" s="2" t="e">
        <f t="shared" ca="1" si="149"/>
        <v>#NAME?</v>
      </c>
      <c r="AB48" s="2">
        <v>900</v>
      </c>
      <c r="AC48" s="2">
        <v>810000</v>
      </c>
      <c r="AD48" s="2"/>
      <c r="AE48" s="2">
        <v>0</v>
      </c>
      <c r="AF48" s="2">
        <v>0</v>
      </c>
      <c r="AG48" s="2">
        <v>7316.24</v>
      </c>
      <c r="AH48" s="2">
        <v>54830045.520000003</v>
      </c>
      <c r="AI48" s="2">
        <v>89900</v>
      </c>
      <c r="AJ48" s="2">
        <v>0</v>
      </c>
      <c r="AK48" s="2">
        <v>0</v>
      </c>
      <c r="AL48" s="2"/>
      <c r="AM48" s="2"/>
      <c r="AN48" s="2">
        <v>677.65909090909088</v>
      </c>
      <c r="AO48" s="2">
        <v>471004.97727272729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/>
      <c r="BE48" s="2"/>
      <c r="BF48" s="2"/>
      <c r="BG48" s="2"/>
      <c r="BH48" s="2">
        <v>67715.494318181823</v>
      </c>
      <c r="BI48" s="2">
        <v>4703183197.8125</v>
      </c>
      <c r="BJ48" s="2">
        <v>1</v>
      </c>
      <c r="BK48" s="2">
        <v>1</v>
      </c>
      <c r="BL48" s="2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f t="shared" si="105"/>
        <v>0</v>
      </c>
      <c r="BY48" s="1" t="e">
        <f t="shared" ca="1" si="150"/>
        <v>#NAME?</v>
      </c>
      <c r="BZ48" s="1" t="e">
        <f t="shared" ca="1" si="151"/>
        <v>#NAME?</v>
      </c>
      <c r="CC48" s="1">
        <v>0.88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L48" s="1">
        <v>0</v>
      </c>
      <c r="CM48" s="1">
        <v>-51277.078369060539</v>
      </c>
      <c r="CN48" s="1">
        <v>-51277.078369060539</v>
      </c>
      <c r="CO48" s="1">
        <v>-51277.078369060539</v>
      </c>
      <c r="CP48" s="1">
        <v>-51277.078369060539</v>
      </c>
      <c r="CQ48" s="1">
        <v>-51277.078369060539</v>
      </c>
      <c r="CR48" s="1">
        <v>-51277.078369060539</v>
      </c>
      <c r="CS48" s="1">
        <v>-51277.078369060539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D48" s="1">
        <v>0</v>
      </c>
      <c r="DE48" s="1">
        <v>0</v>
      </c>
      <c r="DF48" s="1">
        <v>0</v>
      </c>
      <c r="DG48" s="1">
        <v>0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ED48" s="1">
        <v>7.5250000000000004</v>
      </c>
      <c r="EE48" s="1">
        <v>102.935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f t="shared" si="108"/>
        <v>0</v>
      </c>
      <c r="EU48" s="1" t="e">
        <f t="shared" ca="1" si="152"/>
        <v>#NAME?</v>
      </c>
      <c r="EV48" s="1" t="e">
        <f t="shared" ca="1" si="153"/>
        <v>#NAME?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H48" s="1">
        <v>26.611148647100539</v>
      </c>
      <c r="FI48" s="1">
        <v>-38.615243316890592</v>
      </c>
      <c r="FJ48" s="1">
        <v>-38.615243316890592</v>
      </c>
      <c r="FK48" s="1">
        <v>-38.615243316890592</v>
      </c>
      <c r="FL48" s="1">
        <v>-38.615243316890592</v>
      </c>
      <c r="FM48" s="1">
        <v>-38.615243316890592</v>
      </c>
      <c r="FN48" s="1">
        <v>-38.615243316890592</v>
      </c>
      <c r="FO48" s="1">
        <v>-38.615243316890592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Z48" s="1">
        <v>106.76179606437259</v>
      </c>
      <c r="GA48" s="1">
        <v>11398.081143989213</v>
      </c>
      <c r="GB48" s="1">
        <v>106.70600918307645</v>
      </c>
      <c r="GC48" s="1">
        <v>106.76417618501549</v>
      </c>
      <c r="GF48" s="1">
        <v>605.03846153846155</v>
      </c>
      <c r="GG48" s="1">
        <v>380560.30219780217</v>
      </c>
      <c r="GH48" s="1">
        <v>1</v>
      </c>
      <c r="GI48" s="1">
        <v>1</v>
      </c>
      <c r="GJ48" s="1">
        <v>1</v>
      </c>
      <c r="GK48" s="1">
        <v>1</v>
      </c>
      <c r="GL48" s="1">
        <v>1</v>
      </c>
      <c r="GM48" s="1">
        <v>1</v>
      </c>
      <c r="GN48" s="1">
        <v>1</v>
      </c>
      <c r="GO48" s="1">
        <v>1</v>
      </c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GZ48" s="1">
        <v>60454.192307692305</v>
      </c>
      <c r="HA48" s="1">
        <v>3799595811.2912087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>
        <v>1</v>
      </c>
      <c r="HI48" s="1">
        <v>1</v>
      </c>
      <c r="HJ48" s="1">
        <v>1</v>
      </c>
      <c r="HK48" s="1">
        <v>1</v>
      </c>
      <c r="HL48" s="1">
        <v>1</v>
      </c>
      <c r="HM48" s="1">
        <v>1</v>
      </c>
      <c r="HN48" s="1">
        <v>1</v>
      </c>
      <c r="HO48" s="1">
        <v>1</v>
      </c>
      <c r="HP48" s="1">
        <f t="shared" si="111"/>
        <v>0</v>
      </c>
      <c r="HQ48" s="1" t="e">
        <f t="shared" ca="1" si="154"/>
        <v>#NAME?</v>
      </c>
      <c r="HR48" s="1" t="e">
        <f t="shared" ca="1" si="155"/>
        <v>#NAME?</v>
      </c>
      <c r="HU48" s="1">
        <v>0.91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D48" s="1">
        <v>0</v>
      </c>
      <c r="IE48" s="1">
        <v>-53.550541618685678</v>
      </c>
      <c r="IF48" s="1">
        <v>-53.550541618685678</v>
      </c>
      <c r="IG48" s="1">
        <v>-53.550541618685678</v>
      </c>
      <c r="IH48" s="1">
        <v>-53.550541618685678</v>
      </c>
      <c r="II48" s="1">
        <v>-53.550541618685678</v>
      </c>
      <c r="IJ48" s="1">
        <v>-53.550541618685678</v>
      </c>
      <c r="IK48" s="1">
        <v>-53.550541618685678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V48" s="1">
        <v>0</v>
      </c>
      <c r="IW48" s="1">
        <v>0</v>
      </c>
      <c r="IX48" s="1">
        <v>0</v>
      </c>
      <c r="IY48" s="1">
        <v>0</v>
      </c>
      <c r="JB48" s="1">
        <v>1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1</v>
      </c>
      <c r="JL48" s="1">
        <v>1</v>
      </c>
      <c r="JM48" s="1">
        <v>1</v>
      </c>
      <c r="JN48" s="1">
        <v>1</v>
      </c>
      <c r="JO48" s="1">
        <v>1</v>
      </c>
      <c r="JP48" s="1">
        <v>1</v>
      </c>
      <c r="JQ48" s="1">
        <v>1</v>
      </c>
      <c r="JV48" s="1">
        <v>1</v>
      </c>
      <c r="JW48" s="1">
        <v>1</v>
      </c>
      <c r="JX48" s="1">
        <v>1</v>
      </c>
      <c r="JY48" s="1">
        <v>1</v>
      </c>
      <c r="JZ48" s="1">
        <v>1</v>
      </c>
      <c r="KA48" s="1">
        <v>1</v>
      </c>
      <c r="KB48" s="1">
        <v>1</v>
      </c>
      <c r="KC48" s="1">
        <v>1</v>
      </c>
      <c r="KD48" s="1">
        <v>1</v>
      </c>
      <c r="KE48" s="1">
        <v>1</v>
      </c>
      <c r="KF48" s="1">
        <v>1</v>
      </c>
      <c r="KG48" s="1">
        <v>1</v>
      </c>
      <c r="KH48" s="1">
        <v>1</v>
      </c>
      <c r="KI48" s="1">
        <v>1</v>
      </c>
      <c r="KJ48" s="1">
        <v>1</v>
      </c>
      <c r="KK48" s="1">
        <v>1</v>
      </c>
      <c r="KL48" s="1">
        <f t="shared" si="114"/>
        <v>0</v>
      </c>
      <c r="KM48" s="1" t="e">
        <f t="shared" ca="1" si="156"/>
        <v>#NAME?</v>
      </c>
      <c r="KN48" s="1" t="e">
        <f t="shared" ca="1" si="157"/>
        <v>#NAME?</v>
      </c>
      <c r="KQ48" s="1">
        <v>1</v>
      </c>
      <c r="KR48" s="1">
        <v>1</v>
      </c>
      <c r="KS48" s="1">
        <v>1</v>
      </c>
      <c r="KT48" s="1">
        <v>1</v>
      </c>
      <c r="KU48" s="1">
        <v>1</v>
      </c>
      <c r="KV48" s="1">
        <v>1</v>
      </c>
      <c r="KW48" s="1">
        <v>1</v>
      </c>
      <c r="KX48" s="1">
        <v>1</v>
      </c>
      <c r="KZ48" s="1">
        <v>8.0528488571570342</v>
      </c>
      <c r="LA48" s="1">
        <v>8.0528488571570342</v>
      </c>
      <c r="LB48" s="1">
        <v>8.0528488571570342</v>
      </c>
      <c r="LC48" s="1">
        <v>8.0528488571570342</v>
      </c>
      <c r="LD48" s="1">
        <v>8.0528488571570342</v>
      </c>
      <c r="LE48" s="1">
        <v>8.0528488571570342</v>
      </c>
      <c r="LF48" s="1">
        <v>8.0528488571570342</v>
      </c>
      <c r="LG48" s="1">
        <v>8.0528488571570342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R48" s="1">
        <v>20</v>
      </c>
      <c r="LS48" s="1">
        <v>400</v>
      </c>
      <c r="LT48" s="1">
        <v>20</v>
      </c>
      <c r="LU48" s="1">
        <v>20</v>
      </c>
      <c r="LX48" s="1">
        <v>1</v>
      </c>
      <c r="LY48" s="1">
        <v>1</v>
      </c>
      <c r="LZ48" s="1">
        <v>1</v>
      </c>
      <c r="MA48" s="1">
        <v>1</v>
      </c>
      <c r="MB48" s="1">
        <v>1</v>
      </c>
      <c r="MC48" s="1">
        <v>1</v>
      </c>
      <c r="MD48" s="1">
        <v>1</v>
      </c>
      <c r="ME48" s="1">
        <v>1</v>
      </c>
      <c r="MF48" s="1">
        <v>1</v>
      </c>
      <c r="MG48" s="1">
        <v>1</v>
      </c>
      <c r="MH48" s="1">
        <v>1</v>
      </c>
      <c r="MI48" s="1">
        <v>1</v>
      </c>
      <c r="MJ48" s="1">
        <v>1</v>
      </c>
      <c r="MK48" s="1">
        <v>1</v>
      </c>
      <c r="ML48" s="1">
        <v>1</v>
      </c>
      <c r="MM48" s="1">
        <v>1</v>
      </c>
      <c r="MR48" s="1">
        <v>1</v>
      </c>
      <c r="MS48" s="1">
        <v>1</v>
      </c>
      <c r="MT48" s="1">
        <v>1</v>
      </c>
      <c r="MU48" s="1">
        <v>1</v>
      </c>
      <c r="MV48" s="1">
        <v>1</v>
      </c>
      <c r="MW48" s="1">
        <v>1</v>
      </c>
      <c r="MX48" s="1">
        <v>1</v>
      </c>
      <c r="MY48" s="1">
        <v>1</v>
      </c>
      <c r="MZ48" s="1">
        <v>1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f t="shared" si="117"/>
        <v>0</v>
      </c>
      <c r="NI48" s="1" t="e">
        <f t="shared" ca="1" si="158"/>
        <v>#NAME?</v>
      </c>
      <c r="NJ48" s="1" t="e">
        <f t="shared" ca="1" si="159"/>
        <v>#NAME?</v>
      </c>
      <c r="NM48" s="1">
        <v>1</v>
      </c>
      <c r="NN48" s="1">
        <v>1</v>
      </c>
      <c r="NO48" s="1">
        <v>1</v>
      </c>
      <c r="NP48" s="1">
        <v>1</v>
      </c>
      <c r="NQ48" s="1">
        <v>1</v>
      </c>
      <c r="NR48" s="1">
        <v>1</v>
      </c>
      <c r="NS48" s="1">
        <v>1</v>
      </c>
      <c r="NT48" s="1">
        <v>1</v>
      </c>
      <c r="NV48" s="1">
        <v>1.2737195760328788E-2</v>
      </c>
      <c r="NW48" s="1">
        <v>1.2737195760328788E-2</v>
      </c>
      <c r="NX48" s="1">
        <v>1.2737195760328788E-2</v>
      </c>
      <c r="NY48" s="1">
        <v>1.2737195760328788E-2</v>
      </c>
      <c r="NZ48" s="1">
        <v>1.2737195760328788E-2</v>
      </c>
      <c r="OA48" s="1">
        <v>1.2737195760328788E-2</v>
      </c>
      <c r="OB48" s="1">
        <v>1.2737195760328788E-2</v>
      </c>
      <c r="OC48" s="1">
        <v>1.2737195760328788E-2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N48" s="1">
        <v>1</v>
      </c>
      <c r="OO48" s="1">
        <v>1</v>
      </c>
      <c r="OP48" s="1">
        <v>1</v>
      </c>
      <c r="OQ48" s="1">
        <v>1</v>
      </c>
    </row>
    <row r="49" spans="1:407" s="1" customFormat="1">
      <c r="A49" s="1">
        <v>950</v>
      </c>
      <c r="B49" s="1">
        <v>200</v>
      </c>
      <c r="C49" s="1">
        <v>100</v>
      </c>
      <c r="D49" s="1" t="s">
        <v>431</v>
      </c>
      <c r="E49" s="1">
        <v>193.75264990500003</v>
      </c>
      <c r="F49" s="1">
        <v>37943.272199704923</v>
      </c>
      <c r="G49" s="1">
        <f>F49-E49*E49</f>
        <v>403.18285449541872</v>
      </c>
      <c r="H49" s="1" t="e">
        <f ca="1">E49-КОРЕНЬ(G49)/КОРЕНЬ(B49)*$B$1</f>
        <v>#NAME?</v>
      </c>
      <c r="I49" s="1" t="e">
        <f ca="1">E49+КОРЕНЬ(G49)/КОРЕНЬ(B49)*$B$1</f>
        <v>#NAME?</v>
      </c>
      <c r="J49" s="1">
        <f>E49/(A49*C49)</f>
        <v>2.0395015779473688E-3</v>
      </c>
      <c r="K49" s="1" t="e">
        <f ca="1">J49-КОРЕНЬ(G49)/КОРЕНЬ(B49)*$B$1</f>
        <v>#NAME?</v>
      </c>
      <c r="L49" s="1" t="e">
        <f ca="1">J49+КОРЕНЬ(G49)/КОРЕНЬ(B49)*$B$1</f>
        <v>#NAME?</v>
      </c>
      <c r="M49" s="1">
        <v>0</v>
      </c>
      <c r="N49" s="1">
        <v>8510.99</v>
      </c>
      <c r="O49" s="1">
        <v>14079.24</v>
      </c>
      <c r="P49" s="1">
        <v>319696990.81</v>
      </c>
      <c r="Q49" s="1">
        <f>P49-O49*O49</f>
        <v>121471991.83239999</v>
      </c>
      <c r="R49" s="1" t="e">
        <f ca="1">O49-КОРЕНЬ(Q49)/КОРЕНЬ(B49)*$B$1</f>
        <v>#NAME?</v>
      </c>
      <c r="S49" s="1" t="e">
        <f ca="1">O49+КОРЕНЬ(Q49)/КОРЕНЬ(B49)*$B$1</f>
        <v>#NAME?</v>
      </c>
      <c r="T49" s="1">
        <v>94900</v>
      </c>
      <c r="U49" s="2">
        <v>9006010000</v>
      </c>
      <c r="V49" s="2">
        <f>U49-T49*T49</f>
        <v>0</v>
      </c>
      <c r="W49" s="2" t="e">
        <f ca="1">T49-КОРЕНЬ(V49)/КОРЕНЬ(B49)*$B$1</f>
        <v>#NAME?</v>
      </c>
      <c r="X49" s="2" t="e">
        <f ca="1">T49+КОРЕНЬ(V49)/КОРЕНЬ(B49)*$B$1</f>
        <v>#NAME?</v>
      </c>
      <c r="Y49" s="2">
        <f>T49/(A49*C49)</f>
        <v>0.99894736842105258</v>
      </c>
      <c r="Z49" s="2" t="e">
        <f ca="1">Y49-КОРЕНЬ(V49)/КОРЕНЬ(B49)*$B$1</f>
        <v>#NAME?</v>
      </c>
      <c r="AA49" s="2" t="e">
        <f ca="1">Y49+КОРЕНЬ(V49)/КОРЕНЬ(B49)*$B$1</f>
        <v>#NAME?</v>
      </c>
      <c r="AB49" s="2">
        <v>950</v>
      </c>
      <c r="AC49" s="2">
        <v>902500</v>
      </c>
      <c r="AD49" s="2"/>
      <c r="AE49" s="2">
        <v>0</v>
      </c>
      <c r="AF49" s="2">
        <v>0</v>
      </c>
      <c r="AG49" s="2">
        <v>7601.57</v>
      </c>
      <c r="AH49" s="2">
        <v>58989472.890000001</v>
      </c>
      <c r="AI49" s="2">
        <v>94900</v>
      </c>
      <c r="AJ49" s="2">
        <v>0</v>
      </c>
      <c r="AK49" s="2">
        <v>0</v>
      </c>
      <c r="AL49" s="2"/>
      <c r="AM49" s="2"/>
      <c r="AN49" s="2">
        <v>680.49122807017545</v>
      </c>
      <c r="AO49" s="2">
        <v>477187.4736842105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/>
      <c r="BE49" s="2"/>
      <c r="BF49" s="2"/>
      <c r="BG49" s="2"/>
      <c r="BH49" s="2">
        <v>68000.730994152051</v>
      </c>
      <c r="BI49" s="2">
        <v>4765337073.4327488</v>
      </c>
      <c r="BJ49" s="2">
        <v>1</v>
      </c>
      <c r="BK49" s="2">
        <v>1</v>
      </c>
      <c r="BL49" s="2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f>BO49-BN49*BN49</f>
        <v>0</v>
      </c>
      <c r="BY49" s="1" t="e">
        <f ca="1">BN49-КОРЕНЬ(BP49)/КОРЕНЬ(B49)*$B$1</f>
        <v>#NAME?</v>
      </c>
      <c r="BZ49" s="1" t="e">
        <f ca="1">BN49+КОРЕНЬ(BP49)/КОРЕНЬ(B49)*$B$1</f>
        <v>#NAME?</v>
      </c>
      <c r="CC49" s="1">
        <v>0.85499999999999998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L49" s="1">
        <v>0</v>
      </c>
      <c r="CM49" s="1">
        <v>-48282.875439554664</v>
      </c>
      <c r="CN49" s="1">
        <v>-48282.875439554664</v>
      </c>
      <c r="CO49" s="1">
        <v>-48282.875439554664</v>
      </c>
      <c r="CP49" s="1">
        <v>-48282.875439554664</v>
      </c>
      <c r="CQ49" s="1">
        <v>-48282.875439554664</v>
      </c>
      <c r="CR49" s="1">
        <v>-48282.875439554664</v>
      </c>
      <c r="CS49" s="1">
        <v>-48282.875439554664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D49" s="1">
        <v>0</v>
      </c>
      <c r="DE49" s="1">
        <v>0</v>
      </c>
      <c r="DF49" s="1">
        <v>0</v>
      </c>
      <c r="DG49" s="1">
        <v>0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ED49" s="1">
        <v>7.0949999999999998</v>
      </c>
      <c r="EE49" s="1">
        <v>94.275000000000006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f>BO49-BN49*BN49</f>
        <v>0</v>
      </c>
      <c r="EU49" s="1" t="e">
        <f ca="1">BN49-КОРЕНЬ(BP49)/КОРЕНЬ(B49)*$B$1</f>
        <v>#NAME?</v>
      </c>
      <c r="EV49" s="1" t="e">
        <f ca="1">BN49+КОРЕНЬ(BP49)/КОРЕНЬ(B49)*$B$1</f>
        <v>#NAME?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H49" s="1">
        <v>28.207879714576844</v>
      </c>
      <c r="FI49" s="1">
        <v>-37.841990357745296</v>
      </c>
      <c r="FJ49" s="1">
        <v>-37.841990357745296</v>
      </c>
      <c r="FK49" s="1">
        <v>-37.841990357745296</v>
      </c>
      <c r="FL49" s="1">
        <v>-37.841990357745296</v>
      </c>
      <c r="FM49" s="1">
        <v>-37.841990357745296</v>
      </c>
      <c r="FN49" s="1">
        <v>-37.841990357745296</v>
      </c>
      <c r="FO49" s="1">
        <v>-37.841990357745296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Z49" s="1">
        <v>106.76300975372293</v>
      </c>
      <c r="GA49" s="1">
        <v>11398.340281714029</v>
      </c>
      <c r="GB49" s="1">
        <v>106.72077316420946</v>
      </c>
      <c r="GC49" s="1">
        <v>106.76407481584313</v>
      </c>
      <c r="GF49" s="1">
        <v>609.72625698324021</v>
      </c>
      <c r="GG49" s="1">
        <v>389417.97206703911</v>
      </c>
      <c r="GH49" s="1">
        <v>1</v>
      </c>
      <c r="GI49" s="1">
        <v>1</v>
      </c>
      <c r="GJ49" s="1">
        <v>1</v>
      </c>
      <c r="GK49" s="1">
        <v>1</v>
      </c>
      <c r="GL49" s="1">
        <v>1</v>
      </c>
      <c r="GM49" s="1">
        <v>1</v>
      </c>
      <c r="GN49" s="1">
        <v>1</v>
      </c>
      <c r="GO49" s="1">
        <v>1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Z49" s="1">
        <v>60922.659217877095</v>
      </c>
      <c r="HA49" s="1">
        <v>3888096160.3910613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>
        <v>1</v>
      </c>
      <c r="HK49" s="1">
        <v>1</v>
      </c>
      <c r="HL49" s="1">
        <v>1</v>
      </c>
      <c r="HM49" s="1">
        <v>1</v>
      </c>
      <c r="HN49" s="1">
        <v>1</v>
      </c>
      <c r="HO49" s="1">
        <v>1</v>
      </c>
      <c r="HP49" s="1">
        <f>BO49-BN49*BN49</f>
        <v>0</v>
      </c>
      <c r="HQ49" s="1" t="e">
        <f ca="1">BN49-КОРЕНЬ(BP49)/КОРЕНЬ(B49)*$B$1</f>
        <v>#NAME?</v>
      </c>
      <c r="HR49" s="1" t="e">
        <f ca="1">BN49+КОРЕНЬ(BP49)/КОРЕНЬ(B49)*$B$1</f>
        <v>#NAME?</v>
      </c>
      <c r="HU49" s="1">
        <v>0.89500000000000002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D49" s="1">
        <v>0</v>
      </c>
      <c r="IE49" s="1">
        <v>-52.906448904938628</v>
      </c>
      <c r="IF49" s="1">
        <v>-52.906448904938628</v>
      </c>
      <c r="IG49" s="1">
        <v>-52.906448904938628</v>
      </c>
      <c r="IH49" s="1">
        <v>-52.906448904938628</v>
      </c>
      <c r="II49" s="1">
        <v>-52.906448904938628</v>
      </c>
      <c r="IJ49" s="1">
        <v>-52.906448904938628</v>
      </c>
      <c r="IK49" s="1">
        <v>-52.906448904938628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V49" s="1">
        <v>0</v>
      </c>
      <c r="IW49" s="1">
        <v>0</v>
      </c>
      <c r="IX49" s="1">
        <v>0</v>
      </c>
      <c r="IY49" s="1">
        <v>0</v>
      </c>
      <c r="JB49" s="1">
        <v>1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>
        <v>1</v>
      </c>
      <c r="JP49" s="1">
        <v>1</v>
      </c>
      <c r="JQ49" s="1">
        <v>1</v>
      </c>
      <c r="JV49" s="1">
        <v>1</v>
      </c>
      <c r="JW49" s="1">
        <v>1</v>
      </c>
      <c r="JX49" s="1">
        <v>1</v>
      </c>
      <c r="JY49" s="1">
        <v>1</v>
      </c>
      <c r="JZ49" s="1">
        <v>1</v>
      </c>
      <c r="KA49" s="1">
        <v>1</v>
      </c>
      <c r="KB49" s="1">
        <v>1</v>
      </c>
      <c r="KC49" s="1">
        <v>1</v>
      </c>
      <c r="KD49" s="1">
        <v>1</v>
      </c>
      <c r="KE49" s="1">
        <v>1</v>
      </c>
      <c r="KF49" s="1">
        <v>1</v>
      </c>
      <c r="KG49" s="1">
        <v>1</v>
      </c>
      <c r="KH49" s="1">
        <v>1</v>
      </c>
      <c r="KI49" s="1">
        <v>1</v>
      </c>
      <c r="KJ49" s="1">
        <v>1</v>
      </c>
      <c r="KK49" s="1">
        <v>1</v>
      </c>
      <c r="KL49" s="1">
        <f>BO49-BN49*BN49</f>
        <v>0</v>
      </c>
      <c r="KM49" s="1" t="e">
        <f ca="1">BN49-КОРЕНЬ(BP49)/КОРЕНЬ(B49)*$B$1</f>
        <v>#NAME?</v>
      </c>
      <c r="KN49" s="1" t="e">
        <f ca="1">BN49+КОРЕНЬ(BP49)/КОРЕНЬ(B49)*$B$1</f>
        <v>#NAME?</v>
      </c>
      <c r="KQ49" s="1">
        <v>1</v>
      </c>
      <c r="KR49" s="1">
        <v>1</v>
      </c>
      <c r="KS49" s="1">
        <v>1</v>
      </c>
      <c r="KT49" s="1">
        <v>1</v>
      </c>
      <c r="KU49" s="1">
        <v>1</v>
      </c>
      <c r="KV49" s="1">
        <v>1</v>
      </c>
      <c r="KW49" s="1">
        <v>1</v>
      </c>
      <c r="KX49" s="1">
        <v>1</v>
      </c>
      <c r="KZ49" s="1">
        <v>8.134680047445535</v>
      </c>
      <c r="LA49" s="1">
        <v>8.134680047445535</v>
      </c>
      <c r="LB49" s="1">
        <v>8.134680047445535</v>
      </c>
      <c r="LC49" s="1">
        <v>8.134680047445535</v>
      </c>
      <c r="LD49" s="1">
        <v>8.134680047445535</v>
      </c>
      <c r="LE49" s="1">
        <v>8.134680047445535</v>
      </c>
      <c r="LF49" s="1">
        <v>8.134680047445535</v>
      </c>
      <c r="LG49" s="1">
        <v>8.134680047445535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R49" s="1">
        <v>20</v>
      </c>
      <c r="LS49" s="1">
        <v>400</v>
      </c>
      <c r="LT49" s="1">
        <v>20</v>
      </c>
      <c r="LU49" s="1">
        <v>20</v>
      </c>
      <c r="LX49" s="1">
        <v>1</v>
      </c>
      <c r="LY49" s="1">
        <v>1</v>
      </c>
      <c r="LZ49" s="1">
        <v>1</v>
      </c>
      <c r="MA49" s="1">
        <v>1</v>
      </c>
      <c r="MB49" s="1">
        <v>1</v>
      </c>
      <c r="MC49" s="1">
        <v>1</v>
      </c>
      <c r="MD49" s="1">
        <v>1</v>
      </c>
      <c r="ME49" s="1">
        <v>1</v>
      </c>
      <c r="MF49" s="1">
        <v>1</v>
      </c>
      <c r="MG49" s="1">
        <v>1</v>
      </c>
      <c r="MH49" s="1">
        <v>1</v>
      </c>
      <c r="MI49" s="1">
        <v>1</v>
      </c>
      <c r="MJ49" s="1">
        <v>1</v>
      </c>
      <c r="MK49" s="1">
        <v>1</v>
      </c>
      <c r="ML49" s="1">
        <v>1</v>
      </c>
      <c r="MM49" s="1">
        <v>1</v>
      </c>
      <c r="MR49" s="1">
        <v>1</v>
      </c>
      <c r="MS49" s="1">
        <v>1</v>
      </c>
      <c r="MT49" s="1">
        <v>1</v>
      </c>
      <c r="MU49" s="1">
        <v>1</v>
      </c>
      <c r="MV49" s="1">
        <v>1</v>
      </c>
      <c r="MW49" s="1">
        <v>1</v>
      </c>
      <c r="MX49" s="1">
        <v>1</v>
      </c>
      <c r="MY49" s="1">
        <v>1</v>
      </c>
      <c r="MZ49" s="1">
        <v>1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f>BO49-BN49*BN49</f>
        <v>0</v>
      </c>
      <c r="NI49" s="1" t="e">
        <f ca="1">BN49-КОРЕНЬ(BP49)/КОРЕНЬ(B49)*$B$1</f>
        <v>#NAME?</v>
      </c>
      <c r="NJ49" s="1" t="e">
        <f ca="1">BN49+КОРЕНЬ(BP49)/КОРЕНЬ(B49)*$B$1</f>
        <v>#NAME?</v>
      </c>
      <c r="NM49" s="1">
        <v>1</v>
      </c>
      <c r="NN49" s="1">
        <v>1</v>
      </c>
      <c r="NO49" s="1">
        <v>1</v>
      </c>
      <c r="NP49" s="1">
        <v>1</v>
      </c>
      <c r="NQ49" s="1">
        <v>1</v>
      </c>
      <c r="NR49" s="1">
        <v>1</v>
      </c>
      <c r="NS49" s="1">
        <v>1</v>
      </c>
      <c r="NT49" s="1">
        <v>1</v>
      </c>
      <c r="NV49" s="1">
        <v>1.1992648220885549E-2</v>
      </c>
      <c r="NW49" s="1">
        <v>1.1992648220885549E-2</v>
      </c>
      <c r="NX49" s="1">
        <v>1.1992648220885549E-2</v>
      </c>
      <c r="NY49" s="1">
        <v>1.1992648220885549E-2</v>
      </c>
      <c r="NZ49" s="1">
        <v>1.1992648220885549E-2</v>
      </c>
      <c r="OA49" s="1">
        <v>1.1992648220885549E-2</v>
      </c>
      <c r="OB49" s="1">
        <v>1.1992648220885549E-2</v>
      </c>
      <c r="OC49" s="1">
        <v>1.1992648220885549E-2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N49" s="1">
        <v>1</v>
      </c>
      <c r="OO49" s="1">
        <v>1</v>
      </c>
      <c r="OP49" s="1">
        <v>1</v>
      </c>
      <c r="OQ49" s="1">
        <v>1</v>
      </c>
    </row>
    <row r="50" spans="1:407" s="1" customFormat="1">
      <c r="A50" s="1">
        <v>1000</v>
      </c>
      <c r="B50" s="1">
        <v>200</v>
      </c>
      <c r="C50" s="1">
        <v>100</v>
      </c>
      <c r="D50" s="1" t="s">
        <v>432</v>
      </c>
      <c r="E50" s="1">
        <v>204.809905305</v>
      </c>
      <c r="F50" s="1">
        <v>42743.755128551762</v>
      </c>
      <c r="G50" s="1">
        <f>F50-E50*E50</f>
        <v>796.65781750869792</v>
      </c>
      <c r="H50" s="1" t="e">
        <f ca="1">E50-КОРЕНЬ(G50)/КОРЕНЬ(B50)*$B$1</f>
        <v>#NAME?</v>
      </c>
      <c r="I50" s="1" t="e">
        <f ca="1">E50+КОРЕНЬ(G50)/КОРЕНЬ(B50)*$B$1</f>
        <v>#NAME?</v>
      </c>
      <c r="J50" s="1">
        <f>E50/(A50*C50)</f>
        <v>2.04809905305E-3</v>
      </c>
      <c r="K50" s="1" t="e">
        <f ca="1">J50-КОРЕНЬ(G50)/КОРЕНЬ(B50)*$B$1</f>
        <v>#NAME?</v>
      </c>
      <c r="L50" s="1" t="e">
        <f ca="1">J50+КОРЕНЬ(G50)/КОРЕНЬ(B50)*$B$1</f>
        <v>#NAME?</v>
      </c>
      <c r="M50" s="1">
        <v>0</v>
      </c>
      <c r="N50" s="1">
        <v>10251.745000000001</v>
      </c>
      <c r="O50" s="1">
        <v>17408.150000000001</v>
      </c>
      <c r="P50" s="1">
        <v>482176382.67000002</v>
      </c>
      <c r="Q50" s="1">
        <f>P50-O50*O50</f>
        <v>179132696.24749994</v>
      </c>
      <c r="R50" s="1" t="e">
        <f ca="1">O50-КОРЕНЬ(Q50)/КОРЕНЬ(B50)*$B$1</f>
        <v>#NAME?</v>
      </c>
      <c r="S50" s="1" t="e">
        <f ca="1">O50+КОРЕНЬ(Q50)/КОРЕНЬ(B50)*$B$1</f>
        <v>#NAME?</v>
      </c>
      <c r="T50" s="1">
        <v>99900</v>
      </c>
      <c r="U50" s="2">
        <v>9980010000</v>
      </c>
      <c r="V50" s="2">
        <f>U50-T50*T50</f>
        <v>0</v>
      </c>
      <c r="W50" s="2" t="e">
        <f ca="1">T50-КОРЕНЬ(V50)/КОРЕНЬ(B50)*$B$1</f>
        <v>#NAME?</v>
      </c>
      <c r="X50" s="2" t="e">
        <f ca="1">T50+КОРЕНЬ(V50)/КОРЕНЬ(B50)*$B$1</f>
        <v>#NAME?</v>
      </c>
      <c r="Y50" s="2">
        <f>T50/(A50*C50)</f>
        <v>0.999</v>
      </c>
      <c r="Z50" s="2" t="e">
        <f ca="1">Y50-КОРЕНЬ(V50)/КОРЕНЬ(B50)*$B$1</f>
        <v>#NAME?</v>
      </c>
      <c r="AA50" s="2" t="e">
        <f ca="1">Y50+КОРЕНЬ(V50)/КОРЕНЬ(B50)*$B$1</f>
        <v>#NAME?</v>
      </c>
      <c r="AB50" s="2">
        <v>1000</v>
      </c>
      <c r="AC50" s="2">
        <v>1000000</v>
      </c>
      <c r="AD50" s="2"/>
      <c r="AE50" s="2">
        <v>0</v>
      </c>
      <c r="AF50" s="2">
        <v>0</v>
      </c>
      <c r="AG50" s="2">
        <v>7896.79</v>
      </c>
      <c r="AH50" s="2">
        <v>64447062.82</v>
      </c>
      <c r="AI50" s="2">
        <v>99900</v>
      </c>
      <c r="AJ50" s="2">
        <v>0</v>
      </c>
      <c r="AK50" s="2">
        <v>0</v>
      </c>
      <c r="AL50" s="2"/>
      <c r="AM50" s="2"/>
      <c r="AN50" s="2">
        <v>692.64497041420123</v>
      </c>
      <c r="AO50" s="2">
        <v>494158.60946745559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/>
      <c r="BE50" s="2"/>
      <c r="BF50" s="2"/>
      <c r="BG50" s="2"/>
      <c r="BH50" s="2">
        <v>69214.408284023666</v>
      </c>
      <c r="BI50" s="2">
        <v>4934617662.4437866</v>
      </c>
      <c r="BJ50" s="2">
        <v>1</v>
      </c>
      <c r="BK50" s="2">
        <v>1</v>
      </c>
      <c r="BL50" s="2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f>BO50-BN50*BN50</f>
        <v>0</v>
      </c>
      <c r="BY50" s="1" t="e">
        <f ca="1">BN50-КОРЕНЬ(BP50)/КОРЕНЬ(B50)*$B$1</f>
        <v>#NAME?</v>
      </c>
      <c r="BZ50" s="1" t="e">
        <f ca="1">BN50+КОРЕНЬ(BP50)/КОРЕНЬ(B50)*$B$1</f>
        <v>#NAME?</v>
      </c>
      <c r="CC50" s="1">
        <v>0.84499999999999997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L50" s="1">
        <v>0</v>
      </c>
      <c r="CM50" s="1">
        <v>-55426.329002464889</v>
      </c>
      <c r="CN50" s="1">
        <v>-55426.329002464889</v>
      </c>
      <c r="CO50" s="1">
        <v>-55426.329002464889</v>
      </c>
      <c r="CP50" s="1">
        <v>-55426.329002464889</v>
      </c>
      <c r="CQ50" s="1">
        <v>-55426.329002464889</v>
      </c>
      <c r="CR50" s="1">
        <v>-55426.329002464889</v>
      </c>
      <c r="CS50" s="1">
        <v>-55426.329002464889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D50" s="1">
        <v>0</v>
      </c>
      <c r="DE50" s="1">
        <v>0</v>
      </c>
      <c r="DF50" s="1">
        <v>0</v>
      </c>
      <c r="DG50" s="1">
        <v>0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ED50" s="1">
        <v>8.4049999999999994</v>
      </c>
      <c r="EE50" s="1">
        <v>132.63499999999999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f>BO50-BN50*BN50</f>
        <v>0</v>
      </c>
      <c r="EU50" s="1" t="e">
        <f ca="1">BN50-КОРЕНЬ(BP50)/КОРЕНЬ(B50)*$B$1</f>
        <v>#NAME?</v>
      </c>
      <c r="EV50" s="1" t="e">
        <f ca="1">BN50+КОРЕНЬ(BP50)/КОРЕНЬ(B50)*$B$1</f>
        <v>#NAME?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H50" s="1">
        <v>30.421761348746376</v>
      </c>
      <c r="FI50" s="1">
        <v>-33.916854811718387</v>
      </c>
      <c r="FJ50" s="1">
        <v>-33.916854811718387</v>
      </c>
      <c r="FK50" s="1">
        <v>-33.916854811718387</v>
      </c>
      <c r="FL50" s="1">
        <v>-33.916854811718387</v>
      </c>
      <c r="FM50" s="1">
        <v>-33.916854811718387</v>
      </c>
      <c r="FN50" s="1">
        <v>-33.916854811718387</v>
      </c>
      <c r="FO50" s="1">
        <v>-33.916854811718387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Z50" s="1">
        <v>106.76289859191101</v>
      </c>
      <c r="GA50" s="1">
        <v>11398.316534797112</v>
      </c>
      <c r="GB50" s="1">
        <v>106.72077314554339</v>
      </c>
      <c r="GC50" s="1">
        <v>106.76442633269271</v>
      </c>
      <c r="GF50" s="1">
        <v>622.35593220338978</v>
      </c>
      <c r="GG50" s="1">
        <v>407281.42937853106</v>
      </c>
      <c r="GH50" s="1">
        <v>1</v>
      </c>
      <c r="GI50" s="1">
        <v>1</v>
      </c>
      <c r="GJ50" s="1">
        <v>1</v>
      </c>
      <c r="GK50" s="1">
        <v>1</v>
      </c>
      <c r="GL50" s="1">
        <v>1</v>
      </c>
      <c r="GM50" s="1">
        <v>1</v>
      </c>
      <c r="GN50" s="1">
        <v>1</v>
      </c>
      <c r="GO50" s="1">
        <v>1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Z50" s="1">
        <v>62186.649717514127</v>
      </c>
      <c r="HA50" s="1">
        <v>4066681194.5593219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1</v>
      </c>
      <c r="HI50" s="1">
        <v>1</v>
      </c>
      <c r="HJ50" s="1">
        <v>1</v>
      </c>
      <c r="HK50" s="1">
        <v>1</v>
      </c>
      <c r="HL50" s="1">
        <v>1</v>
      </c>
      <c r="HM50" s="1">
        <v>1</v>
      </c>
      <c r="HN50" s="1">
        <v>1</v>
      </c>
      <c r="HO50" s="1">
        <v>1</v>
      </c>
      <c r="HP50" s="1">
        <f>BO50-BN50*BN50</f>
        <v>0</v>
      </c>
      <c r="HQ50" s="1" t="e">
        <f ca="1">BN50-КОРЕНЬ(BP50)/КОРЕНЬ(B50)*$B$1</f>
        <v>#NAME?</v>
      </c>
      <c r="HR50" s="1" t="e">
        <f ca="1">BN50+КОРЕНЬ(BP50)/КОРЕНЬ(B50)*$B$1</f>
        <v>#NAME?</v>
      </c>
      <c r="HU50" s="1">
        <v>0.88500000000000001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D50" s="1">
        <v>0</v>
      </c>
      <c r="IE50" s="1">
        <v>-54.597639629387601</v>
      </c>
      <c r="IF50" s="1">
        <v>-54.597639629387601</v>
      </c>
      <c r="IG50" s="1">
        <v>-54.597639629387601</v>
      </c>
      <c r="IH50" s="1">
        <v>-54.597639629387601</v>
      </c>
      <c r="II50" s="1">
        <v>-54.597639629387601</v>
      </c>
      <c r="IJ50" s="1">
        <v>-54.597639629387601</v>
      </c>
      <c r="IK50" s="1">
        <v>-54.597639629387601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V50" s="1">
        <v>0</v>
      </c>
      <c r="IW50" s="1">
        <v>0</v>
      </c>
      <c r="IX50" s="1">
        <v>0</v>
      </c>
      <c r="IY50" s="1">
        <v>0</v>
      </c>
      <c r="JB50" s="1">
        <v>1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V50" s="1">
        <v>1</v>
      </c>
      <c r="JW50" s="1">
        <v>1</v>
      </c>
      <c r="JX50" s="1">
        <v>1</v>
      </c>
      <c r="JY50" s="1">
        <v>1</v>
      </c>
      <c r="JZ50" s="1">
        <v>1</v>
      </c>
      <c r="KA50" s="1">
        <v>1</v>
      </c>
      <c r="KB50" s="1">
        <v>1</v>
      </c>
      <c r="KC50" s="1">
        <v>1</v>
      </c>
      <c r="KD50" s="1">
        <v>1</v>
      </c>
      <c r="KE50" s="1">
        <v>1</v>
      </c>
      <c r="KF50" s="1">
        <v>1</v>
      </c>
      <c r="KG50" s="1">
        <v>1</v>
      </c>
      <c r="KH50" s="1">
        <v>1</v>
      </c>
      <c r="KI50" s="1">
        <v>1</v>
      </c>
      <c r="KJ50" s="1">
        <v>1</v>
      </c>
      <c r="KK50" s="1">
        <v>1</v>
      </c>
      <c r="KL50" s="1">
        <f>BO50-BN50*BN50</f>
        <v>0</v>
      </c>
      <c r="KM50" s="1" t="e">
        <f ca="1">BN50-КОРЕНЬ(BP50)/КОРЕНЬ(B50)*$B$1</f>
        <v>#NAME?</v>
      </c>
      <c r="KN50" s="1" t="e">
        <f ca="1">BN50+КОРЕНЬ(BP50)/КОРЕНЬ(B50)*$B$1</f>
        <v>#NAME?</v>
      </c>
      <c r="KQ50" s="1">
        <v>1</v>
      </c>
      <c r="KR50" s="1">
        <v>1</v>
      </c>
      <c r="KS50" s="1">
        <v>1</v>
      </c>
      <c r="KT50" s="1">
        <v>1</v>
      </c>
      <c r="KU50" s="1">
        <v>1</v>
      </c>
      <c r="KV50" s="1">
        <v>1</v>
      </c>
      <c r="KW50" s="1">
        <v>1</v>
      </c>
      <c r="KX50" s="1">
        <v>1</v>
      </c>
      <c r="KZ50" s="1">
        <v>7.9038283619861609</v>
      </c>
      <c r="LA50" s="1">
        <v>7.9038283619861609</v>
      </c>
      <c r="LB50" s="1">
        <v>7.9038283619861609</v>
      </c>
      <c r="LC50" s="1">
        <v>7.9038283619861609</v>
      </c>
      <c r="LD50" s="1">
        <v>7.9038283619861609</v>
      </c>
      <c r="LE50" s="1">
        <v>7.9038283619861609</v>
      </c>
      <c r="LF50" s="1">
        <v>7.9038283619861609</v>
      </c>
      <c r="LG50" s="1">
        <v>7.9038283619861609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R50" s="1">
        <v>20</v>
      </c>
      <c r="LS50" s="1">
        <v>400</v>
      </c>
      <c r="LT50" s="1">
        <v>20</v>
      </c>
      <c r="LU50" s="1">
        <v>20</v>
      </c>
      <c r="LX50" s="1">
        <v>1</v>
      </c>
      <c r="LY50" s="1">
        <v>1</v>
      </c>
      <c r="LZ50" s="1">
        <v>1</v>
      </c>
      <c r="MA50" s="1">
        <v>1</v>
      </c>
      <c r="MB50" s="1">
        <v>1</v>
      </c>
      <c r="MC50" s="1">
        <v>1</v>
      </c>
      <c r="MD50" s="1">
        <v>1</v>
      </c>
      <c r="ME50" s="1">
        <v>1</v>
      </c>
      <c r="MF50" s="1">
        <v>1</v>
      </c>
      <c r="MG50" s="1">
        <v>1</v>
      </c>
      <c r="MH50" s="1">
        <v>1</v>
      </c>
      <c r="MI50" s="1">
        <v>1</v>
      </c>
      <c r="MJ50" s="1">
        <v>1</v>
      </c>
      <c r="MK50" s="1">
        <v>1</v>
      </c>
      <c r="ML50" s="1">
        <v>1</v>
      </c>
      <c r="MM50" s="1">
        <v>1</v>
      </c>
      <c r="MR50" s="1">
        <v>1</v>
      </c>
      <c r="MS50" s="1">
        <v>1</v>
      </c>
      <c r="MT50" s="1">
        <v>1</v>
      </c>
      <c r="MU50" s="1">
        <v>1</v>
      </c>
      <c r="MV50" s="1">
        <v>1</v>
      </c>
      <c r="MW50" s="1">
        <v>1</v>
      </c>
      <c r="MX50" s="1">
        <v>1</v>
      </c>
      <c r="MY50" s="1">
        <v>1</v>
      </c>
      <c r="MZ50" s="1">
        <v>1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f>BO50-BN50*BN50</f>
        <v>0</v>
      </c>
      <c r="NI50" s="1" t="e">
        <f ca="1">BN50-КОРЕНЬ(BP50)/КОРЕНЬ(B50)*$B$1</f>
        <v>#NAME?</v>
      </c>
      <c r="NJ50" s="1" t="e">
        <f ca="1">BN50+КОРЕНЬ(BP50)/КОРЕНЬ(B50)*$B$1</f>
        <v>#NAME?</v>
      </c>
      <c r="NM50" s="1">
        <v>1</v>
      </c>
      <c r="NN50" s="1">
        <v>1</v>
      </c>
      <c r="NO50" s="1">
        <v>1</v>
      </c>
      <c r="NP50" s="1">
        <v>1</v>
      </c>
      <c r="NQ50" s="1">
        <v>1</v>
      </c>
      <c r="NR50" s="1">
        <v>1</v>
      </c>
      <c r="NS50" s="1">
        <v>1</v>
      </c>
      <c r="NT50" s="1">
        <v>1</v>
      </c>
      <c r="NV50" s="1">
        <v>8.9624559341408196E-3</v>
      </c>
      <c r="NW50" s="1">
        <v>8.9624559341408196E-3</v>
      </c>
      <c r="NX50" s="1">
        <v>8.9624559341408196E-3</v>
      </c>
      <c r="NY50" s="1">
        <v>8.9624559341408196E-3</v>
      </c>
      <c r="NZ50" s="1">
        <v>8.9624559341408196E-3</v>
      </c>
      <c r="OA50" s="1">
        <v>8.9624559341408196E-3</v>
      </c>
      <c r="OB50" s="1">
        <v>8.9624559341408196E-3</v>
      </c>
      <c r="OC50" s="1">
        <v>8.9624559341408196E-3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N50" s="1">
        <v>1</v>
      </c>
      <c r="OO50" s="1">
        <v>1</v>
      </c>
      <c r="OP50" s="1">
        <v>1</v>
      </c>
      <c r="OQ50" s="1">
        <v>1</v>
      </c>
    </row>
    <row r="51" spans="1:407" s="1" customFormat="1">
      <c r="A51" s="1">
        <v>1050</v>
      </c>
      <c r="B51" s="1">
        <v>200</v>
      </c>
      <c r="C51" s="1">
        <v>100</v>
      </c>
      <c r="D51" s="1" t="s">
        <v>433</v>
      </c>
      <c r="E51" s="1">
        <v>221.85716322500005</v>
      </c>
      <c r="F51" s="1">
        <v>50321.87780313602</v>
      </c>
      <c r="G51" s="1">
        <f>F51-E51*E51</f>
        <v>1101.2769288917043</v>
      </c>
      <c r="H51" s="1" t="e">
        <f ca="1">E51-КОРЕНЬ(G51)/КОРЕНЬ(B51)*$B$1</f>
        <v>#NAME?</v>
      </c>
      <c r="I51" s="1" t="e">
        <f ca="1">E51+КОРЕНЬ(G51)/КОРЕНЬ(B51)*$B$1</f>
        <v>#NAME?</v>
      </c>
      <c r="J51" s="1">
        <f>E51/(A51*C51)</f>
        <v>2.1129253640476196E-3</v>
      </c>
      <c r="K51" s="1" t="e">
        <f ca="1">J51-КОРЕНЬ(G51)/КОРЕНЬ(B51)*$B$1</f>
        <v>#NAME?</v>
      </c>
      <c r="L51" s="1" t="e">
        <f ca="1">J51+КОРЕНЬ(G51)/КОРЕНЬ(B51)*$B$1</f>
        <v>#NAME?</v>
      </c>
      <c r="M51" s="1">
        <v>0</v>
      </c>
      <c r="N51" s="1">
        <v>13443.695</v>
      </c>
      <c r="O51" s="1">
        <v>23724.525000000001</v>
      </c>
      <c r="P51" s="1">
        <v>818372600.44500005</v>
      </c>
      <c r="Q51" s="1">
        <f>P51-O51*O51</f>
        <v>255519513.96937501</v>
      </c>
      <c r="R51" s="1" t="e">
        <f ca="1">O51-КОРЕНЬ(Q51)/КОРЕНЬ(B51)*$B$1</f>
        <v>#NAME?</v>
      </c>
      <c r="S51" s="1" t="e">
        <f ca="1">O51+КОРЕНЬ(Q51)/КОРЕНЬ(B51)*$B$1</f>
        <v>#NAME?</v>
      </c>
      <c r="T51" s="1">
        <v>104900</v>
      </c>
      <c r="U51" s="2">
        <v>11004010000</v>
      </c>
      <c r="V51" s="2">
        <f>U51-T51*T51</f>
        <v>0</v>
      </c>
      <c r="W51" s="2" t="e">
        <f ca="1">T51-КОРЕНЬ(V51)/КОРЕНЬ(B51)*$B$1</f>
        <v>#NAME?</v>
      </c>
      <c r="X51" s="2" t="e">
        <f ca="1">T51+КОРЕНЬ(V51)/КОРЕНЬ(B51)*$B$1</f>
        <v>#NAME?</v>
      </c>
      <c r="Y51" s="2">
        <f>T51/(A51*C51)</f>
        <v>0.99904761904761907</v>
      </c>
      <c r="Z51" s="2" t="e">
        <f ca="1">Y51-КОРЕНЬ(V51)/КОРЕНЬ(B51)*$B$1</f>
        <v>#NAME?</v>
      </c>
      <c r="AA51" s="2" t="e">
        <f ca="1">Y51+КОРЕНЬ(V51)/КОРЕНЬ(B51)*$B$1</f>
        <v>#NAME?</v>
      </c>
      <c r="AB51" s="2">
        <v>1050</v>
      </c>
      <c r="AC51" s="2">
        <v>1102500</v>
      </c>
      <c r="AD51" s="2"/>
      <c r="AE51" s="2">
        <v>0</v>
      </c>
      <c r="AF51" s="2">
        <v>0</v>
      </c>
      <c r="AG51" s="2">
        <v>8058.08</v>
      </c>
      <c r="AH51" s="2">
        <v>67414839.549999997</v>
      </c>
      <c r="AI51" s="2">
        <v>104900</v>
      </c>
      <c r="AJ51" s="2">
        <v>0</v>
      </c>
      <c r="AK51" s="2">
        <v>0</v>
      </c>
      <c r="AL51" s="2"/>
      <c r="AM51" s="2"/>
      <c r="AN51" s="2">
        <v>679.73913043478262</v>
      </c>
      <c r="AO51" s="2">
        <v>481550.39130434784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/>
      <c r="BE51" s="2"/>
      <c r="BF51" s="2"/>
      <c r="BG51" s="2"/>
      <c r="BH51" s="2">
        <v>67926.168478260865</v>
      </c>
      <c r="BI51" s="2">
        <v>4808994230.940217</v>
      </c>
      <c r="BJ51" s="2">
        <v>1</v>
      </c>
      <c r="BK51" s="2">
        <v>1</v>
      </c>
      <c r="BL51" s="2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f>BO51-BN51*BN51</f>
        <v>0</v>
      </c>
      <c r="BY51" s="1" t="e">
        <f ca="1">BN51-КОРЕНЬ(BP51)/КОРЕНЬ(B51)*$B$1</f>
        <v>#NAME?</v>
      </c>
      <c r="BZ51" s="1" t="e">
        <f ca="1">BN51+КОРЕНЬ(BP51)/КОРЕНЬ(B51)*$B$1</f>
        <v>#NAME?</v>
      </c>
      <c r="CC51" s="1">
        <v>0.92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L51" s="1">
        <v>0</v>
      </c>
      <c r="CM51" s="1">
        <v>-53692.594312259171</v>
      </c>
      <c r="CN51" s="1">
        <v>-53692.594312259171</v>
      </c>
      <c r="CO51" s="1">
        <v>-53692.594312259171</v>
      </c>
      <c r="CP51" s="1">
        <v>-53692.594312259171</v>
      </c>
      <c r="CQ51" s="1">
        <v>-53692.594312259171</v>
      </c>
      <c r="CR51" s="1">
        <v>-53692.594312259171</v>
      </c>
      <c r="CS51" s="1">
        <v>-53692.594312259171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D51" s="1">
        <v>0</v>
      </c>
      <c r="DE51" s="1">
        <v>0</v>
      </c>
      <c r="DF51" s="1">
        <v>0</v>
      </c>
      <c r="DG51" s="1">
        <v>0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ED51" s="1">
        <v>7.69</v>
      </c>
      <c r="EE51" s="1">
        <v>111.17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f>BO51-BN51*BN51</f>
        <v>0</v>
      </c>
      <c r="EU51" s="1" t="e">
        <f ca="1">BN51-КОРЕНЬ(BP51)/КОРЕНЬ(B51)*$B$1</f>
        <v>#NAME?</v>
      </c>
      <c r="EV51" s="1" t="e">
        <f ca="1">BN51+КОРЕНЬ(BP51)/КОРЕНЬ(B51)*$B$1</f>
        <v>#NAME?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H51" s="1">
        <v>27.739078152800676</v>
      </c>
      <c r="FI51" s="1">
        <v>-33.39153388782649</v>
      </c>
      <c r="FJ51" s="1">
        <v>-33.39153388782649</v>
      </c>
      <c r="FK51" s="1">
        <v>-33.39153388782649</v>
      </c>
      <c r="FL51" s="1">
        <v>-33.39153388782649</v>
      </c>
      <c r="FM51" s="1">
        <v>-33.39153388782649</v>
      </c>
      <c r="FN51" s="1">
        <v>-33.39153388782649</v>
      </c>
      <c r="FO51" s="1">
        <v>-33.39153388782649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Z51" s="1">
        <v>106.76283241856831</v>
      </c>
      <c r="GA51" s="1">
        <v>11398.30240957543</v>
      </c>
      <c r="GB51" s="1">
        <v>106.72366607309839</v>
      </c>
      <c r="GC51" s="1">
        <v>106.7637624698566</v>
      </c>
      <c r="GF51" s="1">
        <v>607.47311827956992</v>
      </c>
      <c r="GG51" s="1">
        <v>391961.95698924729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1</v>
      </c>
      <c r="GO51" s="1">
        <v>1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>
        <v>1</v>
      </c>
      <c r="GZ51" s="1">
        <v>60699.489247311831</v>
      </c>
      <c r="HA51" s="1">
        <v>3913824785.6935482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1</v>
      </c>
      <c r="HJ51" s="1">
        <v>1</v>
      </c>
      <c r="HK51" s="1">
        <v>1</v>
      </c>
      <c r="HL51" s="1">
        <v>1</v>
      </c>
      <c r="HM51" s="1">
        <v>1</v>
      </c>
      <c r="HN51" s="1">
        <v>1</v>
      </c>
      <c r="HO51" s="1">
        <v>1</v>
      </c>
      <c r="HP51" s="1">
        <f>BO51-BN51*BN51</f>
        <v>0</v>
      </c>
      <c r="HQ51" s="1" t="e">
        <f ca="1">BN51-КОРЕНЬ(BP51)/КОРЕНЬ(B51)*$B$1</f>
        <v>#NAME?</v>
      </c>
      <c r="HR51" s="1" t="e">
        <f ca="1">BN51+КОРЕНЬ(BP51)/КОРЕНЬ(B51)*$B$1</f>
        <v>#NAME?</v>
      </c>
      <c r="HU51" s="1">
        <v>0.93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D51" s="1">
        <v>0</v>
      </c>
      <c r="IE51" s="1">
        <v>-51.033933627740787</v>
      </c>
      <c r="IF51" s="1">
        <v>-51.033933627740787</v>
      </c>
      <c r="IG51" s="1">
        <v>-51.033933627740787</v>
      </c>
      <c r="IH51" s="1">
        <v>-51.033933627740787</v>
      </c>
      <c r="II51" s="1">
        <v>-51.033933627740787</v>
      </c>
      <c r="IJ51" s="1">
        <v>-51.033933627740787</v>
      </c>
      <c r="IK51" s="1">
        <v>-51.033933627740787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V51" s="1">
        <v>0</v>
      </c>
      <c r="IW51" s="1">
        <v>0</v>
      </c>
      <c r="IX51" s="1">
        <v>0</v>
      </c>
      <c r="IY51" s="1">
        <v>0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V51" s="1">
        <v>1</v>
      </c>
      <c r="JW51" s="1">
        <v>1</v>
      </c>
      <c r="JX51" s="1">
        <v>1</v>
      </c>
      <c r="JY51" s="1">
        <v>1</v>
      </c>
      <c r="JZ51" s="1">
        <v>1</v>
      </c>
      <c r="KA51" s="1">
        <v>1</v>
      </c>
      <c r="KB51" s="1">
        <v>1</v>
      </c>
      <c r="KC51" s="1">
        <v>1</v>
      </c>
      <c r="KD51" s="1">
        <v>1</v>
      </c>
      <c r="KE51" s="1">
        <v>1</v>
      </c>
      <c r="KF51" s="1">
        <v>1</v>
      </c>
      <c r="KG51" s="1">
        <v>1</v>
      </c>
      <c r="KH51" s="1">
        <v>1</v>
      </c>
      <c r="KI51" s="1">
        <v>1</v>
      </c>
      <c r="KJ51" s="1">
        <v>1</v>
      </c>
      <c r="KK51" s="1">
        <v>1</v>
      </c>
      <c r="KL51" s="1">
        <f>BO51-BN51*BN51</f>
        <v>0</v>
      </c>
      <c r="KM51" s="1" t="e">
        <f ca="1">BN51-КОРЕНЬ(BP51)/КОРЕНЬ(B51)*$B$1</f>
        <v>#NAME?</v>
      </c>
      <c r="KN51" s="1" t="e">
        <f ca="1">BN51+КОРЕНЬ(BP51)/КОРЕНЬ(B51)*$B$1</f>
        <v>#NAME?</v>
      </c>
      <c r="KQ51" s="1">
        <v>1</v>
      </c>
      <c r="KR51" s="1">
        <v>1</v>
      </c>
      <c r="KS51" s="1">
        <v>1</v>
      </c>
      <c r="KT51" s="1">
        <v>1</v>
      </c>
      <c r="KU51" s="1">
        <v>1</v>
      </c>
      <c r="KV51" s="1">
        <v>1</v>
      </c>
      <c r="KW51" s="1">
        <v>1</v>
      </c>
      <c r="KX51" s="1">
        <v>1</v>
      </c>
      <c r="KZ51" s="1">
        <v>8.288659752479413</v>
      </c>
      <c r="LA51" s="1">
        <v>8.288659752479413</v>
      </c>
      <c r="LB51" s="1">
        <v>8.288659752479413</v>
      </c>
      <c r="LC51" s="1">
        <v>8.288659752479413</v>
      </c>
      <c r="LD51" s="1">
        <v>8.288659752479413</v>
      </c>
      <c r="LE51" s="1">
        <v>8.288659752479413</v>
      </c>
      <c r="LF51" s="1">
        <v>8.288659752479413</v>
      </c>
      <c r="LG51" s="1">
        <v>8.288659752479413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R51" s="1">
        <v>20</v>
      </c>
      <c r="LS51" s="1">
        <v>400</v>
      </c>
      <c r="LT51" s="1">
        <v>20</v>
      </c>
      <c r="LU51" s="1">
        <v>20</v>
      </c>
      <c r="LX51" s="1">
        <v>1</v>
      </c>
      <c r="LY51" s="1">
        <v>1</v>
      </c>
      <c r="LZ51" s="1">
        <v>1</v>
      </c>
      <c r="MA51" s="1">
        <v>1</v>
      </c>
      <c r="MB51" s="1">
        <v>1</v>
      </c>
      <c r="MC51" s="1">
        <v>1</v>
      </c>
      <c r="MD51" s="1">
        <v>1</v>
      </c>
      <c r="ME51" s="1">
        <v>1</v>
      </c>
      <c r="MF51" s="1">
        <v>1</v>
      </c>
      <c r="MG51" s="1">
        <v>1</v>
      </c>
      <c r="MH51" s="1">
        <v>1</v>
      </c>
      <c r="MI51" s="1">
        <v>1</v>
      </c>
      <c r="MJ51" s="1">
        <v>1</v>
      </c>
      <c r="MK51" s="1">
        <v>1</v>
      </c>
      <c r="ML51" s="1">
        <v>1</v>
      </c>
      <c r="MM51" s="1">
        <v>1</v>
      </c>
      <c r="MR51" s="1">
        <v>1</v>
      </c>
      <c r="MS51" s="1">
        <v>1</v>
      </c>
      <c r="MT51" s="1">
        <v>1</v>
      </c>
      <c r="MU51" s="1">
        <v>1</v>
      </c>
      <c r="MV51" s="1">
        <v>1</v>
      </c>
      <c r="MW51" s="1">
        <v>1</v>
      </c>
      <c r="MX51" s="1">
        <v>1</v>
      </c>
      <c r="MY51" s="1">
        <v>1</v>
      </c>
      <c r="MZ51" s="1">
        <v>1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f>BO51-BN51*BN51</f>
        <v>0</v>
      </c>
      <c r="NI51" s="1" t="e">
        <f ca="1">BN51-КОРЕНЬ(BP51)/КОРЕНЬ(B51)*$B$1</f>
        <v>#NAME?</v>
      </c>
      <c r="NJ51" s="1" t="e">
        <f ca="1">BN51+КОРЕНЬ(BP51)/КОРЕНЬ(B51)*$B$1</f>
        <v>#NAME?</v>
      </c>
      <c r="NM51" s="1">
        <v>1</v>
      </c>
      <c r="NN51" s="1">
        <v>1</v>
      </c>
      <c r="NO51" s="1">
        <v>1</v>
      </c>
      <c r="NP51" s="1">
        <v>1</v>
      </c>
      <c r="NQ51" s="1">
        <v>1</v>
      </c>
      <c r="NR51" s="1">
        <v>1</v>
      </c>
      <c r="NS51" s="1">
        <v>1</v>
      </c>
      <c r="NT51" s="1">
        <v>1</v>
      </c>
      <c r="NV51" s="1">
        <v>1.8563479780116628E-2</v>
      </c>
      <c r="NW51" s="1">
        <v>1.8563479780116628E-2</v>
      </c>
      <c r="NX51" s="1">
        <v>1.8563479780116628E-2</v>
      </c>
      <c r="NY51" s="1">
        <v>1.8563479780116628E-2</v>
      </c>
      <c r="NZ51" s="1">
        <v>1.8563479780116628E-2</v>
      </c>
      <c r="OA51" s="1">
        <v>1.8563479780116628E-2</v>
      </c>
      <c r="OB51" s="1">
        <v>1.8563479780116628E-2</v>
      </c>
      <c r="OC51" s="1">
        <v>1.8563479780116628E-2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N51" s="1">
        <v>1</v>
      </c>
      <c r="OO51" s="1">
        <v>1</v>
      </c>
      <c r="OP51" s="1">
        <v>1</v>
      </c>
      <c r="OQ51" s="1">
        <v>1</v>
      </c>
    </row>
    <row r="52" spans="1:407" s="1" customFormat="1">
      <c r="A52" s="1">
        <v>1100</v>
      </c>
      <c r="B52" s="1">
        <v>200</v>
      </c>
      <c r="C52" s="1">
        <v>100</v>
      </c>
      <c r="D52" s="1" t="s">
        <v>434</v>
      </c>
      <c r="E52" s="1">
        <v>230.14755516499997</v>
      </c>
      <c r="F52" s="1">
        <v>53806.733948574205</v>
      </c>
      <c r="G52" s="1">
        <f>F52-E52*E52</f>
        <v>838.8368001475028</v>
      </c>
      <c r="H52" s="1" t="e">
        <f ca="1">E52-КОРЕНЬ(G52)/КОРЕНЬ(B52)*$B$1</f>
        <v>#NAME?</v>
      </c>
      <c r="I52" s="1" t="e">
        <f ca="1">E52+КОРЕНЬ(G52)/КОРЕНЬ(B52)*$B$1</f>
        <v>#NAME?</v>
      </c>
      <c r="J52" s="1">
        <f>E52/(A52*C52)</f>
        <v>2.0922505014999999E-3</v>
      </c>
      <c r="K52" s="1" t="e">
        <f ca="1">J52-КОРЕНЬ(G52)/КОРЕНЬ(B52)*$B$1</f>
        <v>#NAME?</v>
      </c>
      <c r="L52" s="1" t="e">
        <f ca="1">J52+КОРЕНЬ(G52)/КОРЕНЬ(B52)*$B$1</f>
        <v>#NAME?</v>
      </c>
      <c r="M52" s="1">
        <v>0</v>
      </c>
      <c r="N52" s="1">
        <v>14782.12</v>
      </c>
      <c r="O52" s="1">
        <v>26925.735000000001</v>
      </c>
      <c r="P52" s="1">
        <v>1092380120.4649999</v>
      </c>
      <c r="Q52" s="1">
        <f>P52-O52*O52</f>
        <v>367384915.17477489</v>
      </c>
      <c r="R52" s="1" t="e">
        <f ca="1">O52-КОРЕНЬ(Q52)/КОРЕНЬ(B52)*$B$1</f>
        <v>#NAME?</v>
      </c>
      <c r="S52" s="1" t="e">
        <f ca="1">O52+КОРЕНЬ(Q52)/КОРЕНЬ(B52)*$B$1</f>
        <v>#NAME?</v>
      </c>
      <c r="T52" s="1">
        <v>109900</v>
      </c>
      <c r="U52" s="2">
        <v>12078010000</v>
      </c>
      <c r="V52" s="2">
        <f>U52-T52*T52</f>
        <v>0</v>
      </c>
      <c r="W52" s="2" t="e">
        <f ca="1">T52-КОРЕНЬ(V52)/КОРЕНЬ(B52)*$B$1</f>
        <v>#NAME?</v>
      </c>
      <c r="X52" s="2" t="e">
        <f ca="1">T52+КОРЕНЬ(V52)/КОРЕНЬ(B52)*$B$1</f>
        <v>#NAME?</v>
      </c>
      <c r="Y52" s="2">
        <f>T52/(A52*C52)</f>
        <v>0.99909090909090914</v>
      </c>
      <c r="Z52" s="2" t="e">
        <f ca="1">Y52-КОРЕНЬ(V52)/КОРЕНЬ(B52)*$B$1</f>
        <v>#NAME?</v>
      </c>
      <c r="AA52" s="2" t="e">
        <f ca="1">Y52+КОРЕНЬ(V52)/КОРЕНЬ(B52)*$B$1</f>
        <v>#NAME?</v>
      </c>
      <c r="AB52" s="2">
        <v>1100</v>
      </c>
      <c r="AC52" s="2">
        <v>1210000</v>
      </c>
      <c r="AD52" s="2"/>
      <c r="AE52" s="2">
        <v>0</v>
      </c>
      <c r="AF52" s="2">
        <v>0</v>
      </c>
      <c r="AG52" s="2">
        <v>8422.2649999999994</v>
      </c>
      <c r="AH52" s="2">
        <v>72834597.444999993</v>
      </c>
      <c r="AI52" s="2">
        <v>109900</v>
      </c>
      <c r="AJ52" s="2">
        <v>0</v>
      </c>
      <c r="AK52" s="2">
        <v>0</v>
      </c>
      <c r="AL52" s="2"/>
      <c r="AM52" s="2"/>
      <c r="AN52" s="2">
        <v>710.063829787234</v>
      </c>
      <c r="AO52" s="2">
        <v>526392.11702127662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/>
      <c r="BE52" s="2"/>
      <c r="BF52" s="2"/>
      <c r="BG52" s="2"/>
      <c r="BH52" s="2">
        <v>70957.909574468082</v>
      </c>
      <c r="BI52" s="2">
        <v>5257068826.9521275</v>
      </c>
      <c r="BJ52" s="2">
        <v>1</v>
      </c>
      <c r="BK52" s="2">
        <v>1</v>
      </c>
      <c r="BL52" s="2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f>BO52-BN52*BN52</f>
        <v>0</v>
      </c>
      <c r="BY52" s="1" t="e">
        <f ca="1">BN52-КОРЕНЬ(BP52)/КОРЕНЬ(B52)*$B$1</f>
        <v>#NAME?</v>
      </c>
      <c r="BZ52" s="1" t="e">
        <f ca="1">BN52+КОРЕНЬ(BP52)/КОРЕНЬ(B52)*$B$1</f>
        <v>#NAME?</v>
      </c>
      <c r="CC52" s="1">
        <v>0.94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L52" s="1">
        <v>0</v>
      </c>
      <c r="CM52" s="1">
        <v>-55260.349354835373</v>
      </c>
      <c r="CN52" s="1">
        <v>-55260.349354835373</v>
      </c>
      <c r="CO52" s="1">
        <v>-55260.349354835373</v>
      </c>
      <c r="CP52" s="1">
        <v>-55260.349354835373</v>
      </c>
      <c r="CQ52" s="1">
        <v>-55260.349354835373</v>
      </c>
      <c r="CR52" s="1">
        <v>-55260.349354835373</v>
      </c>
      <c r="CS52" s="1">
        <v>-55260.349354835373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D52" s="1">
        <v>0</v>
      </c>
      <c r="DE52" s="1">
        <v>0</v>
      </c>
      <c r="DF52" s="1">
        <v>0</v>
      </c>
      <c r="DG52" s="1">
        <v>0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ED52" s="1">
        <v>7.1449999999999996</v>
      </c>
      <c r="EE52" s="1">
        <v>89.034999999999997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f>BO52-BN52*BN52</f>
        <v>0</v>
      </c>
      <c r="EU52" s="1" t="e">
        <f ca="1">BN52-КОРЕНЬ(BP52)/КОРЕНЬ(B52)*$B$1</f>
        <v>#NAME?</v>
      </c>
      <c r="EV52" s="1" t="e">
        <f ca="1">BN52+КОРЕНЬ(BP52)/КОРЕНЬ(B52)*$B$1</f>
        <v>#NAME?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H52" s="1">
        <v>28.361936935059781</v>
      </c>
      <c r="FI52" s="1">
        <v>-35.313826989262914</v>
      </c>
      <c r="FJ52" s="1">
        <v>-35.313826989262914</v>
      </c>
      <c r="FK52" s="1">
        <v>-35.313826989262914</v>
      </c>
      <c r="FL52" s="1">
        <v>-35.313826989262914</v>
      </c>
      <c r="FM52" s="1">
        <v>-35.313826989262914</v>
      </c>
      <c r="FN52" s="1">
        <v>-35.313826989262914</v>
      </c>
      <c r="FO52" s="1">
        <v>-35.313826989262914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Z52" s="1">
        <v>106.75856351522593</v>
      </c>
      <c r="GA52" s="1">
        <v>11397.391060647627</v>
      </c>
      <c r="GB52" s="1">
        <v>106.71966665564865</v>
      </c>
      <c r="GC52" s="1">
        <v>106.76411723744602</v>
      </c>
      <c r="GF52" s="1">
        <v>629.49214659685867</v>
      </c>
      <c r="GG52" s="1">
        <v>418657.31413612567</v>
      </c>
      <c r="GH52" s="1">
        <v>1</v>
      </c>
      <c r="GI52" s="1">
        <v>1</v>
      </c>
      <c r="GJ52" s="1">
        <v>1</v>
      </c>
      <c r="GK52" s="1">
        <v>1</v>
      </c>
      <c r="GL52" s="1">
        <v>1</v>
      </c>
      <c r="GM52" s="1">
        <v>1</v>
      </c>
      <c r="GN52" s="1">
        <v>1</v>
      </c>
      <c r="GO52" s="1">
        <v>1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Z52" s="1">
        <v>62895.649214659687</v>
      </c>
      <c r="HA52" s="1">
        <v>4179853589.9005237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>
        <v>1</v>
      </c>
      <c r="HP52" s="1">
        <f>BO52-BN52*BN52</f>
        <v>0</v>
      </c>
      <c r="HQ52" s="1" t="e">
        <f ca="1">BN52-КОРЕНЬ(BP52)/КОРЕНЬ(B52)*$B$1</f>
        <v>#NAME?</v>
      </c>
      <c r="HR52" s="1" t="e">
        <f ca="1">BN52+КОРЕНЬ(BP52)/КОРЕНЬ(B52)*$B$1</f>
        <v>#NAME?</v>
      </c>
      <c r="HU52" s="1">
        <v>0.95499999999999996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D52" s="1">
        <v>0</v>
      </c>
      <c r="IE52" s="1">
        <v>-52.491314885294493</v>
      </c>
      <c r="IF52" s="1">
        <v>-52.491314885294493</v>
      </c>
      <c r="IG52" s="1">
        <v>-52.491314885294493</v>
      </c>
      <c r="IH52" s="1">
        <v>-52.491314885294493</v>
      </c>
      <c r="II52" s="1">
        <v>-52.491314885294493</v>
      </c>
      <c r="IJ52" s="1">
        <v>-52.491314885294493</v>
      </c>
      <c r="IK52" s="1">
        <v>-52.491314885294493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V52" s="1">
        <v>0</v>
      </c>
      <c r="IW52" s="1">
        <v>0</v>
      </c>
      <c r="IX52" s="1">
        <v>0</v>
      </c>
      <c r="IY52" s="1">
        <v>0</v>
      </c>
      <c r="JB52" s="1">
        <v>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1</v>
      </c>
      <c r="JJ52" s="1">
        <v>1</v>
      </c>
      <c r="JK52" s="1">
        <v>1</v>
      </c>
      <c r="JL52" s="1">
        <v>1</v>
      </c>
      <c r="JM52" s="1">
        <v>1</v>
      </c>
      <c r="JN52" s="1">
        <v>1</v>
      </c>
      <c r="JO52" s="1">
        <v>1</v>
      </c>
      <c r="JP52" s="1">
        <v>1</v>
      </c>
      <c r="JQ52" s="1">
        <v>1</v>
      </c>
      <c r="JV52" s="1">
        <v>1</v>
      </c>
      <c r="JW52" s="1">
        <v>1</v>
      </c>
      <c r="JX52" s="1">
        <v>1</v>
      </c>
      <c r="JY52" s="1">
        <v>1</v>
      </c>
      <c r="JZ52" s="1">
        <v>1</v>
      </c>
      <c r="KA52" s="1">
        <v>1</v>
      </c>
      <c r="KB52" s="1">
        <v>1</v>
      </c>
      <c r="KC52" s="1">
        <v>1</v>
      </c>
      <c r="KD52" s="1">
        <v>1</v>
      </c>
      <c r="KE52" s="1">
        <v>1</v>
      </c>
      <c r="KF52" s="1">
        <v>1</v>
      </c>
      <c r="KG52" s="1">
        <v>1</v>
      </c>
      <c r="KH52" s="1">
        <v>1</v>
      </c>
      <c r="KI52" s="1">
        <v>1</v>
      </c>
      <c r="KJ52" s="1">
        <v>1</v>
      </c>
      <c r="KK52" s="1">
        <v>1</v>
      </c>
      <c r="KL52" s="1">
        <f>BO52-BN52*BN52</f>
        <v>0</v>
      </c>
      <c r="KM52" s="1" t="e">
        <f ca="1">BN52-КОРЕНЬ(BP52)/КОРЕНЬ(B52)*$B$1</f>
        <v>#NAME?</v>
      </c>
      <c r="KN52" s="1" t="e">
        <f ca="1">BN52+КОРЕНЬ(BP52)/КОРЕНЬ(B52)*$B$1</f>
        <v>#NAME?</v>
      </c>
      <c r="KQ52" s="1">
        <v>1</v>
      </c>
      <c r="KR52" s="1">
        <v>1</v>
      </c>
      <c r="KS52" s="1">
        <v>1</v>
      </c>
      <c r="KT52" s="1">
        <v>1</v>
      </c>
      <c r="KU52" s="1">
        <v>1</v>
      </c>
      <c r="KV52" s="1">
        <v>1</v>
      </c>
      <c r="KW52" s="1">
        <v>1</v>
      </c>
      <c r="KX52" s="1">
        <v>1</v>
      </c>
      <c r="KZ52" s="1">
        <v>8.2983106738543668</v>
      </c>
      <c r="LA52" s="1">
        <v>8.2983106738543668</v>
      </c>
      <c r="LB52" s="1">
        <v>8.2983106738543668</v>
      </c>
      <c r="LC52" s="1">
        <v>8.2983106738543668</v>
      </c>
      <c r="LD52" s="1">
        <v>8.2983106738543668</v>
      </c>
      <c r="LE52" s="1">
        <v>8.2983106738543668</v>
      </c>
      <c r="LF52" s="1">
        <v>8.2983106738543668</v>
      </c>
      <c r="LG52" s="1">
        <v>8.2983106738543668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R52" s="1">
        <v>20</v>
      </c>
      <c r="LS52" s="1">
        <v>400</v>
      </c>
      <c r="LT52" s="1">
        <v>20</v>
      </c>
      <c r="LU52" s="1">
        <v>20</v>
      </c>
      <c r="LX52" s="1">
        <v>1</v>
      </c>
      <c r="LY52" s="1">
        <v>1</v>
      </c>
      <c r="LZ52" s="1">
        <v>1</v>
      </c>
      <c r="MA52" s="1">
        <v>1</v>
      </c>
      <c r="MB52" s="1">
        <v>1</v>
      </c>
      <c r="MC52" s="1">
        <v>1</v>
      </c>
      <c r="MD52" s="1">
        <v>1</v>
      </c>
      <c r="ME52" s="1">
        <v>1</v>
      </c>
      <c r="MF52" s="1">
        <v>1</v>
      </c>
      <c r="MG52" s="1">
        <v>1</v>
      </c>
      <c r="MH52" s="1">
        <v>1</v>
      </c>
      <c r="MI52" s="1">
        <v>1</v>
      </c>
      <c r="MJ52" s="1">
        <v>1</v>
      </c>
      <c r="MK52" s="1">
        <v>1</v>
      </c>
      <c r="ML52" s="1">
        <v>1</v>
      </c>
      <c r="MM52" s="1">
        <v>1</v>
      </c>
      <c r="MR52" s="1">
        <v>1</v>
      </c>
      <c r="MS52" s="1">
        <v>1</v>
      </c>
      <c r="MT52" s="1">
        <v>1</v>
      </c>
      <c r="MU52" s="1">
        <v>1</v>
      </c>
      <c r="MV52" s="1">
        <v>1</v>
      </c>
      <c r="MW52" s="1">
        <v>1</v>
      </c>
      <c r="MX52" s="1">
        <v>1</v>
      </c>
      <c r="MY52" s="1">
        <v>1</v>
      </c>
      <c r="MZ52" s="1">
        <v>1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f>BO52-BN52*BN52</f>
        <v>0</v>
      </c>
      <c r="NI52" s="1" t="e">
        <f ca="1">BN52-КОРЕНЬ(BP52)/КОРЕНЬ(B52)*$B$1</f>
        <v>#NAME?</v>
      </c>
      <c r="NJ52" s="1" t="e">
        <f ca="1">BN52+КОРЕНЬ(BP52)/КОРЕНЬ(B52)*$B$1</f>
        <v>#NAME?</v>
      </c>
      <c r="NM52" s="1">
        <v>1</v>
      </c>
      <c r="NN52" s="1">
        <v>1</v>
      </c>
      <c r="NO52" s="1">
        <v>1</v>
      </c>
      <c r="NP52" s="1">
        <v>1</v>
      </c>
      <c r="NQ52" s="1">
        <v>1</v>
      </c>
      <c r="NR52" s="1">
        <v>1</v>
      </c>
      <c r="NS52" s="1">
        <v>1</v>
      </c>
      <c r="NT52" s="1">
        <v>1</v>
      </c>
      <c r="NV52" s="1">
        <v>1.5709869262170745E-2</v>
      </c>
      <c r="NW52" s="1">
        <v>1.5709869262170745E-2</v>
      </c>
      <c r="NX52" s="1">
        <v>1.5709869262170745E-2</v>
      </c>
      <c r="NY52" s="1">
        <v>1.5709869262170745E-2</v>
      </c>
      <c r="NZ52" s="1">
        <v>1.5709869262170745E-2</v>
      </c>
      <c r="OA52" s="1">
        <v>1.5709869262170745E-2</v>
      </c>
      <c r="OB52" s="1">
        <v>1.5709869262170745E-2</v>
      </c>
      <c r="OC52" s="1">
        <v>1.5709869262170745E-2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N52" s="1">
        <v>1</v>
      </c>
      <c r="OO52" s="1">
        <v>1</v>
      </c>
      <c r="OP52" s="1">
        <v>1</v>
      </c>
      <c r="OQ52" s="1">
        <v>1</v>
      </c>
    </row>
    <row r="53" spans="1:407" s="1" customFormat="1">
      <c r="A53" s="1">
        <v>1150</v>
      </c>
      <c r="B53" s="1">
        <v>200</v>
      </c>
      <c r="C53" s="1">
        <v>100</v>
      </c>
      <c r="D53" s="1" t="s">
        <v>435</v>
      </c>
      <c r="E53" s="1">
        <v>219.75205999000016</v>
      </c>
      <c r="F53" s="1">
        <v>49211.571030322259</v>
      </c>
      <c r="G53" s="1">
        <f>F53-E53*E53</f>
        <v>920.60316047362721</v>
      </c>
      <c r="H53" s="1" t="e">
        <f ca="1">E53-КОРЕНЬ(G53)/КОРЕНЬ(B53)*$B$1</f>
        <v>#NAME?</v>
      </c>
      <c r="I53" s="1" t="e">
        <f ca="1">E53+КОРЕНЬ(G53)/КОРЕНЬ(B53)*$B$1</f>
        <v>#NAME?</v>
      </c>
      <c r="J53" s="1">
        <f>E53/(A53*C53)</f>
        <v>1.9108874781739145E-3</v>
      </c>
      <c r="K53" s="1" t="e">
        <f ca="1">J53-КОРЕНЬ(G53)/КОРЕНЬ(B53)*$B$1</f>
        <v>#NAME?</v>
      </c>
      <c r="L53" s="1" t="e">
        <f ca="1">J53+КОРЕНЬ(G53)/КОРЕНЬ(B53)*$B$1</f>
        <v>#NAME?</v>
      </c>
      <c r="M53" s="1">
        <v>0</v>
      </c>
      <c r="N53" s="1">
        <v>17787.84</v>
      </c>
      <c r="O53" s="1">
        <v>32796.94</v>
      </c>
      <c r="P53" s="1">
        <v>1459103574.5799999</v>
      </c>
      <c r="Q53" s="1">
        <f>P53-O53*O53</f>
        <v>383464301.21639967</v>
      </c>
      <c r="R53" s="1" t="e">
        <f ca="1">O53-КОРЕНЬ(Q53)/КОРЕНЬ(B53)*$B$1</f>
        <v>#NAME?</v>
      </c>
      <c r="S53" s="1" t="e">
        <f ca="1">O53+КОРЕНЬ(Q53)/КОРЕНЬ(B53)*$B$1</f>
        <v>#NAME?</v>
      </c>
      <c r="T53" s="1">
        <v>114900</v>
      </c>
      <c r="U53" s="2">
        <v>13202010000</v>
      </c>
      <c r="V53" s="2">
        <f>U53-T53*T53</f>
        <v>0</v>
      </c>
      <c r="W53" s="2" t="e">
        <f ca="1">T53-КОРЕНЬ(V53)/КОРЕНЬ(B53)*$B$1</f>
        <v>#NAME?</v>
      </c>
      <c r="X53" s="2" t="e">
        <f ca="1">T53+КОРЕНЬ(V53)/КОРЕНЬ(B53)*$B$1</f>
        <v>#NAME?</v>
      </c>
      <c r="Y53" s="2">
        <f>T53/(A53*C53)</f>
        <v>0.99913043478260866</v>
      </c>
      <c r="Z53" s="2" t="e">
        <f ca="1">Y53-КОРЕНЬ(V53)/КОРЕНЬ(B53)*$B$1</f>
        <v>#NAME?</v>
      </c>
      <c r="AA53" s="2" t="e">
        <f ca="1">Y53+КОРЕНЬ(V53)/КОРЕНЬ(B53)*$B$1</f>
        <v>#NAME?</v>
      </c>
      <c r="AB53" s="2">
        <v>1150</v>
      </c>
      <c r="AC53" s="2">
        <v>1322500</v>
      </c>
      <c r="AD53" s="2"/>
      <c r="AE53" s="2">
        <v>0</v>
      </c>
      <c r="AF53" s="2">
        <v>0</v>
      </c>
      <c r="AG53" s="2">
        <v>8436.5149999999994</v>
      </c>
      <c r="AH53" s="2">
        <v>72568526.984999999</v>
      </c>
      <c r="AI53" s="2">
        <v>114900</v>
      </c>
      <c r="AJ53" s="2">
        <v>0</v>
      </c>
      <c r="AK53" s="2">
        <v>0</v>
      </c>
      <c r="AL53" s="2"/>
      <c r="AM53" s="2"/>
      <c r="AN53" s="2">
        <v>696.52631578947364</v>
      </c>
      <c r="AO53" s="2">
        <v>505841.4105263158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/>
      <c r="BE53" s="2"/>
      <c r="BF53" s="2"/>
      <c r="BG53" s="2"/>
      <c r="BH53" s="2">
        <v>69605.64736842105</v>
      </c>
      <c r="BI53" s="2">
        <v>5051782373.6368418</v>
      </c>
      <c r="BJ53" s="2">
        <v>1</v>
      </c>
      <c r="BK53" s="2">
        <v>1</v>
      </c>
      <c r="BL53" s="2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f>BO53-BN53*BN53</f>
        <v>0</v>
      </c>
      <c r="BY53" s="1" t="e">
        <f ca="1">BN53-КОРЕНЬ(BP53)/КОРЕНЬ(B53)*$B$1</f>
        <v>#NAME?</v>
      </c>
      <c r="BZ53" s="1" t="e">
        <f ca="1">BN53+КОРЕНЬ(BP53)/КОРЕНЬ(B53)*$B$1</f>
        <v>#NAME?</v>
      </c>
      <c r="CC53" s="1">
        <v>0.95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L53" s="1">
        <v>0</v>
      </c>
      <c r="CM53" s="1">
        <v>-48370.551572636912</v>
      </c>
      <c r="CN53" s="1">
        <v>-48370.551572636912</v>
      </c>
      <c r="CO53" s="1">
        <v>-48370.551572636912</v>
      </c>
      <c r="CP53" s="1">
        <v>-48370.551572636912</v>
      </c>
      <c r="CQ53" s="1">
        <v>-48370.551572636912</v>
      </c>
      <c r="CR53" s="1">
        <v>-48370.551572636912</v>
      </c>
      <c r="CS53" s="1">
        <v>-48370.551572636912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D53" s="1">
        <v>0</v>
      </c>
      <c r="DE53" s="1">
        <v>0</v>
      </c>
      <c r="DF53" s="1">
        <v>0</v>
      </c>
      <c r="DG53" s="1">
        <v>0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ED53" s="1">
        <v>8.07</v>
      </c>
      <c r="EE53" s="1">
        <v>122.03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f>BO53-BN53*BN53</f>
        <v>0</v>
      </c>
      <c r="EU53" s="1" t="e">
        <f ca="1">BN53-КОРЕНЬ(BP53)/КОРЕНЬ(B53)*$B$1</f>
        <v>#NAME?</v>
      </c>
      <c r="EV53" s="1" t="e">
        <f ca="1">BN53+КОРЕНЬ(BP53)/КОРЕНЬ(B53)*$B$1</f>
        <v>#NAME?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H53" s="1">
        <v>27.109501712054254</v>
      </c>
      <c r="FI53" s="1">
        <v>-36.743128914004316</v>
      </c>
      <c r="FJ53" s="1">
        <v>-36.743128914004316</v>
      </c>
      <c r="FK53" s="1">
        <v>-36.743128914004316</v>
      </c>
      <c r="FL53" s="1">
        <v>-36.743128914004316</v>
      </c>
      <c r="FM53" s="1">
        <v>-36.743128914004316</v>
      </c>
      <c r="FN53" s="1">
        <v>-36.743128914004316</v>
      </c>
      <c r="FO53" s="1">
        <v>-36.743128914004316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Z53" s="1">
        <v>106.76075594917137</v>
      </c>
      <c r="GA53" s="1">
        <v>11397.859067185549</v>
      </c>
      <c r="GB53" s="1">
        <v>106.72075839091045</v>
      </c>
      <c r="GC53" s="1">
        <v>106.76441395463681</v>
      </c>
      <c r="GF53" s="1">
        <v>619.51030927835052</v>
      </c>
      <c r="GG53" s="1">
        <v>409280.5</v>
      </c>
      <c r="GH53" s="1">
        <v>1</v>
      </c>
      <c r="GI53" s="1">
        <v>1</v>
      </c>
      <c r="GJ53" s="1">
        <v>1</v>
      </c>
      <c r="GK53" s="1">
        <v>1</v>
      </c>
      <c r="GL53" s="1">
        <v>1</v>
      </c>
      <c r="GM53" s="1">
        <v>1</v>
      </c>
      <c r="GN53" s="1">
        <v>1</v>
      </c>
      <c r="GO53" s="1">
        <v>1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>
        <v>1</v>
      </c>
      <c r="GZ53" s="1">
        <v>61900.649484536079</v>
      </c>
      <c r="HA53" s="1">
        <v>4086651463.7938147</v>
      </c>
      <c r="HB53" s="1">
        <v>1</v>
      </c>
      <c r="HC53" s="1">
        <v>1</v>
      </c>
      <c r="HD53" s="1">
        <v>1</v>
      </c>
      <c r="HE53" s="1">
        <v>1</v>
      </c>
      <c r="HF53" s="1">
        <v>1</v>
      </c>
      <c r="HG53" s="1">
        <v>1</v>
      </c>
      <c r="HH53" s="1">
        <v>1</v>
      </c>
      <c r="HI53" s="1">
        <v>1</v>
      </c>
      <c r="HJ53" s="1">
        <v>1</v>
      </c>
      <c r="HK53" s="1">
        <v>1</v>
      </c>
      <c r="HL53" s="1">
        <v>1</v>
      </c>
      <c r="HM53" s="1">
        <v>1</v>
      </c>
      <c r="HN53" s="1">
        <v>1</v>
      </c>
      <c r="HO53" s="1">
        <v>1</v>
      </c>
      <c r="HP53" s="1">
        <f>BO53-BN53*BN53</f>
        <v>0</v>
      </c>
      <c r="HQ53" s="1" t="e">
        <f ca="1">BN53-КОРЕНЬ(BP53)/КОРЕНЬ(B53)*$B$1</f>
        <v>#NAME?</v>
      </c>
      <c r="HR53" s="1" t="e">
        <f ca="1">BN53+КОРЕНЬ(BP53)/КОРЕНЬ(B53)*$B$1</f>
        <v>#NAME?</v>
      </c>
      <c r="HU53" s="1">
        <v>0.97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D53" s="1">
        <v>0</v>
      </c>
      <c r="IE53" s="1">
        <v>-51.744583229452431</v>
      </c>
      <c r="IF53" s="1">
        <v>-51.744583229452431</v>
      </c>
      <c r="IG53" s="1">
        <v>-51.744583229452431</v>
      </c>
      <c r="IH53" s="1">
        <v>-51.744583229452431</v>
      </c>
      <c r="II53" s="1">
        <v>-51.744583229452431</v>
      </c>
      <c r="IJ53" s="1">
        <v>-51.744583229452431</v>
      </c>
      <c r="IK53" s="1">
        <v>-51.744583229452431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V53" s="1">
        <v>0</v>
      </c>
      <c r="IW53" s="1">
        <v>0</v>
      </c>
      <c r="IX53" s="1">
        <v>0</v>
      </c>
      <c r="IY53" s="1">
        <v>0</v>
      </c>
      <c r="JB53" s="1">
        <v>1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>
        <v>1</v>
      </c>
      <c r="JN53" s="1">
        <v>1</v>
      </c>
      <c r="JO53" s="1">
        <v>1</v>
      </c>
      <c r="JP53" s="1">
        <v>1</v>
      </c>
      <c r="JQ53" s="1">
        <v>1</v>
      </c>
      <c r="JV53" s="1">
        <v>1</v>
      </c>
      <c r="JW53" s="1">
        <v>1</v>
      </c>
      <c r="JX53" s="1">
        <v>1</v>
      </c>
      <c r="JY53" s="1">
        <v>1</v>
      </c>
      <c r="JZ53" s="1">
        <v>1</v>
      </c>
      <c r="KA53" s="1">
        <v>1</v>
      </c>
      <c r="KB53" s="1">
        <v>1</v>
      </c>
      <c r="KC53" s="1">
        <v>1</v>
      </c>
      <c r="KD53" s="1">
        <v>1</v>
      </c>
      <c r="KE53" s="1">
        <v>1</v>
      </c>
      <c r="KF53" s="1">
        <v>1</v>
      </c>
      <c r="KG53" s="1">
        <v>1</v>
      </c>
      <c r="KH53" s="1">
        <v>1</v>
      </c>
      <c r="KI53" s="1">
        <v>1</v>
      </c>
      <c r="KJ53" s="1">
        <v>1</v>
      </c>
      <c r="KK53" s="1">
        <v>1</v>
      </c>
      <c r="KL53" s="1">
        <f>BO53-BN53*BN53</f>
        <v>0</v>
      </c>
      <c r="KM53" s="1" t="e">
        <f ca="1">BN53-КОРЕНЬ(BP53)/КОРЕНЬ(B53)*$B$1</f>
        <v>#NAME?</v>
      </c>
      <c r="KN53" s="1" t="e">
        <f ca="1">BN53+КОРЕНЬ(BP53)/КОРЕНЬ(B53)*$B$1</f>
        <v>#NAME?</v>
      </c>
      <c r="KQ53" s="1">
        <v>1</v>
      </c>
      <c r="KR53" s="1">
        <v>1</v>
      </c>
      <c r="KS53" s="1">
        <v>1</v>
      </c>
      <c r="KT53" s="1">
        <v>1</v>
      </c>
      <c r="KU53" s="1">
        <v>1</v>
      </c>
      <c r="KV53" s="1">
        <v>1</v>
      </c>
      <c r="KW53" s="1">
        <v>1</v>
      </c>
      <c r="KX53" s="1">
        <v>1</v>
      </c>
      <c r="KZ53" s="1">
        <v>8.3307358173919077</v>
      </c>
      <c r="LA53" s="1">
        <v>8.3307358173919077</v>
      </c>
      <c r="LB53" s="1">
        <v>8.3307358173919077</v>
      </c>
      <c r="LC53" s="1">
        <v>8.3307358173919077</v>
      </c>
      <c r="LD53" s="1">
        <v>8.3307358173919077</v>
      </c>
      <c r="LE53" s="1">
        <v>8.3307358173919077</v>
      </c>
      <c r="LF53" s="1">
        <v>8.3307358173919077</v>
      </c>
      <c r="LG53" s="1">
        <v>8.3307358173919077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R53" s="1">
        <v>20</v>
      </c>
      <c r="LS53" s="1">
        <v>400</v>
      </c>
      <c r="LT53" s="1">
        <v>20</v>
      </c>
      <c r="LU53" s="1">
        <v>20</v>
      </c>
      <c r="LX53" s="1">
        <v>1</v>
      </c>
      <c r="LY53" s="1">
        <v>1</v>
      </c>
      <c r="LZ53" s="1">
        <v>1</v>
      </c>
      <c r="MA53" s="1">
        <v>1</v>
      </c>
      <c r="MB53" s="1">
        <v>1</v>
      </c>
      <c r="MC53" s="1">
        <v>1</v>
      </c>
      <c r="MD53" s="1">
        <v>1</v>
      </c>
      <c r="ME53" s="1">
        <v>1</v>
      </c>
      <c r="MF53" s="1">
        <v>1</v>
      </c>
      <c r="MG53" s="1">
        <v>1</v>
      </c>
      <c r="MH53" s="1">
        <v>1</v>
      </c>
      <c r="MI53" s="1">
        <v>1</v>
      </c>
      <c r="MJ53" s="1">
        <v>1</v>
      </c>
      <c r="MK53" s="1">
        <v>1</v>
      </c>
      <c r="ML53" s="1">
        <v>1</v>
      </c>
      <c r="MM53" s="1">
        <v>1</v>
      </c>
      <c r="MR53" s="1">
        <v>1</v>
      </c>
      <c r="MS53" s="1">
        <v>1</v>
      </c>
      <c r="MT53" s="1">
        <v>1</v>
      </c>
      <c r="MU53" s="1">
        <v>1</v>
      </c>
      <c r="MV53" s="1">
        <v>1</v>
      </c>
      <c r="MW53" s="1">
        <v>1</v>
      </c>
      <c r="MX53" s="1">
        <v>1</v>
      </c>
      <c r="MY53" s="1">
        <v>1</v>
      </c>
      <c r="MZ53" s="1">
        <v>1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f>BO53-BN53*BN53</f>
        <v>0</v>
      </c>
      <c r="NI53" s="1" t="e">
        <f ca="1">BN53-КОРЕНЬ(BP53)/КОРЕНЬ(B53)*$B$1</f>
        <v>#NAME?</v>
      </c>
      <c r="NJ53" s="1" t="e">
        <f ca="1">BN53+КОРЕНЬ(BP53)/КОРЕНЬ(B53)*$B$1</f>
        <v>#NAME?</v>
      </c>
      <c r="NM53" s="1">
        <v>1</v>
      </c>
      <c r="NN53" s="1">
        <v>1</v>
      </c>
      <c r="NO53" s="1">
        <v>1</v>
      </c>
      <c r="NP53" s="1">
        <v>1</v>
      </c>
      <c r="NQ53" s="1">
        <v>1</v>
      </c>
      <c r="NR53" s="1">
        <v>1</v>
      </c>
      <c r="NS53" s="1">
        <v>1</v>
      </c>
      <c r="NT53" s="1">
        <v>1</v>
      </c>
      <c r="NV53" s="1">
        <v>1.0934857988994273E-2</v>
      </c>
      <c r="NW53" s="1">
        <v>1.0934857988994273E-2</v>
      </c>
      <c r="NX53" s="1">
        <v>1.0934857988994273E-2</v>
      </c>
      <c r="NY53" s="1">
        <v>1.0934857988994273E-2</v>
      </c>
      <c r="NZ53" s="1">
        <v>1.0934857988994273E-2</v>
      </c>
      <c r="OA53" s="1">
        <v>1.0934857988994273E-2</v>
      </c>
      <c r="OB53" s="1">
        <v>1.0934857988994273E-2</v>
      </c>
      <c r="OC53" s="1">
        <v>1.0934857988994273E-2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N53" s="1">
        <v>1</v>
      </c>
      <c r="OO53" s="1">
        <v>1</v>
      </c>
      <c r="OP53" s="1">
        <v>1</v>
      </c>
      <c r="OQ53" s="1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Q66"/>
  <sheetViews>
    <sheetView workbookViewId="0">
      <selection activeCell="E7" sqref="E7"/>
    </sheetView>
  </sheetViews>
  <sheetFormatPr defaultRowHeight="15"/>
  <cols>
    <col min="1" max="1" width="7" bestFit="1" customWidth="1"/>
    <col min="2" max="2" width="7.7109375" bestFit="1" customWidth="1"/>
    <col min="3" max="3" width="7.42578125" bestFit="1" customWidth="1"/>
    <col min="4" max="4" width="52.7109375" bestFit="1" customWidth="1"/>
    <col min="5" max="5" width="15.28515625" bestFit="1" customWidth="1"/>
    <col min="6" max="6" width="15.710937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2" bestFit="1" customWidth="1"/>
    <col min="33" max="33" width="10" bestFit="1" customWidth="1"/>
    <col min="34" max="34" width="12" bestFit="1" customWidth="1"/>
    <col min="35" max="35" width="7" bestFit="1" customWidth="1"/>
    <col min="36" max="37" width="2" bestFit="1" customWidth="1"/>
    <col min="40" max="41" width="12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4" width="8.7109375" bestFit="1" customWidth="1"/>
    <col min="55" max="55" width="9.85546875" bestFit="1" customWidth="1"/>
    <col min="60" max="61" width="12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4" width="8.28515625" bestFit="1" customWidth="1"/>
    <col min="75" max="75" width="9.42578125" bestFit="1" customWidth="1"/>
    <col min="76" max="76" width="2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0" width="10.85546875" bestFit="1" customWidth="1"/>
    <col min="91" max="94" width="12.7109375" bestFit="1" customWidth="1"/>
    <col min="95" max="95" width="12.85546875" bestFit="1" customWidth="1"/>
    <col min="96" max="96" width="14" bestFit="1" customWidth="1"/>
    <col min="97" max="97" width="12.710937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08" max="108" width="12.7109375" bestFit="1" customWidth="1"/>
    <col min="109" max="109" width="12" bestFit="1" customWidth="1"/>
    <col min="110" max="111" width="12.7109375" bestFit="1" customWidth="1"/>
    <col min="114" max="114" width="10.28515625" bestFit="1" customWidth="1"/>
    <col min="115" max="115" width="11.42578125" bestFit="1" customWidth="1"/>
    <col min="116" max="116" width="11.28515625" bestFit="1" customWidth="1"/>
    <col min="117" max="117" width="12.42578125" bestFit="1" customWidth="1"/>
    <col min="118" max="118" width="10.28515625" bestFit="1" customWidth="1"/>
    <col min="119" max="119" width="11.42578125" bestFit="1" customWidth="1"/>
    <col min="120" max="120" width="11.28515625" bestFit="1" customWidth="1"/>
    <col min="121" max="121" width="12.42578125" bestFit="1" customWidth="1"/>
    <col min="122" max="122" width="11.28515625" bestFit="1" customWidth="1"/>
    <col min="123" max="123" width="12.42578125" bestFit="1" customWidth="1"/>
    <col min="124" max="124" width="12.28515625" bestFit="1" customWidth="1"/>
    <col min="125" max="125" width="13.5703125" bestFit="1" customWidth="1"/>
    <col min="126" max="126" width="13.42578125" bestFit="1" customWidth="1"/>
    <col min="127" max="127" width="14.5703125" bestFit="1" customWidth="1"/>
    <col min="128" max="128" width="8.7109375" bestFit="1" customWidth="1"/>
    <col min="129" max="129" width="9.85546875" bestFit="1" customWidth="1"/>
    <col min="134" max="134" width="9.85546875" bestFit="1" customWidth="1"/>
    <col min="135" max="135" width="11" bestFit="1" customWidth="1"/>
    <col min="136" max="136" width="10.85546875" bestFit="1" customWidth="1"/>
    <col min="137" max="137" width="12" bestFit="1" customWidth="1"/>
    <col min="138" max="138" width="9.85546875" bestFit="1" customWidth="1"/>
    <col min="139" max="139" width="11" bestFit="1" customWidth="1"/>
    <col min="140" max="140" width="10.85546875" bestFit="1" customWidth="1"/>
    <col min="141" max="141" width="12" bestFit="1" customWidth="1"/>
    <col min="142" max="142" width="10.85546875" bestFit="1" customWidth="1"/>
    <col min="143" max="143" width="12" bestFit="1" customWidth="1"/>
    <col min="144" max="144" width="11.85546875" bestFit="1" customWidth="1"/>
    <col min="145" max="145" width="13.140625" bestFit="1" customWidth="1"/>
    <col min="146" max="146" width="12.85546875" bestFit="1" customWidth="1"/>
    <col min="147" max="147" width="14.140625" bestFit="1" customWidth="1"/>
    <col min="148" max="148" width="8.28515625" bestFit="1" customWidth="1"/>
    <col min="149" max="149" width="9.42578125" bestFit="1" customWidth="1"/>
    <col min="150" max="150" width="2" bestFit="1" customWidth="1"/>
    <col min="151" max="152" width="7.28515625" bestFit="1" customWidth="1"/>
    <col min="155" max="155" width="10.7109375" bestFit="1" customWidth="1"/>
    <col min="156" max="156" width="11.7109375" bestFit="1" customWidth="1"/>
    <col min="157" max="157" width="10.7109375" bestFit="1" customWidth="1"/>
    <col min="158" max="159" width="11.7109375" bestFit="1" customWidth="1"/>
    <col min="160" max="160" width="12.7109375" bestFit="1" customWidth="1"/>
    <col min="161" max="161" width="13.85546875" bestFit="1" customWidth="1"/>
    <col min="164" max="164" width="12" bestFit="1" customWidth="1"/>
    <col min="165" max="168" width="12.7109375" bestFit="1" customWidth="1"/>
    <col min="169" max="169" width="12.85546875" bestFit="1" customWidth="1"/>
    <col min="170" max="170" width="14" bestFit="1" customWidth="1"/>
    <col min="171" max="171" width="12.7109375" bestFit="1" customWidth="1"/>
    <col min="173" max="173" width="10.42578125" bestFit="1" customWidth="1"/>
    <col min="174" max="174" width="11.42578125" bestFit="1" customWidth="1"/>
    <col min="175" max="175" width="10.42578125" bestFit="1" customWidth="1"/>
    <col min="176" max="177" width="11.42578125" bestFit="1" customWidth="1"/>
    <col min="178" max="178" width="12.42578125" bestFit="1" customWidth="1"/>
    <col min="179" max="179" width="13.5703125" bestFit="1" customWidth="1"/>
    <col min="180" max="180" width="8.85546875" bestFit="1" customWidth="1"/>
    <col min="182" max="185" width="12" bestFit="1" customWidth="1"/>
    <col min="188" max="189" width="12" bestFit="1" customWidth="1"/>
    <col min="190" max="190" width="11.28515625" bestFit="1" customWidth="1"/>
    <col min="191" max="191" width="12.42578125" bestFit="1" customWidth="1"/>
    <col min="192" max="192" width="10.28515625" bestFit="1" customWidth="1"/>
    <col min="193" max="193" width="11.42578125" bestFit="1" customWidth="1"/>
    <col min="194" max="194" width="11.28515625" bestFit="1" customWidth="1"/>
    <col min="195" max="195" width="12.42578125" bestFit="1" customWidth="1"/>
    <col min="196" max="196" width="11.28515625" bestFit="1" customWidth="1"/>
    <col min="197" max="197" width="12.42578125" bestFit="1" customWidth="1"/>
    <col min="198" max="198" width="12.28515625" bestFit="1" customWidth="1"/>
    <col min="199" max="199" width="13.5703125" bestFit="1" customWidth="1"/>
    <col min="200" max="200" width="13.42578125" bestFit="1" customWidth="1"/>
    <col min="201" max="201" width="14.5703125" bestFit="1" customWidth="1"/>
    <col min="202" max="202" width="8.7109375" bestFit="1" customWidth="1"/>
    <col min="203" max="203" width="9.85546875" bestFit="1" customWidth="1"/>
    <col min="208" max="209" width="12" bestFit="1" customWidth="1"/>
    <col min="210" max="210" width="10.85546875" bestFit="1" customWidth="1"/>
    <col min="211" max="211" width="12" bestFit="1" customWidth="1"/>
    <col min="212" max="212" width="9.85546875" bestFit="1" customWidth="1"/>
    <col min="213" max="213" width="11" bestFit="1" customWidth="1"/>
    <col min="214" max="214" width="10.85546875" bestFit="1" customWidth="1"/>
    <col min="215" max="215" width="12" bestFit="1" customWidth="1"/>
    <col min="216" max="216" width="10.85546875" bestFit="1" customWidth="1"/>
    <col min="217" max="217" width="12" bestFit="1" customWidth="1"/>
    <col min="218" max="218" width="11.85546875" bestFit="1" customWidth="1"/>
    <col min="219" max="219" width="13.140625" bestFit="1" customWidth="1"/>
    <col min="220" max="220" width="12.85546875" bestFit="1" customWidth="1"/>
    <col min="221" max="221" width="14.140625" bestFit="1" customWidth="1"/>
    <col min="222" max="222" width="8.28515625" bestFit="1" customWidth="1"/>
    <col min="223" max="223" width="9.42578125" bestFit="1" customWidth="1"/>
    <col min="224" max="224" width="2" bestFit="1" customWidth="1"/>
    <col min="225" max="226" width="7.28515625" bestFit="1" customWidth="1"/>
    <col min="229" max="229" width="10.7109375" bestFit="1" customWidth="1"/>
    <col min="230" max="230" width="11.7109375" bestFit="1" customWidth="1"/>
    <col min="231" max="231" width="10.7109375" bestFit="1" customWidth="1"/>
    <col min="232" max="233" width="11.7109375" bestFit="1" customWidth="1"/>
    <col min="234" max="234" width="12.7109375" bestFit="1" customWidth="1"/>
    <col min="235" max="235" width="13.85546875" bestFit="1" customWidth="1"/>
    <col min="238" max="238" width="10.85546875" bestFit="1" customWidth="1"/>
    <col min="239" max="242" width="12.7109375" bestFit="1" customWidth="1"/>
    <col min="243" max="243" width="12.85546875" bestFit="1" customWidth="1"/>
    <col min="244" max="244" width="14" bestFit="1" customWidth="1"/>
    <col min="245" max="245" width="12.7109375" bestFit="1" customWidth="1"/>
    <col min="247" max="247" width="10.42578125" bestFit="1" customWidth="1"/>
    <col min="248" max="248" width="11.42578125" bestFit="1" customWidth="1"/>
    <col min="249" max="249" width="10.42578125" bestFit="1" customWidth="1"/>
    <col min="250" max="251" width="11.42578125" bestFit="1" customWidth="1"/>
    <col min="252" max="252" width="12.42578125" bestFit="1" customWidth="1"/>
    <col min="253" max="253" width="13.5703125" bestFit="1" customWidth="1"/>
    <col min="254" max="254" width="8.85546875" bestFit="1" customWidth="1"/>
    <col min="256" max="256" width="12.7109375" bestFit="1" customWidth="1"/>
    <col min="257" max="257" width="12" bestFit="1" customWidth="1"/>
    <col min="258" max="259" width="12.7109375" bestFit="1" customWidth="1"/>
    <col min="262" max="262" width="10.28515625" bestFit="1" customWidth="1"/>
    <col min="263" max="263" width="11.42578125" bestFit="1" customWidth="1"/>
    <col min="264" max="264" width="11.28515625" bestFit="1" customWidth="1"/>
    <col min="265" max="265" width="12.42578125" bestFit="1" customWidth="1"/>
    <col min="266" max="266" width="10.28515625" bestFit="1" customWidth="1"/>
    <col min="267" max="267" width="11.42578125" bestFit="1" customWidth="1"/>
    <col min="268" max="268" width="11.28515625" bestFit="1" customWidth="1"/>
    <col min="269" max="269" width="12.42578125" bestFit="1" customWidth="1"/>
    <col min="270" max="270" width="11.28515625" bestFit="1" customWidth="1"/>
    <col min="271" max="271" width="12.42578125" bestFit="1" customWidth="1"/>
    <col min="272" max="272" width="12.28515625" bestFit="1" customWidth="1"/>
    <col min="273" max="273" width="13.5703125" bestFit="1" customWidth="1"/>
    <col min="274" max="274" width="13.42578125" bestFit="1" customWidth="1"/>
    <col min="275" max="275" width="14.5703125" bestFit="1" customWidth="1"/>
    <col min="276" max="276" width="8.7109375" bestFit="1" customWidth="1"/>
    <col min="277" max="277" width="9.85546875" bestFit="1" customWidth="1"/>
    <col min="282" max="282" width="9.85546875" bestFit="1" customWidth="1"/>
    <col min="283" max="283" width="11" bestFit="1" customWidth="1"/>
    <col min="284" max="284" width="10.85546875" bestFit="1" customWidth="1"/>
    <col min="285" max="285" width="12" bestFit="1" customWidth="1"/>
    <col min="286" max="286" width="9.85546875" bestFit="1" customWidth="1"/>
    <col min="287" max="287" width="11" bestFit="1" customWidth="1"/>
    <col min="288" max="288" width="10.85546875" bestFit="1" customWidth="1"/>
    <col min="289" max="289" width="12" bestFit="1" customWidth="1"/>
    <col min="290" max="290" width="10.85546875" bestFit="1" customWidth="1"/>
    <col min="291" max="291" width="12" bestFit="1" customWidth="1"/>
    <col min="292" max="292" width="11.85546875" bestFit="1" customWidth="1"/>
    <col min="293" max="293" width="13.140625" bestFit="1" customWidth="1"/>
    <col min="294" max="294" width="12.85546875" bestFit="1" customWidth="1"/>
    <col min="295" max="295" width="14.140625" bestFit="1" customWidth="1"/>
    <col min="296" max="296" width="8.28515625" bestFit="1" customWidth="1"/>
    <col min="297" max="297" width="9.42578125" bestFit="1" customWidth="1"/>
    <col min="298" max="298" width="2" bestFit="1" customWidth="1"/>
    <col min="299" max="300" width="7.28515625" bestFit="1" customWidth="1"/>
    <col min="303" max="303" width="10.7109375" bestFit="1" customWidth="1"/>
    <col min="304" max="304" width="11.7109375" bestFit="1" customWidth="1"/>
    <col min="305" max="305" width="10.7109375" bestFit="1" customWidth="1"/>
    <col min="306" max="307" width="11.7109375" bestFit="1" customWidth="1"/>
    <col min="308" max="308" width="12.7109375" bestFit="1" customWidth="1"/>
    <col min="309" max="309" width="13.85546875" bestFit="1" customWidth="1"/>
    <col min="312" max="316" width="12" bestFit="1" customWidth="1"/>
    <col min="317" max="317" width="12.85546875" bestFit="1" customWidth="1"/>
    <col min="318" max="318" width="14" bestFit="1" customWidth="1"/>
    <col min="319" max="319" width="12" bestFit="1" customWidth="1"/>
    <col min="321" max="321" width="10.42578125" bestFit="1" customWidth="1"/>
    <col min="322" max="322" width="11.42578125" bestFit="1" customWidth="1"/>
    <col min="323" max="323" width="10.42578125" bestFit="1" customWidth="1"/>
    <col min="324" max="325" width="11.42578125" bestFit="1" customWidth="1"/>
    <col min="326" max="326" width="12.42578125" bestFit="1" customWidth="1"/>
    <col min="327" max="327" width="13.5703125" bestFit="1" customWidth="1"/>
    <col min="328" max="328" width="8.85546875" bestFit="1" customWidth="1"/>
    <col min="330" max="333" width="12" bestFit="1" customWidth="1"/>
    <col min="336" max="336" width="10.28515625" bestFit="1" customWidth="1"/>
    <col min="337" max="337" width="11.42578125" bestFit="1" customWidth="1"/>
    <col min="338" max="338" width="11.28515625" bestFit="1" customWidth="1"/>
    <col min="339" max="339" width="12.42578125" bestFit="1" customWidth="1"/>
    <col min="340" max="340" width="10.28515625" bestFit="1" customWidth="1"/>
    <col min="341" max="341" width="11.42578125" bestFit="1" customWidth="1"/>
    <col min="342" max="342" width="11.28515625" bestFit="1" customWidth="1"/>
    <col min="343" max="343" width="12.42578125" bestFit="1" customWidth="1"/>
    <col min="344" max="344" width="11.28515625" bestFit="1" customWidth="1"/>
    <col min="345" max="345" width="12.42578125" bestFit="1" customWidth="1"/>
    <col min="346" max="346" width="12.28515625" bestFit="1" customWidth="1"/>
    <col min="347" max="347" width="13.5703125" bestFit="1" customWidth="1"/>
    <col min="348" max="348" width="13.42578125" bestFit="1" customWidth="1"/>
    <col min="349" max="349" width="14.5703125" bestFit="1" customWidth="1"/>
    <col min="350" max="350" width="8.7109375" bestFit="1" customWidth="1"/>
    <col min="351" max="351" width="9.85546875" bestFit="1" customWidth="1"/>
    <col min="356" max="356" width="9.85546875" bestFit="1" customWidth="1"/>
    <col min="357" max="357" width="11" bestFit="1" customWidth="1"/>
    <col min="358" max="358" width="10.85546875" bestFit="1" customWidth="1"/>
    <col min="359" max="359" width="12" bestFit="1" customWidth="1"/>
    <col min="360" max="360" width="9.85546875" bestFit="1" customWidth="1"/>
    <col min="361" max="361" width="11" bestFit="1" customWidth="1"/>
    <col min="362" max="362" width="10.85546875" bestFit="1" customWidth="1"/>
    <col min="363" max="363" width="12" bestFit="1" customWidth="1"/>
    <col min="364" max="364" width="10.85546875" bestFit="1" customWidth="1"/>
    <col min="365" max="365" width="12" bestFit="1" customWidth="1"/>
    <col min="366" max="366" width="11.85546875" bestFit="1" customWidth="1"/>
    <col min="367" max="367" width="13.140625" bestFit="1" customWidth="1"/>
    <col min="368" max="368" width="12.85546875" bestFit="1" customWidth="1"/>
    <col min="369" max="369" width="14.140625" bestFit="1" customWidth="1"/>
    <col min="370" max="370" width="8.28515625" bestFit="1" customWidth="1"/>
    <col min="371" max="371" width="9.42578125" bestFit="1" customWidth="1"/>
    <col min="372" max="372" width="2" bestFit="1" customWidth="1"/>
    <col min="373" max="374" width="7.28515625" bestFit="1" customWidth="1"/>
    <col min="377" max="377" width="10.7109375" bestFit="1" customWidth="1"/>
    <col min="378" max="378" width="11.7109375" bestFit="1" customWidth="1"/>
    <col min="379" max="379" width="10.7109375" bestFit="1" customWidth="1"/>
    <col min="380" max="381" width="11.7109375" bestFit="1" customWidth="1"/>
    <col min="382" max="382" width="12.7109375" bestFit="1" customWidth="1"/>
    <col min="383" max="383" width="13.85546875" bestFit="1" customWidth="1"/>
    <col min="386" max="390" width="12" bestFit="1" customWidth="1"/>
    <col min="391" max="391" width="12.85546875" bestFit="1" customWidth="1"/>
    <col min="392" max="392" width="14" bestFit="1" customWidth="1"/>
    <col min="393" max="393" width="12" bestFit="1" customWidth="1"/>
    <col min="395" max="395" width="10.42578125" bestFit="1" customWidth="1"/>
    <col min="396" max="396" width="11.42578125" bestFit="1" customWidth="1"/>
    <col min="397" max="397" width="10.42578125" bestFit="1" customWidth="1"/>
    <col min="398" max="399" width="11.42578125" bestFit="1" customWidth="1"/>
    <col min="400" max="400" width="12.42578125" bestFit="1" customWidth="1"/>
    <col min="401" max="401" width="13.5703125" bestFit="1" customWidth="1"/>
    <col min="402" max="402" width="8.85546875" bestFit="1" customWidth="1"/>
    <col min="404" max="407" width="12" bestFit="1" customWidth="1"/>
  </cols>
  <sheetData>
    <row r="1" spans="1:407" s="1" customFormat="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436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407" s="1" customFormat="1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J2" s="1" t="s">
        <v>110</v>
      </c>
      <c r="DK2" s="1" t="s">
        <v>111</v>
      </c>
      <c r="DL2" s="1" t="s">
        <v>112</v>
      </c>
      <c r="DM2" s="1" t="s">
        <v>113</v>
      </c>
      <c r="DN2" s="1" t="s">
        <v>114</v>
      </c>
      <c r="DO2" s="1" t="s">
        <v>115</v>
      </c>
      <c r="DP2" s="1" t="s">
        <v>116</v>
      </c>
      <c r="DQ2" s="1" t="s">
        <v>117</v>
      </c>
      <c r="DR2" s="1" t="s">
        <v>118</v>
      </c>
      <c r="DS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Y2" s="1" t="s">
        <v>125</v>
      </c>
      <c r="ED2" s="1" t="s">
        <v>126</v>
      </c>
      <c r="EE2" s="1" t="s">
        <v>127</v>
      </c>
      <c r="EF2" s="1" t="s">
        <v>128</v>
      </c>
      <c r="EG2" s="1" t="s">
        <v>129</v>
      </c>
      <c r="EH2" s="1" t="s">
        <v>130</v>
      </c>
      <c r="EI2" s="1" t="s">
        <v>131</v>
      </c>
      <c r="EJ2" s="1" t="s">
        <v>132</v>
      </c>
      <c r="EK2" s="1" t="s">
        <v>133</v>
      </c>
      <c r="EL2" s="1" t="s">
        <v>134</v>
      </c>
      <c r="EM2" s="1" t="s">
        <v>135</v>
      </c>
      <c r="EN2" s="1" t="s">
        <v>136</v>
      </c>
      <c r="EO2" s="1" t="s">
        <v>137</v>
      </c>
      <c r="EP2" s="1" t="s">
        <v>138</v>
      </c>
      <c r="EQ2" s="1" t="s">
        <v>139</v>
      </c>
      <c r="ER2" s="1" t="s">
        <v>140</v>
      </c>
      <c r="ES2" s="1" t="s">
        <v>141</v>
      </c>
      <c r="EY2" s="1" t="s">
        <v>142</v>
      </c>
      <c r="EZ2" s="1" t="s">
        <v>143</v>
      </c>
      <c r="FA2" s="1" t="s">
        <v>144</v>
      </c>
      <c r="FB2" s="1" t="s">
        <v>145</v>
      </c>
      <c r="FC2" s="1" t="s">
        <v>146</v>
      </c>
      <c r="FD2" s="1" t="s">
        <v>147</v>
      </c>
      <c r="FE2" s="1" t="s">
        <v>148</v>
      </c>
      <c r="FF2" s="1" t="s">
        <v>149</v>
      </c>
      <c r="FH2" s="1" t="s">
        <v>150</v>
      </c>
      <c r="FI2" s="1" t="s">
        <v>151</v>
      </c>
      <c r="FJ2" s="1" t="s">
        <v>152</v>
      </c>
      <c r="FK2" s="1" t="s">
        <v>153</v>
      </c>
      <c r="FL2" s="1" t="s">
        <v>154</v>
      </c>
      <c r="FM2" s="1" t="s">
        <v>155</v>
      </c>
      <c r="FN2" s="1" t="s">
        <v>156</v>
      </c>
      <c r="FO2" s="1" t="s">
        <v>157</v>
      </c>
      <c r="FQ2" s="1" t="s">
        <v>158</v>
      </c>
      <c r="FR2" s="1" t="s">
        <v>159</v>
      </c>
      <c r="FS2" s="1" t="s">
        <v>160</v>
      </c>
      <c r="FT2" s="1" t="s">
        <v>161</v>
      </c>
      <c r="FU2" s="1" t="s">
        <v>162</v>
      </c>
      <c r="FV2" s="1" t="s">
        <v>163</v>
      </c>
      <c r="FW2" s="1" t="s">
        <v>164</v>
      </c>
      <c r="FX2" s="1" t="s">
        <v>165</v>
      </c>
      <c r="FZ2" s="1" t="s">
        <v>106</v>
      </c>
      <c r="GA2" s="1" t="s">
        <v>107</v>
      </c>
      <c r="GB2" s="1" t="s">
        <v>108</v>
      </c>
      <c r="GC2" s="1" t="s">
        <v>109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P2" s="1" t="s">
        <v>176</v>
      </c>
      <c r="GQ2" s="1" t="s">
        <v>177</v>
      </c>
      <c r="GR2" s="1" t="s">
        <v>178</v>
      </c>
      <c r="GS2" s="1" t="s">
        <v>179</v>
      </c>
      <c r="GT2" s="1" t="s">
        <v>180</v>
      </c>
      <c r="GU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J2" s="1" t="s">
        <v>192</v>
      </c>
      <c r="HK2" s="1" t="s">
        <v>193</v>
      </c>
      <c r="HL2" s="1" t="s">
        <v>194</v>
      </c>
      <c r="HM2" s="1" t="s">
        <v>195</v>
      </c>
      <c r="HN2" s="1" t="s">
        <v>196</v>
      </c>
      <c r="HO2" s="1" t="s">
        <v>197</v>
      </c>
      <c r="HU2" s="1" t="s">
        <v>198</v>
      </c>
      <c r="HV2" s="1" t="s">
        <v>199</v>
      </c>
      <c r="HW2" s="1" t="s">
        <v>200</v>
      </c>
      <c r="HX2" s="1" t="s">
        <v>201</v>
      </c>
      <c r="HY2" s="1" t="s">
        <v>202</v>
      </c>
      <c r="HZ2" s="1" t="s">
        <v>203</v>
      </c>
      <c r="IA2" s="1" t="s">
        <v>204</v>
      </c>
      <c r="IB2" s="1" t="s">
        <v>205</v>
      </c>
      <c r="ID2" s="1" t="s">
        <v>206</v>
      </c>
      <c r="IE2" s="1" t="s">
        <v>207</v>
      </c>
      <c r="IF2" s="1" t="s">
        <v>208</v>
      </c>
      <c r="IG2" s="1" t="s">
        <v>209</v>
      </c>
      <c r="IH2" s="1" t="s">
        <v>210</v>
      </c>
      <c r="II2" s="1" t="s">
        <v>211</v>
      </c>
      <c r="IJ2" s="1" t="s">
        <v>212</v>
      </c>
      <c r="IK2" s="1" t="s">
        <v>213</v>
      </c>
      <c r="IM2" s="1" t="s">
        <v>214</v>
      </c>
      <c r="IN2" s="1" t="s">
        <v>215</v>
      </c>
      <c r="IO2" s="1" t="s">
        <v>216</v>
      </c>
      <c r="IP2" s="1" t="s">
        <v>217</v>
      </c>
      <c r="IQ2" s="1" t="s">
        <v>218</v>
      </c>
      <c r="IR2" s="1" t="s">
        <v>219</v>
      </c>
      <c r="IS2" s="1" t="s">
        <v>220</v>
      </c>
      <c r="IT2" s="1" t="s">
        <v>221</v>
      </c>
      <c r="IV2" s="1" t="s">
        <v>106</v>
      </c>
      <c r="IW2" s="1" t="s">
        <v>107</v>
      </c>
      <c r="IX2" s="1" t="s">
        <v>108</v>
      </c>
      <c r="IY2" s="1" t="s">
        <v>109</v>
      </c>
      <c r="JB2" s="1" t="s">
        <v>222</v>
      </c>
      <c r="JC2" s="1" t="s">
        <v>223</v>
      </c>
      <c r="JD2" s="1" t="s">
        <v>224</v>
      </c>
      <c r="JE2" s="1" t="s">
        <v>225</v>
      </c>
      <c r="JF2" s="1" t="s">
        <v>226</v>
      </c>
      <c r="JG2" s="1" t="s">
        <v>227</v>
      </c>
      <c r="JH2" s="1" t="s">
        <v>228</v>
      </c>
      <c r="JI2" s="1" t="s">
        <v>229</v>
      </c>
      <c r="JJ2" s="1" t="s">
        <v>230</v>
      </c>
      <c r="JK2" s="1" t="s">
        <v>231</v>
      </c>
      <c r="JL2" s="1" t="s">
        <v>232</v>
      </c>
      <c r="JM2" s="1" t="s">
        <v>233</v>
      </c>
      <c r="JN2" s="1" t="s">
        <v>234</v>
      </c>
      <c r="JO2" s="1" t="s">
        <v>235</v>
      </c>
      <c r="JP2" s="1" t="s">
        <v>236</v>
      </c>
      <c r="JQ2" s="1" t="s">
        <v>237</v>
      </c>
      <c r="JV2" s="1" t="s">
        <v>238</v>
      </c>
      <c r="JW2" s="1" t="s">
        <v>239</v>
      </c>
      <c r="JX2" s="1" t="s">
        <v>240</v>
      </c>
      <c r="JY2" s="1" t="s">
        <v>241</v>
      </c>
      <c r="JZ2" s="1" t="s">
        <v>242</v>
      </c>
      <c r="KA2" s="1" t="s">
        <v>243</v>
      </c>
      <c r="KB2" s="1" t="s">
        <v>244</v>
      </c>
      <c r="KC2" s="1" t="s">
        <v>245</v>
      </c>
      <c r="KD2" s="1" t="s">
        <v>246</v>
      </c>
      <c r="KE2" s="1" t="s">
        <v>247</v>
      </c>
      <c r="KF2" s="1" t="s">
        <v>248</v>
      </c>
      <c r="KG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Q2" s="1" t="s">
        <v>254</v>
      </c>
      <c r="KR2" s="1" t="s">
        <v>255</v>
      </c>
      <c r="KS2" s="1" t="s">
        <v>256</v>
      </c>
      <c r="KT2" s="1" t="s">
        <v>257</v>
      </c>
      <c r="KU2" s="1" t="s">
        <v>258</v>
      </c>
      <c r="KV2" s="1" t="s">
        <v>259</v>
      </c>
      <c r="KW2" s="1" t="s">
        <v>260</v>
      </c>
      <c r="KX2" s="1" t="s">
        <v>261</v>
      </c>
      <c r="KZ2" s="1" t="s">
        <v>262</v>
      </c>
      <c r="LA2" s="1" t="s">
        <v>263</v>
      </c>
      <c r="LB2" s="1" t="s">
        <v>264</v>
      </c>
      <c r="LC2" s="1" t="s">
        <v>265</v>
      </c>
      <c r="LD2" s="1" t="s">
        <v>266</v>
      </c>
      <c r="LE2" s="1" t="s">
        <v>267</v>
      </c>
      <c r="LF2" s="1" t="s">
        <v>268</v>
      </c>
      <c r="LG2" s="1" t="s">
        <v>269</v>
      </c>
      <c r="LI2" s="1" t="s">
        <v>270</v>
      </c>
      <c r="LJ2" s="1" t="s">
        <v>271</v>
      </c>
      <c r="LK2" s="1" t="s">
        <v>272</v>
      </c>
      <c r="LL2" s="1" t="s">
        <v>273</v>
      </c>
      <c r="LM2" s="1" t="s">
        <v>274</v>
      </c>
      <c r="LN2" s="1" t="s">
        <v>275</v>
      </c>
      <c r="LO2" s="1" t="s">
        <v>276</v>
      </c>
      <c r="LP2" s="1" t="s">
        <v>277</v>
      </c>
      <c r="LR2" s="1" t="s">
        <v>106</v>
      </c>
      <c r="LS2" s="1" t="s">
        <v>107</v>
      </c>
      <c r="LT2" s="1" t="s">
        <v>108</v>
      </c>
      <c r="LU2" s="1" t="s">
        <v>109</v>
      </c>
      <c r="LX2" s="1" t="s">
        <v>278</v>
      </c>
      <c r="LY2" s="1" t="s">
        <v>279</v>
      </c>
      <c r="LZ2" s="1" t="s">
        <v>280</v>
      </c>
      <c r="MA2" s="1" t="s">
        <v>281</v>
      </c>
      <c r="MB2" s="1" t="s">
        <v>282</v>
      </c>
      <c r="MC2" s="1" t="s">
        <v>283</v>
      </c>
      <c r="MD2" s="1" t="s">
        <v>284</v>
      </c>
      <c r="ME2" s="1" t="s">
        <v>285</v>
      </c>
      <c r="MF2" s="1" t="s">
        <v>286</v>
      </c>
      <c r="MG2" s="1" t="s">
        <v>287</v>
      </c>
      <c r="MH2" s="1" t="s">
        <v>288</v>
      </c>
      <c r="MI2" s="1" t="s">
        <v>289</v>
      </c>
      <c r="MJ2" s="1" t="s">
        <v>290</v>
      </c>
      <c r="MK2" s="1" t="s">
        <v>291</v>
      </c>
      <c r="ML2" s="1" t="s">
        <v>292</v>
      </c>
      <c r="MM2" s="1" t="s">
        <v>293</v>
      </c>
      <c r="MR2" s="1" t="s">
        <v>294</v>
      </c>
      <c r="MS2" s="1" t="s">
        <v>295</v>
      </c>
      <c r="MT2" s="1" t="s">
        <v>296</v>
      </c>
      <c r="MU2" s="1" t="s">
        <v>297</v>
      </c>
      <c r="MV2" s="1" t="s">
        <v>298</v>
      </c>
      <c r="MW2" s="1" t="s">
        <v>299</v>
      </c>
      <c r="MX2" s="1" t="s">
        <v>300</v>
      </c>
      <c r="MY2" s="1" t="s">
        <v>301</v>
      </c>
      <c r="MZ2" s="1" t="s">
        <v>302</v>
      </c>
      <c r="NA2" s="1" t="s">
        <v>303</v>
      </c>
      <c r="NB2" s="1" t="s">
        <v>304</v>
      </c>
      <c r="NC2" s="1" t="s">
        <v>305</v>
      </c>
      <c r="ND2" s="1" t="s">
        <v>306</v>
      </c>
      <c r="NE2" s="1" t="s">
        <v>307</v>
      </c>
      <c r="NF2" s="1" t="s">
        <v>308</v>
      </c>
      <c r="NG2" s="1" t="s">
        <v>309</v>
      </c>
      <c r="NM2" s="1" t="s">
        <v>310</v>
      </c>
      <c r="NN2" s="1" t="s">
        <v>311</v>
      </c>
      <c r="NO2" s="1" t="s">
        <v>312</v>
      </c>
      <c r="NP2" s="1" t="s">
        <v>313</v>
      </c>
      <c r="NQ2" s="1" t="s">
        <v>314</v>
      </c>
      <c r="NR2" s="1" t="s">
        <v>315</v>
      </c>
      <c r="NS2" s="1" t="s">
        <v>316</v>
      </c>
      <c r="NT2" s="1" t="s">
        <v>317</v>
      </c>
      <c r="NV2" s="1" t="s">
        <v>318</v>
      </c>
      <c r="NW2" s="1" t="s">
        <v>319</v>
      </c>
      <c r="NX2" s="1" t="s">
        <v>320</v>
      </c>
      <c r="NY2" s="1" t="s">
        <v>321</v>
      </c>
      <c r="NZ2" s="1" t="s">
        <v>322</v>
      </c>
      <c r="OA2" s="1" t="s">
        <v>323</v>
      </c>
      <c r="OB2" s="1" t="s">
        <v>324</v>
      </c>
      <c r="OC2" s="1" t="s">
        <v>325</v>
      </c>
      <c r="OE2" s="1" t="s">
        <v>326</v>
      </c>
      <c r="OF2" s="1" t="s">
        <v>327</v>
      </c>
      <c r="OG2" s="1" t="s">
        <v>328</v>
      </c>
      <c r="OH2" s="1" t="s">
        <v>329</v>
      </c>
      <c r="OI2" s="1" t="s">
        <v>330</v>
      </c>
      <c r="OJ2" s="1" t="s">
        <v>331</v>
      </c>
      <c r="OK2" s="1" t="s">
        <v>332</v>
      </c>
      <c r="OL2" s="1" t="s">
        <v>333</v>
      </c>
      <c r="ON2" s="1" t="s">
        <v>106</v>
      </c>
      <c r="OO2" s="1" t="s">
        <v>107</v>
      </c>
      <c r="OP2" s="1" t="s">
        <v>108</v>
      </c>
      <c r="OQ2" s="1" t="s">
        <v>109</v>
      </c>
    </row>
    <row r="3" spans="1:407" s="1" customFormat="1">
      <c r="A3" s="1">
        <v>50</v>
      </c>
      <c r="B3" s="1">
        <v>200</v>
      </c>
      <c r="C3" s="1">
        <v>100</v>
      </c>
      <c r="D3" s="1" t="s">
        <v>437</v>
      </c>
      <c r="E3" s="1">
        <v>1.8664503300000013</v>
      </c>
      <c r="F3" s="1">
        <v>3.4889062112053906</v>
      </c>
      <c r="G3" s="1">
        <f t="shared" ref="G3:G38" si="0">F3-E3*E3</f>
        <v>5.2693768482767744E-3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38" si="3">E3/(A3*C3)</f>
        <v>3.7329006600000025E-4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0</v>
      </c>
      <c r="O3" s="1">
        <v>0</v>
      </c>
      <c r="P3" s="1">
        <v>0</v>
      </c>
      <c r="Q3" s="1">
        <f t="shared" ref="Q3:Q38" si="6">P3-O3*O3</f>
        <v>0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38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38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/>
      <c r="AE3" s="2">
        <v>0</v>
      </c>
      <c r="AF3" s="2">
        <v>0</v>
      </c>
      <c r="AG3" s="2">
        <v>341.9</v>
      </c>
      <c r="AH3" s="2">
        <v>119969.15</v>
      </c>
      <c r="AI3" s="2">
        <v>4900</v>
      </c>
      <c r="AJ3" s="2">
        <v>0</v>
      </c>
      <c r="AK3" s="2">
        <v>0</v>
      </c>
      <c r="AL3" s="2"/>
      <c r="AM3" s="2"/>
      <c r="AN3" s="2"/>
      <c r="AO3" s="2"/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/>
      <c r="BE3" s="2"/>
      <c r="BF3" s="2"/>
      <c r="BG3" s="2"/>
      <c r="BH3" s="2"/>
      <c r="BI3" s="2"/>
      <c r="BJ3" s="2">
        <v>1</v>
      </c>
      <c r="BK3" s="2">
        <v>1</v>
      </c>
      <c r="BL3" s="2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f t="shared" ref="BX3:BX38" si="15">BO3-BN3*BN3</f>
        <v>0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M3" s="1">
        <v>-43858.555718750227</v>
      </c>
      <c r="CN3" s="1">
        <v>-43858.555718750227</v>
      </c>
      <c r="CO3" s="1">
        <v>-43858.555718750227</v>
      </c>
      <c r="CP3" s="1">
        <v>-43858.555718750227</v>
      </c>
      <c r="CQ3" s="1">
        <v>-43858.555718750227</v>
      </c>
      <c r="CR3" s="1">
        <v>-43858.555718750227</v>
      </c>
      <c r="CS3" s="1">
        <v>-43858.555718750227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D3" s="1">
        <v>-6.0517754987488004E-4</v>
      </c>
      <c r="DE3" s="1">
        <v>4.310982427180091E-5</v>
      </c>
      <c r="DF3" s="1">
        <v>-9.2831756034672974E-2</v>
      </c>
      <c r="DG3" s="1">
        <v>-1.0522131374071944E-4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ED3" s="1">
        <v>7.1749999999999998</v>
      </c>
      <c r="EE3" s="1">
        <v>93.444999999999993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f t="shared" ref="ET3:ET38" si="18">BO3-BN3*BN3</f>
        <v>0</v>
      </c>
      <c r="EU3" s="1" t="e">
        <f t="shared" ref="EU3:EU8" ca="1" si="19">BN3-КОРЕНЬ(BP3)/КОРЕНЬ(B3)*$B$1</f>
        <v>#NAME?</v>
      </c>
      <c r="EV3" s="1" t="e">
        <f t="shared" ref="EV3:EV8" ca="1" si="20">BN3+КОРЕНЬ(BP3)/КОРЕНЬ(B3)*$B$1</f>
        <v>#NAME?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H3" s="1">
        <v>28.898300528655309</v>
      </c>
      <c r="FI3" s="1">
        <v>-32.605202773215169</v>
      </c>
      <c r="FJ3" s="1">
        <v>-32.605202773215169</v>
      </c>
      <c r="FK3" s="1">
        <v>-32.605202773215169</v>
      </c>
      <c r="FL3" s="1">
        <v>-32.605202773215169</v>
      </c>
      <c r="FM3" s="1">
        <v>-32.605202773215169</v>
      </c>
      <c r="FN3" s="1">
        <v>-32.605202773215169</v>
      </c>
      <c r="FO3" s="1">
        <v>-32.605202773215169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Z3" s="1">
        <v>106.75322076030376</v>
      </c>
      <c r="GA3" s="1">
        <v>11396.250810095426</v>
      </c>
      <c r="GB3" s="1">
        <v>106.52777729898715</v>
      </c>
      <c r="GC3" s="1">
        <v>106.76323019759043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f t="shared" ref="HP3:HP38" si="21">BO3-BN3*BN3</f>
        <v>0</v>
      </c>
      <c r="HQ3" s="1" t="e">
        <f t="shared" ref="HQ3:HQ8" ca="1" si="22">BN3-КОРЕНЬ(BP3)/КОРЕНЬ(B3)*$B$1</f>
        <v>#NAME?</v>
      </c>
      <c r="HR3" s="1" t="e">
        <f t="shared" ref="HR3:HR8" ca="1" si="23">BN3+КОРЕНЬ(BP3)/КОРЕНЬ(B3)*$B$1</f>
        <v>#NAME?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E3" s="1">
        <v>-52.006960771664225</v>
      </c>
      <c r="IF3" s="1">
        <v>-52.006960771664225</v>
      </c>
      <c r="IG3" s="1">
        <v>-52.006960771664225</v>
      </c>
      <c r="IH3" s="1">
        <v>-52.006960771664225</v>
      </c>
      <c r="II3" s="1">
        <v>-52.006960771664225</v>
      </c>
      <c r="IJ3" s="1">
        <v>-52.006960771664225</v>
      </c>
      <c r="IK3" s="1">
        <v>-52.006960771664225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V3" s="1">
        <v>-4.2866365726224927E-3</v>
      </c>
      <c r="IW3" s="1">
        <v>7.8622031583220676E-4</v>
      </c>
      <c r="IX3" s="1">
        <v>-0.25443762972742867</v>
      </c>
      <c r="IY3" s="1">
        <v>-9.6073727487322458E-5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>
        <v>1</v>
      </c>
      <c r="JP3" s="1">
        <v>1</v>
      </c>
      <c r="JQ3" s="1">
        <v>1</v>
      </c>
      <c r="JV3" s="1">
        <v>1</v>
      </c>
      <c r="JW3" s="1">
        <v>1</v>
      </c>
      <c r="JX3" s="1">
        <v>1</v>
      </c>
      <c r="JY3" s="1">
        <v>1</v>
      </c>
      <c r="JZ3" s="1">
        <v>1</v>
      </c>
      <c r="KA3" s="1">
        <v>1</v>
      </c>
      <c r="KB3" s="1">
        <v>1</v>
      </c>
      <c r="KC3" s="1">
        <v>1</v>
      </c>
      <c r="KD3" s="1">
        <v>1</v>
      </c>
      <c r="KE3" s="1">
        <v>1</v>
      </c>
      <c r="KF3" s="1">
        <v>1</v>
      </c>
      <c r="KG3" s="1">
        <v>1</v>
      </c>
      <c r="KH3" s="1">
        <v>1</v>
      </c>
      <c r="KI3" s="1">
        <v>1</v>
      </c>
      <c r="KJ3" s="1">
        <v>1</v>
      </c>
      <c r="KK3" s="1">
        <v>1</v>
      </c>
      <c r="KL3" s="1">
        <f t="shared" ref="KL3:KL38" si="24">BO3-BN3*BN3</f>
        <v>0</v>
      </c>
      <c r="KM3" s="1" t="e">
        <f t="shared" ref="KM3:KM8" ca="1" si="25">BN3-КОРЕНЬ(BP3)/КОРЕНЬ(B3)*$B$1</f>
        <v>#NAME?</v>
      </c>
      <c r="KN3" s="1" t="e">
        <f t="shared" ref="KN3:KN8" ca="1" si="26">BN3+КОРЕНЬ(BP3)/КОРЕНЬ(B3)*$B$1</f>
        <v>#NAME?</v>
      </c>
      <c r="KQ3" s="1">
        <v>1</v>
      </c>
      <c r="KR3" s="1">
        <v>1</v>
      </c>
      <c r="KS3" s="1">
        <v>1</v>
      </c>
      <c r="KT3" s="1">
        <v>1</v>
      </c>
      <c r="KU3" s="1">
        <v>1</v>
      </c>
      <c r="KV3" s="1">
        <v>1</v>
      </c>
      <c r="KW3" s="1">
        <v>1</v>
      </c>
      <c r="KX3" s="1">
        <v>1</v>
      </c>
      <c r="KZ3" s="1">
        <v>8.335715377394072</v>
      </c>
      <c r="LA3" s="1">
        <v>8.335715377394072</v>
      </c>
      <c r="LB3" s="1">
        <v>8.335715377394072</v>
      </c>
      <c r="LC3" s="1">
        <v>8.335715377394072</v>
      </c>
      <c r="LD3" s="1">
        <v>8.335715377394072</v>
      </c>
      <c r="LE3" s="1">
        <v>8.335715377394072</v>
      </c>
      <c r="LF3" s="1">
        <v>8.335715377394072</v>
      </c>
      <c r="LG3" s="1">
        <v>8.335715377394072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R3" s="1">
        <v>19.993928213134716</v>
      </c>
      <c r="LS3" s="1">
        <v>399.75740624812863</v>
      </c>
      <c r="LT3" s="1">
        <v>19.864614469622389</v>
      </c>
      <c r="LU3" s="1">
        <v>19.998018831610729</v>
      </c>
      <c r="LX3" s="1">
        <v>1</v>
      </c>
      <c r="LY3" s="1">
        <v>1</v>
      </c>
      <c r="LZ3" s="1">
        <v>1</v>
      </c>
      <c r="MA3" s="1">
        <v>1</v>
      </c>
      <c r="MB3" s="1">
        <v>1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1</v>
      </c>
      <c r="MZ3" s="1">
        <v>1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f t="shared" ref="NH3:NH38" si="27">BO3-BN3*BN3</f>
        <v>0</v>
      </c>
      <c r="NI3" s="1" t="e">
        <f t="shared" ref="NI3:NI8" ca="1" si="28">BN3-КОРЕНЬ(BP3)/КОРЕНЬ(B3)*$B$1</f>
        <v>#NAME?</v>
      </c>
      <c r="NJ3" s="1" t="e">
        <f t="shared" ref="NJ3:NJ8" ca="1" si="29">BN3+КОРЕНЬ(BP3)/КОРЕНЬ(B3)*$B$1</f>
        <v>#NAME?</v>
      </c>
      <c r="NM3" s="1">
        <v>1</v>
      </c>
      <c r="NN3" s="1">
        <v>1</v>
      </c>
      <c r="NO3" s="1">
        <v>1</v>
      </c>
      <c r="NP3" s="1">
        <v>1</v>
      </c>
      <c r="NQ3" s="1">
        <v>1</v>
      </c>
      <c r="NR3" s="1">
        <v>1</v>
      </c>
      <c r="NS3" s="1">
        <v>1</v>
      </c>
      <c r="NT3" s="1">
        <v>1</v>
      </c>
      <c r="NV3" s="1">
        <v>1.655374678712445E-2</v>
      </c>
      <c r="NW3" s="1">
        <v>1.655374678712445E-2</v>
      </c>
      <c r="NX3" s="1">
        <v>1.655374678712445E-2</v>
      </c>
      <c r="NY3" s="1">
        <v>1.655374678712445E-2</v>
      </c>
      <c r="NZ3" s="1">
        <v>1.655374678712445E-2</v>
      </c>
      <c r="OA3" s="1">
        <v>1.655374678712445E-2</v>
      </c>
      <c r="OB3" s="1">
        <v>1.655374678712445E-2</v>
      </c>
      <c r="OC3" s="1">
        <v>1.655374678712445E-2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N3" s="1">
        <v>0.99192378408263537</v>
      </c>
      <c r="OO3" s="1">
        <v>0.98412197669947599</v>
      </c>
      <c r="OP3" s="1">
        <v>0.88448085225270701</v>
      </c>
      <c r="OQ3" s="1">
        <v>0.99722813833556556</v>
      </c>
    </row>
    <row r="4" spans="1:407" s="1" customFormat="1">
      <c r="A4" s="1">
        <v>100</v>
      </c>
      <c r="B4" s="1">
        <v>200</v>
      </c>
      <c r="C4" s="1">
        <v>100</v>
      </c>
      <c r="D4" s="1" t="s">
        <v>438</v>
      </c>
      <c r="E4" s="1">
        <v>4.2166963100000006</v>
      </c>
      <c r="F4" s="1">
        <v>17.825516917756044</v>
      </c>
      <c r="G4" s="1">
        <f t="shared" si="0"/>
        <v>4.4989146988424267E-2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4.2166963100000003E-4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0</v>
      </c>
      <c r="O4" s="1">
        <v>0</v>
      </c>
      <c r="P4" s="1">
        <v>0</v>
      </c>
      <c r="Q4" s="1">
        <f t="shared" si="6"/>
        <v>0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/>
      <c r="AE4" s="2">
        <v>0</v>
      </c>
      <c r="AF4" s="2">
        <v>0</v>
      </c>
      <c r="AG4" s="2">
        <v>750.49</v>
      </c>
      <c r="AH4" s="2">
        <v>573324.64</v>
      </c>
      <c r="AI4" s="2">
        <v>9900</v>
      </c>
      <c r="AJ4" s="2">
        <v>0</v>
      </c>
      <c r="AK4" s="2">
        <v>0</v>
      </c>
      <c r="AL4" s="2"/>
      <c r="AM4" s="2"/>
      <c r="AN4" s="2"/>
      <c r="AO4" s="2"/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/>
      <c r="BE4" s="2"/>
      <c r="BF4" s="2"/>
      <c r="BG4" s="2"/>
      <c r="BH4" s="2"/>
      <c r="BI4" s="2"/>
      <c r="BJ4" s="2">
        <v>1</v>
      </c>
      <c r="BK4" s="2">
        <v>1</v>
      </c>
      <c r="BL4" s="2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f t="shared" si="15"/>
        <v>0</v>
      </c>
      <c r="BY4" s="1" t="e">
        <f t="shared" ca="1" si="16"/>
        <v>#NAME?</v>
      </c>
      <c r="BZ4" s="1" t="e">
        <f t="shared" ca="1" si="17"/>
        <v>#NAME?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M4" s="1">
        <v>-56283.779353980528</v>
      </c>
      <c r="CN4" s="1">
        <v>-56283.779353980528</v>
      </c>
      <c r="CO4" s="1">
        <v>-56283.779353980528</v>
      </c>
      <c r="CP4" s="1">
        <v>-56283.779353980528</v>
      </c>
      <c r="CQ4" s="1">
        <v>-56283.779353980528</v>
      </c>
      <c r="CR4" s="1">
        <v>-56283.779353980528</v>
      </c>
      <c r="CS4" s="1">
        <v>-56283.779353980528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D4" s="1">
        <v>-1.1285908399979907E-4</v>
      </c>
      <c r="DE4" s="1">
        <v>4.0404101809909079E-8</v>
      </c>
      <c r="DF4" s="1">
        <v>-9.7294405096234231E-4</v>
      </c>
      <c r="DG4" s="1">
        <v>-6.0757880637553636E-6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ED4" s="1">
        <v>8.0299999999999994</v>
      </c>
      <c r="EE4" s="1">
        <v>129.5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f t="shared" si="18"/>
        <v>0</v>
      </c>
      <c r="EU4" s="1" t="e">
        <f t="shared" ca="1" si="19"/>
        <v>#NAME?</v>
      </c>
      <c r="EV4" s="1" t="e">
        <f t="shared" ca="1" si="20"/>
        <v>#NAME?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H4" s="1">
        <v>32.461359069200199</v>
      </c>
      <c r="FI4" s="1">
        <v>-32.20066866663214</v>
      </c>
      <c r="FJ4" s="1">
        <v>-32.20066866663214</v>
      </c>
      <c r="FK4" s="1">
        <v>-32.20066866663214</v>
      </c>
      <c r="FL4" s="1">
        <v>-32.20066866663214</v>
      </c>
      <c r="FM4" s="1">
        <v>-32.20066866663214</v>
      </c>
      <c r="FN4" s="1">
        <v>-32.20066866663214</v>
      </c>
      <c r="FO4" s="1">
        <v>-32.20066866663214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Z4" s="1">
        <v>106.74725413749346</v>
      </c>
      <c r="GA4" s="1">
        <v>11394.976762353775</v>
      </c>
      <c r="GB4" s="1">
        <v>106.65108442608211</v>
      </c>
      <c r="GC4" s="1">
        <v>106.75961704448412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f t="shared" si="21"/>
        <v>0</v>
      </c>
      <c r="HQ4" s="1" t="e">
        <f t="shared" ca="1" si="22"/>
        <v>#NAME?</v>
      </c>
      <c r="HR4" s="1" t="e">
        <f t="shared" ca="1" si="23"/>
        <v>#NAME?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E4" s="1">
        <v>-51.653501817160929</v>
      </c>
      <c r="IF4" s="1">
        <v>-51.653501817160929</v>
      </c>
      <c r="IG4" s="1">
        <v>-51.653501817160929</v>
      </c>
      <c r="IH4" s="1">
        <v>-51.653501817160929</v>
      </c>
      <c r="II4" s="1">
        <v>-51.653501817160929</v>
      </c>
      <c r="IJ4" s="1">
        <v>-51.653501817160929</v>
      </c>
      <c r="IK4" s="1">
        <v>-51.653501817160929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V4" s="1">
        <v>-2.1446238884333725E-3</v>
      </c>
      <c r="IW4" s="1">
        <v>8.9008690580107041E-5</v>
      </c>
      <c r="IX4" s="1">
        <v>-0.12480851449726416</v>
      </c>
      <c r="IY4" s="1">
        <v>-2.969516564110819E-4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>
        <v>1</v>
      </c>
      <c r="JQ4" s="1">
        <v>1</v>
      </c>
      <c r="JV4" s="1">
        <v>1</v>
      </c>
      <c r="JW4" s="1">
        <v>1</v>
      </c>
      <c r="JX4" s="1">
        <v>1</v>
      </c>
      <c r="JY4" s="1">
        <v>1</v>
      </c>
      <c r="JZ4" s="1">
        <v>1</v>
      </c>
      <c r="KA4" s="1">
        <v>1</v>
      </c>
      <c r="KB4" s="1">
        <v>1</v>
      </c>
      <c r="KC4" s="1">
        <v>1</v>
      </c>
      <c r="KD4" s="1">
        <v>1</v>
      </c>
      <c r="KE4" s="1">
        <v>1</v>
      </c>
      <c r="KF4" s="1">
        <v>1</v>
      </c>
      <c r="KG4" s="1">
        <v>1</v>
      </c>
      <c r="KH4" s="1">
        <v>1</v>
      </c>
      <c r="KI4" s="1">
        <v>1</v>
      </c>
      <c r="KJ4" s="1">
        <v>1</v>
      </c>
      <c r="KK4" s="1">
        <v>1</v>
      </c>
      <c r="KL4" s="1">
        <f t="shared" si="24"/>
        <v>0</v>
      </c>
      <c r="KM4" s="1" t="e">
        <f t="shared" ca="1" si="25"/>
        <v>#NAME?</v>
      </c>
      <c r="KN4" s="1" t="e">
        <f t="shared" ca="1" si="26"/>
        <v>#NAME?</v>
      </c>
      <c r="KQ4" s="1">
        <v>1</v>
      </c>
      <c r="KR4" s="1">
        <v>1</v>
      </c>
      <c r="KS4" s="1">
        <v>1</v>
      </c>
      <c r="KT4" s="1">
        <v>1</v>
      </c>
      <c r="KU4" s="1">
        <v>1</v>
      </c>
      <c r="KV4" s="1">
        <v>1</v>
      </c>
      <c r="KW4" s="1">
        <v>1</v>
      </c>
      <c r="KX4" s="1">
        <v>1</v>
      </c>
      <c r="KZ4" s="1">
        <v>8.1633401657571021</v>
      </c>
      <c r="LA4" s="1">
        <v>8.1633401657571021</v>
      </c>
      <c r="LB4" s="1">
        <v>8.1633401657571021</v>
      </c>
      <c r="LC4" s="1">
        <v>8.1633401657571021</v>
      </c>
      <c r="LD4" s="1">
        <v>8.1633401657571021</v>
      </c>
      <c r="LE4" s="1">
        <v>8.1633401657571021</v>
      </c>
      <c r="LF4" s="1">
        <v>8.1633401657571021</v>
      </c>
      <c r="LG4" s="1">
        <v>8.1633401657571021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R4" s="1">
        <v>19.99267053486135</v>
      </c>
      <c r="LS4" s="1">
        <v>399.70692716947741</v>
      </c>
      <c r="LT4" s="1">
        <v>19.912317775813229</v>
      </c>
      <c r="LU4" s="1">
        <v>19.996499740363092</v>
      </c>
      <c r="LX4" s="1">
        <v>1</v>
      </c>
      <c r="LY4" s="1">
        <v>1</v>
      </c>
      <c r="LZ4" s="1">
        <v>1</v>
      </c>
      <c r="MA4" s="1">
        <v>1</v>
      </c>
      <c r="MB4" s="1">
        <v>1</v>
      </c>
      <c r="MC4" s="1">
        <v>1</v>
      </c>
      <c r="MD4" s="1">
        <v>1</v>
      </c>
      <c r="ME4" s="1">
        <v>1</v>
      </c>
      <c r="MF4" s="1">
        <v>1</v>
      </c>
      <c r="MG4" s="1">
        <v>1</v>
      </c>
      <c r="MH4" s="1">
        <v>1</v>
      </c>
      <c r="MI4" s="1">
        <v>1</v>
      </c>
      <c r="MJ4" s="1">
        <v>1</v>
      </c>
      <c r="MK4" s="1">
        <v>1</v>
      </c>
      <c r="ML4" s="1">
        <v>1</v>
      </c>
      <c r="MM4" s="1">
        <v>1</v>
      </c>
      <c r="MR4" s="1">
        <v>1</v>
      </c>
      <c r="MS4" s="1">
        <v>1</v>
      </c>
      <c r="MT4" s="1">
        <v>1</v>
      </c>
      <c r="MU4" s="1">
        <v>1</v>
      </c>
      <c r="MV4" s="1">
        <v>1</v>
      </c>
      <c r="MW4" s="1">
        <v>1</v>
      </c>
      <c r="MX4" s="1">
        <v>1</v>
      </c>
      <c r="MY4" s="1">
        <v>1</v>
      </c>
      <c r="MZ4" s="1">
        <v>1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f t="shared" si="27"/>
        <v>0</v>
      </c>
      <c r="NI4" s="1" t="e">
        <f t="shared" ca="1" si="28"/>
        <v>#NAME?</v>
      </c>
      <c r="NJ4" s="1" t="e">
        <f t="shared" ca="1" si="29"/>
        <v>#NAME?</v>
      </c>
      <c r="NM4" s="1">
        <v>1</v>
      </c>
      <c r="NN4" s="1">
        <v>1</v>
      </c>
      <c r="NO4" s="1">
        <v>1</v>
      </c>
      <c r="NP4" s="1">
        <v>1</v>
      </c>
      <c r="NQ4" s="1">
        <v>1</v>
      </c>
      <c r="NR4" s="1">
        <v>1</v>
      </c>
      <c r="NS4" s="1">
        <v>1</v>
      </c>
      <c r="NT4" s="1">
        <v>1</v>
      </c>
      <c r="NV4" s="1">
        <v>8.6757242400740172E-3</v>
      </c>
      <c r="NW4" s="1">
        <v>8.6757242400740172E-3</v>
      </c>
      <c r="NX4" s="1">
        <v>8.6757242400740172E-3</v>
      </c>
      <c r="NY4" s="1">
        <v>8.6757242400740172E-3</v>
      </c>
      <c r="NZ4" s="1">
        <v>8.6757242400740172E-3</v>
      </c>
      <c r="OA4" s="1">
        <v>8.6757242400740172E-3</v>
      </c>
      <c r="OB4" s="1">
        <v>8.6757242400740172E-3</v>
      </c>
      <c r="OC4" s="1">
        <v>8.6757242400740172E-3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N4" s="1">
        <v>0.99054946537571908</v>
      </c>
      <c r="OO4" s="1">
        <v>0.98121629398857746</v>
      </c>
      <c r="OP4" s="1">
        <v>0.96642452438727133</v>
      </c>
      <c r="OQ4" s="1">
        <v>0.99503711767800285</v>
      </c>
    </row>
    <row r="5" spans="1:407" s="1" customFormat="1">
      <c r="A5" s="1">
        <v>150</v>
      </c>
      <c r="B5" s="1">
        <v>200</v>
      </c>
      <c r="C5" s="1">
        <v>100</v>
      </c>
      <c r="D5" s="1" t="s">
        <v>439</v>
      </c>
      <c r="E5" s="1">
        <v>7.0615337249999968</v>
      </c>
      <c r="F5" s="1">
        <v>50.143003330309803</v>
      </c>
      <c r="G5" s="1">
        <f t="shared" si="0"/>
        <v>0.27774478099747313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4.707689149999998E-4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0</v>
      </c>
      <c r="O5" s="1">
        <v>0</v>
      </c>
      <c r="P5" s="1">
        <v>0</v>
      </c>
      <c r="Q5" s="1">
        <f t="shared" si="6"/>
        <v>0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/>
      <c r="AE5" s="2">
        <v>0</v>
      </c>
      <c r="AF5" s="2">
        <v>0</v>
      </c>
      <c r="AG5" s="2">
        <v>1150.8800000000001</v>
      </c>
      <c r="AH5" s="2">
        <v>1355453.28</v>
      </c>
      <c r="AI5" s="2">
        <v>14900</v>
      </c>
      <c r="AJ5" s="2">
        <v>0</v>
      </c>
      <c r="AK5" s="2">
        <v>0</v>
      </c>
      <c r="AL5" s="2"/>
      <c r="AM5" s="2"/>
      <c r="AN5" s="2"/>
      <c r="AO5" s="2"/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/>
      <c r="BE5" s="2"/>
      <c r="BF5" s="2"/>
      <c r="BG5" s="2"/>
      <c r="BH5" s="2"/>
      <c r="BI5" s="2"/>
      <c r="BJ5" s="2">
        <v>1</v>
      </c>
      <c r="BK5" s="2">
        <v>1</v>
      </c>
      <c r="BL5" s="2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f t="shared" si="15"/>
        <v>0</v>
      </c>
      <c r="BY5" s="1" t="e">
        <f t="shared" ca="1" si="16"/>
        <v>#NAME?</v>
      </c>
      <c r="BZ5" s="1" t="e">
        <f t="shared" ca="1" si="17"/>
        <v>#NAME?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M5" s="1">
        <v>-52859.059668105183</v>
      </c>
      <c r="CN5" s="1">
        <v>-52859.059668105183</v>
      </c>
      <c r="CO5" s="1">
        <v>-52859.059668105183</v>
      </c>
      <c r="CP5" s="1">
        <v>-52859.059668105183</v>
      </c>
      <c r="CQ5" s="1">
        <v>-52859.059668105183</v>
      </c>
      <c r="CR5" s="1">
        <v>-52859.059668105183</v>
      </c>
      <c r="CS5" s="1">
        <v>-52859.059668105183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D5" s="1">
        <v>-7.0905924197181796E-5</v>
      </c>
      <c r="DE5" s="1">
        <v>2.813687059400046E-8</v>
      </c>
      <c r="DF5" s="1">
        <v>-1.0631306108333724E-3</v>
      </c>
      <c r="DG5" s="1">
        <v>-5.7839811071706663E-6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ED5" s="1">
        <v>7.4950000000000001</v>
      </c>
      <c r="EE5" s="1">
        <v>118.595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f t="shared" si="18"/>
        <v>0</v>
      </c>
      <c r="EU5" s="1" t="e">
        <f t="shared" ca="1" si="19"/>
        <v>#NAME?</v>
      </c>
      <c r="EV5" s="1" t="e">
        <f t="shared" ca="1" si="20"/>
        <v>#NAME?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H5" s="1">
        <v>29.221419035224557</v>
      </c>
      <c r="FI5" s="1">
        <v>-32.484355617942477</v>
      </c>
      <c r="FJ5" s="1">
        <v>-32.484355617942477</v>
      </c>
      <c r="FK5" s="1">
        <v>-32.484355617942477</v>
      </c>
      <c r="FL5" s="1">
        <v>-32.484355617942477</v>
      </c>
      <c r="FM5" s="1">
        <v>-32.484355617942477</v>
      </c>
      <c r="FN5" s="1">
        <v>-32.484355617942477</v>
      </c>
      <c r="FO5" s="1">
        <v>-32.484355617942477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Z5" s="1">
        <v>106.73237384549049</v>
      </c>
      <c r="GA5" s="1">
        <v>11391.801333642714</v>
      </c>
      <c r="GB5" s="1">
        <v>106.4354722060036</v>
      </c>
      <c r="GC5" s="1">
        <v>106.76356479410197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f t="shared" si="21"/>
        <v>0</v>
      </c>
      <c r="HQ5" s="1" t="e">
        <f t="shared" ca="1" si="22"/>
        <v>#NAME?</v>
      </c>
      <c r="HR5" s="1" t="e">
        <f t="shared" ca="1" si="23"/>
        <v>#NAME?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E5" s="1">
        <v>-53.997133199391016</v>
      </c>
      <c r="IF5" s="1">
        <v>-53.997133199391016</v>
      </c>
      <c r="IG5" s="1">
        <v>-53.997133199391016</v>
      </c>
      <c r="IH5" s="1">
        <v>-53.997133199391016</v>
      </c>
      <c r="II5" s="1">
        <v>-53.997133199391016</v>
      </c>
      <c r="IJ5" s="1">
        <v>-53.997133199391016</v>
      </c>
      <c r="IK5" s="1">
        <v>-53.997133199391016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V5" s="1">
        <v>-4.4007348377084199E-4</v>
      </c>
      <c r="IW5" s="1">
        <v>6.5178610971096447E-7</v>
      </c>
      <c r="IX5" s="1">
        <v>-6.7026635937192935E-3</v>
      </c>
      <c r="IY5" s="1">
        <v>-1.3137830684328833E-4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1</v>
      </c>
      <c r="KB5" s="1">
        <v>1</v>
      </c>
      <c r="KC5" s="1">
        <v>1</v>
      </c>
      <c r="KD5" s="1">
        <v>1</v>
      </c>
      <c r="KE5" s="1">
        <v>1</v>
      </c>
      <c r="KF5" s="1">
        <v>1</v>
      </c>
      <c r="KG5" s="1">
        <v>1</v>
      </c>
      <c r="KH5" s="1">
        <v>1</v>
      </c>
      <c r="KI5" s="1">
        <v>1</v>
      </c>
      <c r="KJ5" s="1">
        <v>1</v>
      </c>
      <c r="KK5" s="1">
        <v>1</v>
      </c>
      <c r="KL5" s="1">
        <f t="shared" si="24"/>
        <v>0</v>
      </c>
      <c r="KM5" s="1" t="e">
        <f t="shared" ca="1" si="25"/>
        <v>#NAME?</v>
      </c>
      <c r="KN5" s="1" t="e">
        <f t="shared" ca="1" si="26"/>
        <v>#NAME?</v>
      </c>
      <c r="KQ5" s="1">
        <v>1</v>
      </c>
      <c r="KR5" s="1">
        <v>1</v>
      </c>
      <c r="KS5" s="1">
        <v>1</v>
      </c>
      <c r="KT5" s="1">
        <v>1</v>
      </c>
      <c r="KU5" s="1">
        <v>1</v>
      </c>
      <c r="KV5" s="1">
        <v>1</v>
      </c>
      <c r="KW5" s="1">
        <v>1</v>
      </c>
      <c r="KX5" s="1">
        <v>1</v>
      </c>
      <c r="KZ5" s="1">
        <v>8.0511197175588389</v>
      </c>
      <c r="LA5" s="1">
        <v>8.0511197175588389</v>
      </c>
      <c r="LB5" s="1">
        <v>8.0511197175588389</v>
      </c>
      <c r="LC5" s="1">
        <v>8.0511197175588389</v>
      </c>
      <c r="LD5" s="1">
        <v>8.0511197175588389</v>
      </c>
      <c r="LE5" s="1">
        <v>8.0511197175588389</v>
      </c>
      <c r="LF5" s="1">
        <v>8.0511197175588389</v>
      </c>
      <c r="LG5" s="1">
        <v>8.0511197175588389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R5" s="1">
        <v>19.996104367202193</v>
      </c>
      <c r="LS5" s="1">
        <v>399.84419319231972</v>
      </c>
      <c r="LT5" s="1">
        <v>19.982659643177307</v>
      </c>
      <c r="LU5" s="1">
        <v>19.997680686394567</v>
      </c>
      <c r="LX5" s="1">
        <v>1</v>
      </c>
      <c r="LY5" s="1">
        <v>1</v>
      </c>
      <c r="LZ5" s="1">
        <v>1</v>
      </c>
      <c r="MA5" s="1">
        <v>1</v>
      </c>
      <c r="MB5" s="1">
        <v>1</v>
      </c>
      <c r="MC5" s="1">
        <v>1</v>
      </c>
      <c r="MD5" s="1">
        <v>1</v>
      </c>
      <c r="ME5" s="1">
        <v>1</v>
      </c>
      <c r="MF5" s="1">
        <v>1</v>
      </c>
      <c r="MG5" s="1">
        <v>1</v>
      </c>
      <c r="MH5" s="1">
        <v>1</v>
      </c>
      <c r="MI5" s="1">
        <v>1</v>
      </c>
      <c r="MJ5" s="1">
        <v>1</v>
      </c>
      <c r="MK5" s="1">
        <v>1</v>
      </c>
      <c r="ML5" s="1">
        <v>1</v>
      </c>
      <c r="MM5" s="1">
        <v>1</v>
      </c>
      <c r="MR5" s="1">
        <v>1</v>
      </c>
      <c r="MS5" s="1">
        <v>1</v>
      </c>
      <c r="MT5" s="1">
        <v>1</v>
      </c>
      <c r="MU5" s="1">
        <v>1</v>
      </c>
      <c r="MV5" s="1">
        <v>1</v>
      </c>
      <c r="MW5" s="1">
        <v>1</v>
      </c>
      <c r="MX5" s="1">
        <v>1</v>
      </c>
      <c r="MY5" s="1">
        <v>1</v>
      </c>
      <c r="MZ5" s="1">
        <v>1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f t="shared" si="27"/>
        <v>0</v>
      </c>
      <c r="NI5" s="1" t="e">
        <f t="shared" ca="1" si="28"/>
        <v>#NAME?</v>
      </c>
      <c r="NJ5" s="1" t="e">
        <f t="shared" ca="1" si="29"/>
        <v>#NAME?</v>
      </c>
      <c r="NM5" s="1">
        <v>1</v>
      </c>
      <c r="NN5" s="1">
        <v>1</v>
      </c>
      <c r="NO5" s="1">
        <v>1</v>
      </c>
      <c r="NP5" s="1">
        <v>1</v>
      </c>
      <c r="NQ5" s="1">
        <v>1</v>
      </c>
      <c r="NR5" s="1">
        <v>1</v>
      </c>
      <c r="NS5" s="1">
        <v>1</v>
      </c>
      <c r="NT5" s="1">
        <v>1</v>
      </c>
      <c r="NV5" s="1">
        <v>8.7198860901595739E-3</v>
      </c>
      <c r="NW5" s="1">
        <v>8.7198860901595739E-3</v>
      </c>
      <c r="NX5" s="1">
        <v>8.7198860901595739E-3</v>
      </c>
      <c r="NY5" s="1">
        <v>8.7198860901595739E-3</v>
      </c>
      <c r="NZ5" s="1">
        <v>8.7198860901595739E-3</v>
      </c>
      <c r="OA5" s="1">
        <v>8.7198860901595739E-3</v>
      </c>
      <c r="OB5" s="1">
        <v>8.7198860901595739E-3</v>
      </c>
      <c r="OC5" s="1">
        <v>8.7198860901595739E-3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N5" s="1">
        <v>0.99295810701045895</v>
      </c>
      <c r="OO5" s="1">
        <v>0.98599362011761027</v>
      </c>
      <c r="OP5" s="1">
        <v>0.98090752894726496</v>
      </c>
      <c r="OQ5" s="1">
        <v>0.99675470304802394</v>
      </c>
    </row>
    <row r="6" spans="1:407" s="1" customFormat="1">
      <c r="A6" s="1">
        <v>200</v>
      </c>
      <c r="B6" s="1">
        <v>200</v>
      </c>
      <c r="C6" s="1">
        <v>100</v>
      </c>
      <c r="D6" s="1" t="s">
        <v>440</v>
      </c>
      <c r="E6" s="1">
        <v>10.339985864999996</v>
      </c>
      <c r="F6" s="1">
        <v>107.60162046595855</v>
      </c>
      <c r="G6" s="1">
        <f t="shared" si="0"/>
        <v>0.68631277755883957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5.1699929324999978E-4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0</v>
      </c>
      <c r="O6" s="1">
        <v>0</v>
      </c>
      <c r="P6" s="1">
        <v>0</v>
      </c>
      <c r="Q6" s="1">
        <f t="shared" si="6"/>
        <v>0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/>
      <c r="AE6" s="2">
        <v>0</v>
      </c>
      <c r="AF6" s="2">
        <v>0</v>
      </c>
      <c r="AG6" s="2">
        <v>1532.4</v>
      </c>
      <c r="AH6" s="2">
        <v>2396025.46</v>
      </c>
      <c r="AI6" s="2">
        <v>19900</v>
      </c>
      <c r="AJ6" s="2">
        <v>0</v>
      </c>
      <c r="AK6" s="2">
        <v>0</v>
      </c>
      <c r="AL6" s="2"/>
      <c r="AM6" s="2"/>
      <c r="AN6" s="2"/>
      <c r="AO6" s="2"/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/>
      <c r="BE6" s="2"/>
      <c r="BF6" s="2"/>
      <c r="BG6" s="2"/>
      <c r="BH6" s="2"/>
      <c r="BI6" s="2"/>
      <c r="BJ6" s="2">
        <v>1</v>
      </c>
      <c r="BK6" s="2">
        <v>1</v>
      </c>
      <c r="BL6" s="2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f t="shared" si="15"/>
        <v>0</v>
      </c>
      <c r="BY6" s="1" t="e">
        <f t="shared" ca="1" si="16"/>
        <v>#NAME?</v>
      </c>
      <c r="BZ6" s="1" t="e">
        <f t="shared" ca="1" si="17"/>
        <v>#NAME?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M6" s="1">
        <v>-58911.025281147406</v>
      </c>
      <c r="CN6" s="1">
        <v>-58911.025281147406</v>
      </c>
      <c r="CO6" s="1">
        <v>-58911.025281147406</v>
      </c>
      <c r="CP6" s="1">
        <v>-58911.025281147406</v>
      </c>
      <c r="CQ6" s="1">
        <v>-58911.025281147406</v>
      </c>
      <c r="CR6" s="1">
        <v>-58911.025281147406</v>
      </c>
      <c r="CS6" s="1">
        <v>-58911.025281147406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D6" s="1">
        <v>-3.8606348301465051E-5</v>
      </c>
      <c r="DE6" s="1">
        <v>5.0738339460919154E-9</v>
      </c>
      <c r="DF6" s="1">
        <v>-2.2249112358455476E-4</v>
      </c>
      <c r="DG6" s="1">
        <v>-5.7549557541349918E-6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ED6" s="1">
        <v>8.1649999999999991</v>
      </c>
      <c r="EE6" s="1">
        <v>123.985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f t="shared" si="18"/>
        <v>0</v>
      </c>
      <c r="EU6" s="1" t="e">
        <f t="shared" ca="1" si="19"/>
        <v>#NAME?</v>
      </c>
      <c r="EV6" s="1" t="e">
        <f t="shared" ca="1" si="20"/>
        <v>#NAME?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H6" s="1">
        <v>28.599383857265078</v>
      </c>
      <c r="FI6" s="1">
        <v>-34.504381906610973</v>
      </c>
      <c r="FJ6" s="1">
        <v>-34.504381906610973</v>
      </c>
      <c r="FK6" s="1">
        <v>-34.504381906610973</v>
      </c>
      <c r="FL6" s="1">
        <v>-34.504381906610973</v>
      </c>
      <c r="FM6" s="1">
        <v>-34.504381906610973</v>
      </c>
      <c r="FN6" s="1">
        <v>-34.504381906610973</v>
      </c>
      <c r="FO6" s="1">
        <v>-34.504381906610973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Z6" s="1">
        <v>106.74386144766406</v>
      </c>
      <c r="GA6" s="1">
        <v>11394.252817730538</v>
      </c>
      <c r="GB6" s="1">
        <v>106.47567438773504</v>
      </c>
      <c r="GC6" s="1">
        <v>106.76445898210316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f t="shared" si="21"/>
        <v>0</v>
      </c>
      <c r="HQ6" s="1" t="e">
        <f t="shared" ca="1" si="22"/>
        <v>#NAME?</v>
      </c>
      <c r="HR6" s="1" t="e">
        <f t="shared" ca="1" si="23"/>
        <v>#NAME?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E6" s="1">
        <v>-56.806725780638352</v>
      </c>
      <c r="IF6" s="1">
        <v>-56.806725780638352</v>
      </c>
      <c r="IG6" s="1">
        <v>-56.806725780638352</v>
      </c>
      <c r="IH6" s="1">
        <v>-56.806725780638352</v>
      </c>
      <c r="II6" s="1">
        <v>-56.806725780638352</v>
      </c>
      <c r="IJ6" s="1">
        <v>-56.806725780638352</v>
      </c>
      <c r="IK6" s="1">
        <v>-56.806725780638352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V6" s="1">
        <v>-2.6304253022692238E-4</v>
      </c>
      <c r="IW6" s="1">
        <v>5.2447565333436584E-7</v>
      </c>
      <c r="IX6" s="1">
        <v>-3.4233770730498492E-3</v>
      </c>
      <c r="IY6" s="1">
        <v>-5.46793578539706E-5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1</v>
      </c>
      <c r="JO6" s="1">
        <v>1</v>
      </c>
      <c r="JP6" s="1">
        <v>1</v>
      </c>
      <c r="JQ6" s="1">
        <v>1</v>
      </c>
      <c r="JV6" s="1">
        <v>1</v>
      </c>
      <c r="JW6" s="1">
        <v>1</v>
      </c>
      <c r="JX6" s="1">
        <v>1</v>
      </c>
      <c r="JY6" s="1">
        <v>1</v>
      </c>
      <c r="JZ6" s="1">
        <v>1</v>
      </c>
      <c r="KA6" s="1">
        <v>1</v>
      </c>
      <c r="KB6" s="1">
        <v>1</v>
      </c>
      <c r="KC6" s="1">
        <v>1</v>
      </c>
      <c r="KD6" s="1">
        <v>1</v>
      </c>
      <c r="KE6" s="1">
        <v>1</v>
      </c>
      <c r="KF6" s="1">
        <v>1</v>
      </c>
      <c r="KG6" s="1">
        <v>1</v>
      </c>
      <c r="KH6" s="1">
        <v>1</v>
      </c>
      <c r="KI6" s="1">
        <v>1</v>
      </c>
      <c r="KJ6" s="1">
        <v>1</v>
      </c>
      <c r="KK6" s="1">
        <v>1</v>
      </c>
      <c r="KL6" s="1">
        <f t="shared" si="24"/>
        <v>0</v>
      </c>
      <c r="KM6" s="1" t="e">
        <f t="shared" ca="1" si="25"/>
        <v>#NAME?</v>
      </c>
      <c r="KN6" s="1" t="e">
        <f t="shared" ca="1" si="26"/>
        <v>#NAME?</v>
      </c>
      <c r="KQ6" s="1">
        <v>1</v>
      </c>
      <c r="KR6" s="1">
        <v>1</v>
      </c>
      <c r="KS6" s="1">
        <v>1</v>
      </c>
      <c r="KT6" s="1">
        <v>1</v>
      </c>
      <c r="KU6" s="1">
        <v>1</v>
      </c>
      <c r="KV6" s="1">
        <v>1</v>
      </c>
      <c r="KW6" s="1">
        <v>1</v>
      </c>
      <c r="KX6" s="1">
        <v>1</v>
      </c>
      <c r="KZ6" s="1">
        <v>7.7085706429317558</v>
      </c>
      <c r="LA6" s="1">
        <v>7.7085706429317558</v>
      </c>
      <c r="LB6" s="1">
        <v>7.7085706429317558</v>
      </c>
      <c r="LC6" s="1">
        <v>7.7085706429317558</v>
      </c>
      <c r="LD6" s="1">
        <v>7.7085706429317558</v>
      </c>
      <c r="LE6" s="1">
        <v>7.7085706429317558</v>
      </c>
      <c r="LF6" s="1">
        <v>7.7085706429317558</v>
      </c>
      <c r="LG6" s="1">
        <v>7.7085706429317558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R6" s="1">
        <v>19.997614480285982</v>
      </c>
      <c r="LS6" s="1">
        <v>399.90459040116679</v>
      </c>
      <c r="LT6" s="1">
        <v>19.987790988955119</v>
      </c>
      <c r="LU6" s="1">
        <v>19.998507769411436</v>
      </c>
      <c r="LX6" s="1">
        <v>1</v>
      </c>
      <c r="LY6" s="1">
        <v>1</v>
      </c>
      <c r="LZ6" s="1">
        <v>1</v>
      </c>
      <c r="MA6" s="1">
        <v>1</v>
      </c>
      <c r="MB6" s="1">
        <v>1</v>
      </c>
      <c r="MC6" s="1">
        <v>1</v>
      </c>
      <c r="MD6" s="1">
        <v>1</v>
      </c>
      <c r="ME6" s="1">
        <v>1</v>
      </c>
      <c r="MF6" s="1">
        <v>1</v>
      </c>
      <c r="MG6" s="1">
        <v>1</v>
      </c>
      <c r="MH6" s="1">
        <v>1</v>
      </c>
      <c r="MI6" s="1">
        <v>1</v>
      </c>
      <c r="MJ6" s="1">
        <v>1</v>
      </c>
      <c r="MK6" s="1">
        <v>1</v>
      </c>
      <c r="ML6" s="1">
        <v>1</v>
      </c>
      <c r="MM6" s="1">
        <v>1</v>
      </c>
      <c r="MR6" s="1">
        <v>1</v>
      </c>
      <c r="MS6" s="1">
        <v>1</v>
      </c>
      <c r="MT6" s="1">
        <v>1</v>
      </c>
      <c r="MU6" s="1">
        <v>1</v>
      </c>
      <c r="MV6" s="1">
        <v>1</v>
      </c>
      <c r="MW6" s="1">
        <v>1</v>
      </c>
      <c r="MX6" s="1">
        <v>1</v>
      </c>
      <c r="MY6" s="1">
        <v>1</v>
      </c>
      <c r="MZ6" s="1">
        <v>1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f t="shared" si="27"/>
        <v>0</v>
      </c>
      <c r="NI6" s="1" t="e">
        <f t="shared" ca="1" si="28"/>
        <v>#NAME?</v>
      </c>
      <c r="NJ6" s="1" t="e">
        <f t="shared" ca="1" si="29"/>
        <v>#NAME?</v>
      </c>
      <c r="NM6" s="1">
        <v>1</v>
      </c>
      <c r="NN6" s="1">
        <v>1</v>
      </c>
      <c r="NO6" s="1">
        <v>1</v>
      </c>
      <c r="NP6" s="1">
        <v>1</v>
      </c>
      <c r="NQ6" s="1">
        <v>1</v>
      </c>
      <c r="NR6" s="1">
        <v>1</v>
      </c>
      <c r="NS6" s="1">
        <v>1</v>
      </c>
      <c r="NT6" s="1">
        <v>1</v>
      </c>
      <c r="NV6" s="1">
        <v>1.5288738718688633E-2</v>
      </c>
      <c r="NW6" s="1">
        <v>1.5288738718688633E-2</v>
      </c>
      <c r="NX6" s="1">
        <v>1.5288738718688633E-2</v>
      </c>
      <c r="NY6" s="1">
        <v>1.5288738718688633E-2</v>
      </c>
      <c r="NZ6" s="1">
        <v>1.5288738718688633E-2</v>
      </c>
      <c r="OA6" s="1">
        <v>1.5288738718688633E-2</v>
      </c>
      <c r="OB6" s="1">
        <v>1.5288738718688633E-2</v>
      </c>
      <c r="OC6" s="1">
        <v>1.5288738718688633E-2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N6" s="1">
        <v>0.99405765825882275</v>
      </c>
      <c r="OO6" s="1">
        <v>0.98817742724490487</v>
      </c>
      <c r="OP6" s="1">
        <v>0.96833009351887755</v>
      </c>
      <c r="OQ6" s="1">
        <v>0.99785411636058308</v>
      </c>
    </row>
    <row r="7" spans="1:407" s="1" customFormat="1">
      <c r="A7" s="1">
        <v>250</v>
      </c>
      <c r="B7" s="1">
        <v>200</v>
      </c>
      <c r="C7" s="1">
        <v>100</v>
      </c>
      <c r="D7" s="1" t="s">
        <v>441</v>
      </c>
      <c r="E7" s="1">
        <v>14.459891514999997</v>
      </c>
      <c r="F7" s="1">
        <v>210.80576928281641</v>
      </c>
      <c r="G7" s="1">
        <f t="shared" si="0"/>
        <v>1.7173066572474909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5.7839566059999993E-4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0</v>
      </c>
      <c r="O7" s="1">
        <v>0</v>
      </c>
      <c r="P7" s="1">
        <v>0</v>
      </c>
      <c r="Q7" s="1">
        <f t="shared" si="6"/>
        <v>0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/>
      <c r="AE7" s="2">
        <v>0</v>
      </c>
      <c r="AF7" s="2">
        <v>0</v>
      </c>
      <c r="AG7" s="2">
        <v>1949.56</v>
      </c>
      <c r="AH7" s="2">
        <v>3875910.95</v>
      </c>
      <c r="AI7" s="2">
        <v>24900</v>
      </c>
      <c r="AJ7" s="2">
        <v>0</v>
      </c>
      <c r="AK7" s="2">
        <v>0</v>
      </c>
      <c r="AL7" s="2"/>
      <c r="AM7" s="2"/>
      <c r="AN7" s="2"/>
      <c r="AO7" s="2"/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/>
      <c r="BE7" s="2"/>
      <c r="BF7" s="2"/>
      <c r="BG7" s="2"/>
      <c r="BH7" s="2"/>
      <c r="BI7" s="2"/>
      <c r="BJ7" s="2">
        <v>1</v>
      </c>
      <c r="BK7" s="2">
        <v>1</v>
      </c>
      <c r="BL7" s="2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f t="shared" si="15"/>
        <v>0</v>
      </c>
      <c r="BY7" s="1" t="e">
        <f t="shared" ca="1" si="16"/>
        <v>#NAME?</v>
      </c>
      <c r="BZ7" s="1" t="e">
        <f t="shared" ca="1" si="17"/>
        <v>#NAME?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M7" s="1">
        <v>-46154.483972600559</v>
      </c>
      <c r="CN7" s="1">
        <v>-46154.483972600559</v>
      </c>
      <c r="CO7" s="1">
        <v>-46154.483972600559</v>
      </c>
      <c r="CP7" s="1">
        <v>-46154.483972600559</v>
      </c>
      <c r="CQ7" s="1">
        <v>-46154.483972600559</v>
      </c>
      <c r="CR7" s="1">
        <v>-46154.483972600559</v>
      </c>
      <c r="CS7" s="1">
        <v>-46154.483972600559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D7" s="1">
        <v>-2.6423546400295358E-5</v>
      </c>
      <c r="DE7" s="1">
        <v>5.6423963647464366E-9</v>
      </c>
      <c r="DF7" s="1">
        <v>-2.7416109856180469E-4</v>
      </c>
      <c r="DG7" s="1">
        <v>-1.0944787256712017E-6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ED7" s="1">
        <v>8.4849999999999994</v>
      </c>
      <c r="EE7" s="1">
        <v>137.505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f t="shared" si="18"/>
        <v>0</v>
      </c>
      <c r="EU7" s="1" t="e">
        <f t="shared" ca="1" si="19"/>
        <v>#NAME?</v>
      </c>
      <c r="EV7" s="1" t="e">
        <f t="shared" ca="1" si="20"/>
        <v>#NAME?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H7" s="1">
        <v>30.934146241698141</v>
      </c>
      <c r="FI7" s="1">
        <v>-29.911263088736838</v>
      </c>
      <c r="FJ7" s="1">
        <v>-29.911263088736838</v>
      </c>
      <c r="FK7" s="1">
        <v>-29.911263088736838</v>
      </c>
      <c r="FL7" s="1">
        <v>-29.911263088736838</v>
      </c>
      <c r="FM7" s="1">
        <v>-29.911263088736838</v>
      </c>
      <c r="FN7" s="1">
        <v>-29.911263088736838</v>
      </c>
      <c r="FO7" s="1">
        <v>-29.911263088736838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Z7" s="1">
        <v>106.75841107978556</v>
      </c>
      <c r="GA7" s="1">
        <v>11397.358530829051</v>
      </c>
      <c r="GB7" s="1">
        <v>106.57716269917903</v>
      </c>
      <c r="GC7" s="1">
        <v>106.76313043992079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f t="shared" si="21"/>
        <v>0</v>
      </c>
      <c r="HQ7" s="1" t="e">
        <f t="shared" ca="1" si="22"/>
        <v>#NAME?</v>
      </c>
      <c r="HR7" s="1" t="e">
        <f t="shared" ca="1" si="23"/>
        <v>#NAME?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E7" s="1">
        <v>-51.616746172908336</v>
      </c>
      <c r="IF7" s="1">
        <v>-51.616746172908336</v>
      </c>
      <c r="IG7" s="1">
        <v>-51.616746172908336</v>
      </c>
      <c r="IH7" s="1">
        <v>-51.616746172908336</v>
      </c>
      <c r="II7" s="1">
        <v>-51.616746172908336</v>
      </c>
      <c r="IJ7" s="1">
        <v>-51.616746172908336</v>
      </c>
      <c r="IK7" s="1">
        <v>-51.616746172908336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V7" s="1">
        <v>-2.3588309087984704E-4</v>
      </c>
      <c r="IW7" s="1">
        <v>5.2818894253437288E-6</v>
      </c>
      <c r="IX7" s="1">
        <v>-3.2476953140211151E-2</v>
      </c>
      <c r="IY7" s="1">
        <v>-3.0941095168657284E-5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>
        <v>1</v>
      </c>
      <c r="JQ7" s="1">
        <v>1</v>
      </c>
      <c r="JV7" s="1">
        <v>1</v>
      </c>
      <c r="JW7" s="1">
        <v>1</v>
      </c>
      <c r="JX7" s="1">
        <v>1</v>
      </c>
      <c r="JY7" s="1">
        <v>1</v>
      </c>
      <c r="JZ7" s="1">
        <v>1</v>
      </c>
      <c r="KA7" s="1">
        <v>1</v>
      </c>
      <c r="KB7" s="1">
        <v>1</v>
      </c>
      <c r="KC7" s="1">
        <v>1</v>
      </c>
      <c r="KD7" s="1">
        <v>1</v>
      </c>
      <c r="KE7" s="1">
        <v>1</v>
      </c>
      <c r="KF7" s="1">
        <v>1</v>
      </c>
      <c r="KG7" s="1">
        <v>1</v>
      </c>
      <c r="KH7" s="1">
        <v>1</v>
      </c>
      <c r="KI7" s="1">
        <v>1</v>
      </c>
      <c r="KJ7" s="1">
        <v>1</v>
      </c>
      <c r="KK7" s="1">
        <v>1</v>
      </c>
      <c r="KL7" s="1">
        <f t="shared" si="24"/>
        <v>0</v>
      </c>
      <c r="KM7" s="1" t="e">
        <f t="shared" ca="1" si="25"/>
        <v>#NAME?</v>
      </c>
      <c r="KN7" s="1" t="e">
        <f t="shared" ca="1" si="26"/>
        <v>#NAME?</v>
      </c>
      <c r="KQ7" s="1">
        <v>1</v>
      </c>
      <c r="KR7" s="1">
        <v>1</v>
      </c>
      <c r="KS7" s="1">
        <v>1</v>
      </c>
      <c r="KT7" s="1">
        <v>1</v>
      </c>
      <c r="KU7" s="1">
        <v>1</v>
      </c>
      <c r="KV7" s="1">
        <v>1</v>
      </c>
      <c r="KW7" s="1">
        <v>1</v>
      </c>
      <c r="KX7" s="1">
        <v>1</v>
      </c>
      <c r="KZ7" s="1">
        <v>8.2856050075099184</v>
      </c>
      <c r="LA7" s="1">
        <v>8.2856050075099184</v>
      </c>
      <c r="LB7" s="1">
        <v>8.2856050075099184</v>
      </c>
      <c r="LC7" s="1">
        <v>8.2856050075099184</v>
      </c>
      <c r="LD7" s="1">
        <v>8.2856050075099184</v>
      </c>
      <c r="LE7" s="1">
        <v>8.2856050075099184</v>
      </c>
      <c r="LF7" s="1">
        <v>8.2856050075099184</v>
      </c>
      <c r="LG7" s="1">
        <v>8.2856050075099184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R7" s="1">
        <v>19.998169557224276</v>
      </c>
      <c r="LS7" s="1">
        <v>399.92679351586526</v>
      </c>
      <c r="LT7" s="1">
        <v>19.959446431550909</v>
      </c>
      <c r="LU7" s="1">
        <v>19.998878853381267</v>
      </c>
      <c r="LX7" s="1">
        <v>1</v>
      </c>
      <c r="LY7" s="1">
        <v>1</v>
      </c>
      <c r="LZ7" s="1">
        <v>1</v>
      </c>
      <c r="MA7" s="1">
        <v>1</v>
      </c>
      <c r="MB7" s="1">
        <v>1</v>
      </c>
      <c r="MC7" s="1">
        <v>1</v>
      </c>
      <c r="MD7" s="1">
        <v>1</v>
      </c>
      <c r="ME7" s="1">
        <v>1</v>
      </c>
      <c r="MF7" s="1">
        <v>1</v>
      </c>
      <c r="MG7" s="1">
        <v>1</v>
      </c>
      <c r="MH7" s="1">
        <v>1</v>
      </c>
      <c r="MI7" s="1">
        <v>1</v>
      </c>
      <c r="MJ7" s="1">
        <v>1</v>
      </c>
      <c r="MK7" s="1">
        <v>1</v>
      </c>
      <c r="ML7" s="1">
        <v>1</v>
      </c>
      <c r="MM7" s="1">
        <v>1</v>
      </c>
      <c r="MR7" s="1">
        <v>1</v>
      </c>
      <c r="MS7" s="1">
        <v>1</v>
      </c>
      <c r="MT7" s="1">
        <v>1</v>
      </c>
      <c r="MU7" s="1">
        <v>1</v>
      </c>
      <c r="MV7" s="1">
        <v>1</v>
      </c>
      <c r="MW7" s="1">
        <v>1</v>
      </c>
      <c r="MX7" s="1">
        <v>1</v>
      </c>
      <c r="MY7" s="1">
        <v>1</v>
      </c>
      <c r="MZ7" s="1">
        <v>1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f t="shared" si="27"/>
        <v>0</v>
      </c>
      <c r="NI7" s="1" t="e">
        <f t="shared" ca="1" si="28"/>
        <v>#NAME?</v>
      </c>
      <c r="NJ7" s="1" t="e">
        <f t="shared" ca="1" si="29"/>
        <v>#NAME?</v>
      </c>
      <c r="NM7" s="1">
        <v>1</v>
      </c>
      <c r="NN7" s="1">
        <v>1</v>
      </c>
      <c r="NO7" s="1">
        <v>1</v>
      </c>
      <c r="NP7" s="1">
        <v>1</v>
      </c>
      <c r="NQ7" s="1">
        <v>1</v>
      </c>
      <c r="NR7" s="1">
        <v>1</v>
      </c>
      <c r="NS7" s="1">
        <v>1</v>
      </c>
      <c r="NT7" s="1">
        <v>1</v>
      </c>
      <c r="NV7" s="1">
        <v>7.9889345533770348E-3</v>
      </c>
      <c r="NW7" s="1">
        <v>7.9889345533770348E-3</v>
      </c>
      <c r="NX7" s="1">
        <v>7.9889345533770348E-3</v>
      </c>
      <c r="NY7" s="1">
        <v>7.9889345533770348E-3</v>
      </c>
      <c r="NZ7" s="1">
        <v>7.9889345533770348E-3</v>
      </c>
      <c r="OA7" s="1">
        <v>7.9889345533770348E-3</v>
      </c>
      <c r="OB7" s="1">
        <v>7.9889345533770348E-3</v>
      </c>
      <c r="OC7" s="1">
        <v>7.9889345533770348E-3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N7" s="1">
        <v>0.9947495211436207</v>
      </c>
      <c r="OO7" s="1">
        <v>0.98954739952687876</v>
      </c>
      <c r="OP7" s="1">
        <v>0.95419397076815582</v>
      </c>
      <c r="OQ7" s="1">
        <v>0.9998742382455188</v>
      </c>
    </row>
    <row r="8" spans="1:407" s="1" customFormat="1">
      <c r="A8" s="1">
        <v>300</v>
      </c>
      <c r="B8" s="1">
        <v>200</v>
      </c>
      <c r="C8" s="1">
        <v>100</v>
      </c>
      <c r="D8" s="1" t="s">
        <v>442</v>
      </c>
      <c r="E8" s="1">
        <v>19.611476324999998</v>
      </c>
      <c r="F8" s="1">
        <v>388.6134112103656</v>
      </c>
      <c r="G8" s="1">
        <f t="shared" si="0"/>
        <v>4.003407564330189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6.5371587749999999E-4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0</v>
      </c>
      <c r="O8" s="1">
        <v>0</v>
      </c>
      <c r="P8" s="1">
        <v>0</v>
      </c>
      <c r="Q8" s="1">
        <f t="shared" si="6"/>
        <v>0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/>
      <c r="AE8" s="2">
        <v>0</v>
      </c>
      <c r="AF8" s="2">
        <v>0</v>
      </c>
      <c r="AG8" s="2">
        <v>2327.835</v>
      </c>
      <c r="AH8" s="2">
        <v>5526277.2450000001</v>
      </c>
      <c r="AI8" s="2">
        <v>29900</v>
      </c>
      <c r="AJ8" s="2">
        <v>0</v>
      </c>
      <c r="AK8" s="2">
        <v>0</v>
      </c>
      <c r="AL8" s="2"/>
      <c r="AM8" s="2"/>
      <c r="AN8" s="2"/>
      <c r="AO8" s="2"/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/>
      <c r="BE8" s="2"/>
      <c r="BF8" s="2"/>
      <c r="BG8" s="2"/>
      <c r="BH8" s="2"/>
      <c r="BI8" s="2"/>
      <c r="BJ8" s="2">
        <v>1</v>
      </c>
      <c r="BK8" s="2">
        <v>1</v>
      </c>
      <c r="BL8" s="2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f t="shared" si="15"/>
        <v>0</v>
      </c>
      <c r="BY8" s="1" t="e">
        <f t="shared" ca="1" si="16"/>
        <v>#NAME?</v>
      </c>
      <c r="BZ8" s="1" t="e">
        <f t="shared" ca="1" si="17"/>
        <v>#NAME?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M8" s="1">
        <v>-45836.582911165206</v>
      </c>
      <c r="CN8" s="1">
        <v>-45836.582911165206</v>
      </c>
      <c r="CO8" s="1">
        <v>-45836.582911165206</v>
      </c>
      <c r="CP8" s="1">
        <v>-45836.582911165206</v>
      </c>
      <c r="CQ8" s="1">
        <v>-45836.582911165206</v>
      </c>
      <c r="CR8" s="1">
        <v>-45836.582911165206</v>
      </c>
      <c r="CS8" s="1">
        <v>-45836.582911165206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D8" s="1">
        <v>-1.8030751178403658E-5</v>
      </c>
      <c r="DE8" s="1">
        <v>1.0564736411350166E-8</v>
      </c>
      <c r="DF8" s="1">
        <v>-1.2796349860123911E-3</v>
      </c>
      <c r="DG8" s="1">
        <v>-6.6811788320714654E-7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ED8" s="1">
        <v>8.3000000000000007</v>
      </c>
      <c r="EE8" s="1">
        <v>128.93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f t="shared" si="18"/>
        <v>0</v>
      </c>
      <c r="EU8" s="1" t="e">
        <f t="shared" ca="1" si="19"/>
        <v>#NAME?</v>
      </c>
      <c r="EV8" s="1" t="e">
        <f t="shared" ca="1" si="20"/>
        <v>#NAME?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H8" s="1">
        <v>27.032161020194472</v>
      </c>
      <c r="FI8" s="1">
        <v>-32.722022080045988</v>
      </c>
      <c r="FJ8" s="1">
        <v>-32.722022080045988</v>
      </c>
      <c r="FK8" s="1">
        <v>-32.722022080045988</v>
      </c>
      <c r="FL8" s="1">
        <v>-32.722022080045988</v>
      </c>
      <c r="FM8" s="1">
        <v>-32.722022080045988</v>
      </c>
      <c r="FN8" s="1">
        <v>-32.722022080045988</v>
      </c>
      <c r="FO8" s="1">
        <v>-32.722022080045988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Z8" s="1">
        <v>106.75176977430847</v>
      </c>
      <c r="GA8" s="1">
        <v>11395.941141919968</v>
      </c>
      <c r="GB8" s="1">
        <v>106.51872169300698</v>
      </c>
      <c r="GC8" s="1">
        <v>106.75928186993849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1</v>
      </c>
      <c r="HP8" s="1">
        <f t="shared" si="21"/>
        <v>0</v>
      </c>
      <c r="HQ8" s="1" t="e">
        <f t="shared" ca="1" si="22"/>
        <v>#NAME?</v>
      </c>
      <c r="HR8" s="1" t="e">
        <f t="shared" ca="1" si="23"/>
        <v>#NAME?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E8" s="1">
        <v>-51.852170346609434</v>
      </c>
      <c r="IF8" s="1">
        <v>-51.852170346609434</v>
      </c>
      <c r="IG8" s="1">
        <v>-51.852170346609434</v>
      </c>
      <c r="IH8" s="1">
        <v>-51.852170346609434</v>
      </c>
      <c r="II8" s="1">
        <v>-51.852170346609434</v>
      </c>
      <c r="IJ8" s="1">
        <v>-51.852170346609434</v>
      </c>
      <c r="IK8" s="1">
        <v>-51.852170346609434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V8" s="1">
        <v>-1.2478243481583995E-4</v>
      </c>
      <c r="IW8" s="1">
        <v>7.6650845198142165E-8</v>
      </c>
      <c r="IX8" s="1">
        <v>-2.2704819623271533E-3</v>
      </c>
      <c r="IY8" s="1">
        <v>-1.1277462117931236E-5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1</v>
      </c>
      <c r="JM8" s="1">
        <v>1</v>
      </c>
      <c r="JN8" s="1">
        <v>1</v>
      </c>
      <c r="JO8" s="1">
        <v>1</v>
      </c>
      <c r="JP8" s="1">
        <v>1</v>
      </c>
      <c r="JQ8" s="1">
        <v>1</v>
      </c>
      <c r="JV8" s="1">
        <v>1</v>
      </c>
      <c r="JW8" s="1">
        <v>1</v>
      </c>
      <c r="JX8" s="1">
        <v>1</v>
      </c>
      <c r="JY8" s="1">
        <v>1</v>
      </c>
      <c r="JZ8" s="1">
        <v>1</v>
      </c>
      <c r="KA8" s="1">
        <v>1</v>
      </c>
      <c r="KB8" s="1">
        <v>1</v>
      </c>
      <c r="KC8" s="1">
        <v>1</v>
      </c>
      <c r="KD8" s="1">
        <v>1</v>
      </c>
      <c r="KE8" s="1">
        <v>1</v>
      </c>
      <c r="KF8" s="1">
        <v>1</v>
      </c>
      <c r="KG8" s="1">
        <v>1</v>
      </c>
      <c r="KH8" s="1">
        <v>1</v>
      </c>
      <c r="KI8" s="1">
        <v>1</v>
      </c>
      <c r="KJ8" s="1">
        <v>1</v>
      </c>
      <c r="KK8" s="1">
        <v>1</v>
      </c>
      <c r="KL8" s="1">
        <f t="shared" si="24"/>
        <v>0</v>
      </c>
      <c r="KM8" s="1" t="e">
        <f t="shared" ca="1" si="25"/>
        <v>#NAME?</v>
      </c>
      <c r="KN8" s="1" t="e">
        <f t="shared" ca="1" si="26"/>
        <v>#NAME?</v>
      </c>
      <c r="KQ8" s="1">
        <v>1</v>
      </c>
      <c r="KR8" s="1">
        <v>1</v>
      </c>
      <c r="KS8" s="1">
        <v>1</v>
      </c>
      <c r="KT8" s="1">
        <v>1</v>
      </c>
      <c r="KU8" s="1">
        <v>1</v>
      </c>
      <c r="KV8" s="1">
        <v>1</v>
      </c>
      <c r="KW8" s="1">
        <v>1</v>
      </c>
      <c r="KX8" s="1">
        <v>1</v>
      </c>
      <c r="KZ8" s="1">
        <v>8.2407639908055952</v>
      </c>
      <c r="LA8" s="1">
        <v>8.2407639908055952</v>
      </c>
      <c r="LB8" s="1">
        <v>8.2407639908055952</v>
      </c>
      <c r="LC8" s="1">
        <v>8.2407639908055952</v>
      </c>
      <c r="LD8" s="1">
        <v>8.2407639908055952</v>
      </c>
      <c r="LE8" s="1">
        <v>8.2407639908055952</v>
      </c>
      <c r="LF8" s="1">
        <v>8.2407639908055952</v>
      </c>
      <c r="LG8" s="1">
        <v>8.2407639908055952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R8" s="1">
        <v>19.998183810925706</v>
      </c>
      <c r="LS8" s="1">
        <v>399.92735760979588</v>
      </c>
      <c r="LT8" s="1">
        <v>19.990126713963779</v>
      </c>
      <c r="LU8" s="1">
        <v>19.9993241314077</v>
      </c>
      <c r="LX8" s="1">
        <v>1</v>
      </c>
      <c r="LY8" s="1">
        <v>1</v>
      </c>
      <c r="LZ8" s="1">
        <v>1</v>
      </c>
      <c r="MA8" s="1">
        <v>1</v>
      </c>
      <c r="MB8" s="1">
        <v>1</v>
      </c>
      <c r="MC8" s="1">
        <v>1</v>
      </c>
      <c r="MD8" s="1">
        <v>1</v>
      </c>
      <c r="ME8" s="1">
        <v>1</v>
      </c>
      <c r="MF8" s="1">
        <v>1</v>
      </c>
      <c r="MG8" s="1">
        <v>1</v>
      </c>
      <c r="MH8" s="1">
        <v>1</v>
      </c>
      <c r="MI8" s="1">
        <v>1</v>
      </c>
      <c r="MJ8" s="1">
        <v>1</v>
      </c>
      <c r="MK8" s="1">
        <v>1</v>
      </c>
      <c r="ML8" s="1">
        <v>1</v>
      </c>
      <c r="MM8" s="1">
        <v>1</v>
      </c>
      <c r="MR8" s="1">
        <v>1</v>
      </c>
      <c r="MS8" s="1">
        <v>1</v>
      </c>
      <c r="MT8" s="1">
        <v>1</v>
      </c>
      <c r="MU8" s="1">
        <v>1</v>
      </c>
      <c r="MV8" s="1">
        <v>1</v>
      </c>
      <c r="MW8" s="1">
        <v>1</v>
      </c>
      <c r="MX8" s="1">
        <v>1</v>
      </c>
      <c r="MY8" s="1">
        <v>1</v>
      </c>
      <c r="MZ8" s="1">
        <v>1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f t="shared" si="27"/>
        <v>0</v>
      </c>
      <c r="NI8" s="1" t="e">
        <f t="shared" ca="1" si="28"/>
        <v>#NAME?</v>
      </c>
      <c r="NJ8" s="1" t="e">
        <f t="shared" ca="1" si="29"/>
        <v>#NAME?</v>
      </c>
      <c r="NM8" s="1">
        <v>1</v>
      </c>
      <c r="NN8" s="1">
        <v>1</v>
      </c>
      <c r="NO8" s="1">
        <v>1</v>
      </c>
      <c r="NP8" s="1">
        <v>1</v>
      </c>
      <c r="NQ8" s="1">
        <v>1</v>
      </c>
      <c r="NR8" s="1">
        <v>1</v>
      </c>
      <c r="NS8" s="1">
        <v>1</v>
      </c>
      <c r="NT8" s="1">
        <v>1</v>
      </c>
      <c r="NV8" s="1">
        <v>1.1633920770856185E-2</v>
      </c>
      <c r="NW8" s="1">
        <v>1.1633920770856185E-2</v>
      </c>
      <c r="NX8" s="1">
        <v>1.1633920770856185E-2</v>
      </c>
      <c r="NY8" s="1">
        <v>1.1633920770856185E-2</v>
      </c>
      <c r="NZ8" s="1">
        <v>1.1633920770856185E-2</v>
      </c>
      <c r="OA8" s="1">
        <v>1.1633920770856185E-2</v>
      </c>
      <c r="OB8" s="1">
        <v>1.1633920770856185E-2</v>
      </c>
      <c r="OC8" s="1">
        <v>1.1633920770856185E-2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N8" s="1">
        <v>0.99643372272218955</v>
      </c>
      <c r="OO8" s="1">
        <v>0.99290074482761304</v>
      </c>
      <c r="OP8" s="1">
        <v>0.96890959146727862</v>
      </c>
      <c r="OQ8" s="1">
        <v>0.99908063501606847</v>
      </c>
    </row>
    <row r="9" spans="1:407" s="1" customFormat="1">
      <c r="A9" s="1">
        <v>350</v>
      </c>
      <c r="B9" s="1">
        <v>200</v>
      </c>
      <c r="C9" s="1">
        <v>100</v>
      </c>
      <c r="D9" s="1" t="s">
        <v>443</v>
      </c>
      <c r="E9" s="1">
        <v>24.686670674999988</v>
      </c>
      <c r="F9" s="1">
        <v>617.53619737291581</v>
      </c>
      <c r="G9" s="1">
        <f t="shared" si="0"/>
        <v>8.1044883570114052</v>
      </c>
      <c r="H9" s="1" t="e">
        <f t="shared" ref="H9:H14" ca="1" si="30">E9-КОРЕНЬ(G9)/КОРЕНЬ(B9)*$B$1</f>
        <v>#NAME?</v>
      </c>
      <c r="I9" s="1" t="e">
        <f t="shared" ref="I9:I14" ca="1" si="31">E9+КОРЕНЬ(G9)/КОРЕНЬ(B9)*$B$1</f>
        <v>#NAME?</v>
      </c>
      <c r="J9" s="1">
        <f t="shared" si="3"/>
        <v>7.0533344785714248E-4</v>
      </c>
      <c r="K9" s="1" t="e">
        <f t="shared" ref="K9:K14" ca="1" si="32">J9-КОРЕНЬ(G9)/КОРЕНЬ(B9)*$B$1</f>
        <v>#NAME?</v>
      </c>
      <c r="L9" s="1" t="e">
        <f t="shared" ref="L9:L14" ca="1" si="33">J9+КОРЕНЬ(G9)/КОРЕНЬ(B9)*$B$1</f>
        <v>#NAME?</v>
      </c>
      <c r="M9" s="1">
        <v>0</v>
      </c>
      <c r="N9" s="1">
        <v>0</v>
      </c>
      <c r="O9" s="1">
        <v>0</v>
      </c>
      <c r="P9" s="1">
        <v>0</v>
      </c>
      <c r="Q9" s="1">
        <f t="shared" si="6"/>
        <v>0</v>
      </c>
      <c r="R9" s="1" t="e">
        <f t="shared" ref="R9:R14" ca="1" si="34">O9-КОРЕНЬ(Q9)/КОРЕНЬ(B9)*$B$1</f>
        <v>#NAME?</v>
      </c>
      <c r="S9" s="1" t="e">
        <f t="shared" ref="S9:S14" ca="1" si="35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6">T9-КОРЕНЬ(V9)/КОРЕНЬ(B9)*$B$1</f>
        <v>#NAME?</v>
      </c>
      <c r="X9" s="2" t="e">
        <f t="shared" ref="X9:X14" ca="1" si="37">T9+КОРЕНЬ(V9)/КОРЕНЬ(B9)*$B$1</f>
        <v>#NAME?</v>
      </c>
      <c r="Y9" s="2">
        <f t="shared" si="12"/>
        <v>0.99714285714285711</v>
      </c>
      <c r="Z9" s="2" t="e">
        <f t="shared" ref="Z9:Z14" ca="1" si="38">Y9-КОРЕНЬ(V9)/КОРЕНЬ(B9)*$B$1</f>
        <v>#NAME?</v>
      </c>
      <c r="AA9" s="2" t="e">
        <f t="shared" ref="AA9:AA14" ca="1" si="39">Y9+КОРЕНЬ(V9)/КОРЕНЬ(B9)*$B$1</f>
        <v>#NAME?</v>
      </c>
      <c r="AB9" s="2">
        <v>350</v>
      </c>
      <c r="AC9" s="2">
        <v>122500</v>
      </c>
      <c r="AD9" s="2"/>
      <c r="AE9" s="2">
        <v>0</v>
      </c>
      <c r="AF9" s="2">
        <v>0</v>
      </c>
      <c r="AG9" s="2">
        <v>2722.06</v>
      </c>
      <c r="AH9" s="2">
        <v>7568120.1299999999</v>
      </c>
      <c r="AI9" s="2">
        <v>34900</v>
      </c>
      <c r="AJ9" s="2">
        <v>0</v>
      </c>
      <c r="AK9" s="2">
        <v>0</v>
      </c>
      <c r="AL9" s="2"/>
      <c r="AM9" s="2"/>
      <c r="AN9" s="2"/>
      <c r="AO9" s="2"/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/>
      <c r="BE9" s="2"/>
      <c r="BF9" s="2"/>
      <c r="BG9" s="2"/>
      <c r="BH9" s="2"/>
      <c r="BI9" s="2"/>
      <c r="BJ9" s="2">
        <v>1</v>
      </c>
      <c r="BK9" s="2">
        <v>1</v>
      </c>
      <c r="BL9" s="2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f t="shared" si="15"/>
        <v>0</v>
      </c>
      <c r="BY9" s="1" t="e">
        <f t="shared" ref="BY9:BY14" ca="1" si="40">BN9-КОРЕНЬ(BP9)/КОРЕНЬ(B9)*$B$1</f>
        <v>#NAME?</v>
      </c>
      <c r="BZ9" s="1" t="e">
        <f t="shared" ref="BZ9:BZ14" ca="1" si="41">BN9+КОРЕНЬ(BP9)/КОРЕНЬ(B9)*$B$1</f>
        <v>#NAME?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M9" s="1">
        <v>-51502.920921956822</v>
      </c>
      <c r="CN9" s="1">
        <v>-51502.920921956822</v>
      </c>
      <c r="CO9" s="1">
        <v>-51502.920921956822</v>
      </c>
      <c r="CP9" s="1">
        <v>-51502.920921956822</v>
      </c>
      <c r="CQ9" s="1">
        <v>-51502.920921956822</v>
      </c>
      <c r="CR9" s="1">
        <v>-51502.920921956822</v>
      </c>
      <c r="CS9" s="1">
        <v>-51502.920921956822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D9" s="1">
        <v>-1.4363845835267122E-5</v>
      </c>
      <c r="DE9" s="1">
        <v>3.3426631547680939E-10</v>
      </c>
      <c r="DF9" s="1">
        <v>-1.6850316777140722E-4</v>
      </c>
      <c r="DG9" s="1">
        <v>-1.2337685547276554E-5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ED9" s="1">
        <v>7.68</v>
      </c>
      <c r="EE9" s="1">
        <v>110.92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f t="shared" si="18"/>
        <v>0</v>
      </c>
      <c r="EU9" s="1" t="e">
        <f t="shared" ref="EU9:EU14" ca="1" si="42">BN9-КОРЕНЬ(BP9)/КОРЕНЬ(B9)*$B$1</f>
        <v>#NAME?</v>
      </c>
      <c r="EV9" s="1" t="e">
        <f t="shared" ref="EV9:EV14" ca="1" si="43">BN9+КОРЕНЬ(BP9)/КОРЕНЬ(B9)*$B$1</f>
        <v>#NAME?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H9" s="1">
        <v>31.952557977307048</v>
      </c>
      <c r="FI9" s="1">
        <v>-34.855605713551796</v>
      </c>
      <c r="FJ9" s="1">
        <v>-34.855605713551796</v>
      </c>
      <c r="FK9" s="1">
        <v>-34.855605713551796</v>
      </c>
      <c r="FL9" s="1">
        <v>-34.855605713551796</v>
      </c>
      <c r="FM9" s="1">
        <v>-34.855605713551796</v>
      </c>
      <c r="FN9" s="1">
        <v>-34.855605713551796</v>
      </c>
      <c r="FO9" s="1">
        <v>-34.855605713551796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Z9" s="1">
        <v>106.73527979671435</v>
      </c>
      <c r="GA9" s="1">
        <v>11392.424830057578</v>
      </c>
      <c r="GB9" s="1">
        <v>105.96097757566923</v>
      </c>
      <c r="GC9" s="1">
        <v>106.75797888860473</v>
      </c>
      <c r="GH9" s="1">
        <v>1</v>
      </c>
      <c r="GI9" s="1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f t="shared" si="21"/>
        <v>0</v>
      </c>
      <c r="HQ9" s="1" t="e">
        <f t="shared" ref="HQ9:HQ14" ca="1" si="44">BN9-КОРЕНЬ(BP9)/КОРЕНЬ(B9)*$B$1</f>
        <v>#NAME?</v>
      </c>
      <c r="HR9" s="1" t="e">
        <f t="shared" ref="HR9:HR14" ca="1" si="45">BN9+КОРЕНЬ(BP9)/КОРЕНЬ(B9)*$B$1</f>
        <v>#NAME?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E9" s="1">
        <v>-54.352796933070401</v>
      </c>
      <c r="IF9" s="1">
        <v>-54.352796933070401</v>
      </c>
      <c r="IG9" s="1">
        <v>-54.352796933070401</v>
      </c>
      <c r="IH9" s="1">
        <v>-54.352796933070401</v>
      </c>
      <c r="II9" s="1">
        <v>-54.352796933070401</v>
      </c>
      <c r="IJ9" s="1">
        <v>-54.352796933070401</v>
      </c>
      <c r="IK9" s="1">
        <v>-54.352796933070401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V9" s="1">
        <v>-7.8051095710076626E-5</v>
      </c>
      <c r="IW9" s="1">
        <v>7.228621893676002E-8</v>
      </c>
      <c r="IX9" s="1">
        <v>-1.4786833945468203E-3</v>
      </c>
      <c r="IY9" s="1">
        <v>-1.635630488294737E-5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>
        <v>1</v>
      </c>
      <c r="JM9" s="1">
        <v>1</v>
      </c>
      <c r="JN9" s="1">
        <v>1</v>
      </c>
      <c r="JO9" s="1">
        <v>1</v>
      </c>
      <c r="JP9" s="1">
        <v>1</v>
      </c>
      <c r="JQ9" s="1">
        <v>1</v>
      </c>
      <c r="JV9" s="1">
        <v>1</v>
      </c>
      <c r="JW9" s="1">
        <v>1</v>
      </c>
      <c r="JX9" s="1">
        <v>1</v>
      </c>
      <c r="JY9" s="1">
        <v>1</v>
      </c>
      <c r="JZ9" s="1">
        <v>1</v>
      </c>
      <c r="KA9" s="1">
        <v>1</v>
      </c>
      <c r="KB9" s="1">
        <v>1</v>
      </c>
      <c r="KC9" s="1">
        <v>1</v>
      </c>
      <c r="KD9" s="1">
        <v>1</v>
      </c>
      <c r="KE9" s="1">
        <v>1</v>
      </c>
      <c r="KF9" s="1">
        <v>1</v>
      </c>
      <c r="KG9" s="1">
        <v>1</v>
      </c>
      <c r="KH9" s="1">
        <v>1</v>
      </c>
      <c r="KI9" s="1">
        <v>1</v>
      </c>
      <c r="KJ9" s="1">
        <v>1</v>
      </c>
      <c r="KK9" s="1">
        <v>1</v>
      </c>
      <c r="KL9" s="1">
        <f t="shared" si="24"/>
        <v>0</v>
      </c>
      <c r="KM9" s="1" t="e">
        <f t="shared" ref="KM9:KM14" ca="1" si="46">BN9-КОРЕНЬ(BP9)/КОРЕНЬ(B9)*$B$1</f>
        <v>#NAME?</v>
      </c>
      <c r="KN9" s="1" t="e">
        <f t="shared" ref="KN9:KN14" ca="1" si="47">BN9+КОРЕНЬ(BP9)/КОРЕНЬ(B9)*$B$1</f>
        <v>#NAME?</v>
      </c>
      <c r="KQ9" s="1">
        <v>1</v>
      </c>
      <c r="KR9" s="1">
        <v>1</v>
      </c>
      <c r="KS9" s="1">
        <v>1</v>
      </c>
      <c r="KT9" s="1">
        <v>1</v>
      </c>
      <c r="KU9" s="1">
        <v>1</v>
      </c>
      <c r="KV9" s="1">
        <v>1</v>
      </c>
      <c r="KW9" s="1">
        <v>1</v>
      </c>
      <c r="KX9" s="1">
        <v>1</v>
      </c>
      <c r="KZ9" s="1">
        <v>8.0129371494171338</v>
      </c>
      <c r="LA9" s="1">
        <v>8.0129371494171338</v>
      </c>
      <c r="LB9" s="1">
        <v>8.0129371494171338</v>
      </c>
      <c r="LC9" s="1">
        <v>8.0129371494171338</v>
      </c>
      <c r="LD9" s="1">
        <v>8.0129371494171338</v>
      </c>
      <c r="LE9" s="1">
        <v>8.0129371494171338</v>
      </c>
      <c r="LF9" s="1">
        <v>8.0129371494171338</v>
      </c>
      <c r="LG9" s="1">
        <v>8.0129371494171338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R9" s="1">
        <v>19.998811233447867</v>
      </c>
      <c r="LS9" s="1">
        <v>399.95245260052184</v>
      </c>
      <c r="LT9" s="1">
        <v>19.992079610416351</v>
      </c>
      <c r="LU9" s="1">
        <v>19.999185674800749</v>
      </c>
      <c r="LX9" s="1">
        <v>1</v>
      </c>
      <c r="LY9" s="1">
        <v>1</v>
      </c>
      <c r="LZ9" s="1">
        <v>1</v>
      </c>
      <c r="MA9" s="1">
        <v>1</v>
      </c>
      <c r="MB9" s="1">
        <v>1</v>
      </c>
      <c r="MC9" s="1">
        <v>1</v>
      </c>
      <c r="MD9" s="1">
        <v>1</v>
      </c>
      <c r="ME9" s="1">
        <v>1</v>
      </c>
      <c r="MF9" s="1">
        <v>1</v>
      </c>
      <c r="MG9" s="1">
        <v>1</v>
      </c>
      <c r="MH9" s="1">
        <v>1</v>
      </c>
      <c r="MI9" s="1">
        <v>1</v>
      </c>
      <c r="MJ9" s="1">
        <v>1</v>
      </c>
      <c r="MK9" s="1">
        <v>1</v>
      </c>
      <c r="ML9" s="1">
        <v>1</v>
      </c>
      <c r="MM9" s="1">
        <v>1</v>
      </c>
      <c r="MR9" s="1">
        <v>1</v>
      </c>
      <c r="MS9" s="1">
        <v>1</v>
      </c>
      <c r="MT9" s="1">
        <v>1</v>
      </c>
      <c r="MU9" s="1">
        <v>1</v>
      </c>
      <c r="MV9" s="1">
        <v>1</v>
      </c>
      <c r="MW9" s="1">
        <v>1</v>
      </c>
      <c r="MX9" s="1">
        <v>1</v>
      </c>
      <c r="MY9" s="1">
        <v>1</v>
      </c>
      <c r="MZ9" s="1">
        <v>1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f t="shared" si="27"/>
        <v>0</v>
      </c>
      <c r="NI9" s="1" t="e">
        <f t="shared" ref="NI9:NI14" ca="1" si="48">BN9-КОРЕНЬ(BP9)/КОРЕНЬ(B9)*$B$1</f>
        <v>#NAME?</v>
      </c>
      <c r="NJ9" s="1" t="e">
        <f t="shared" ref="NJ9:NJ14" ca="1" si="49">BN9+КОРЕНЬ(BP9)/КОРЕНЬ(B9)*$B$1</f>
        <v>#NAME?</v>
      </c>
      <c r="NM9" s="1">
        <v>1</v>
      </c>
      <c r="NN9" s="1">
        <v>1</v>
      </c>
      <c r="NO9" s="1">
        <v>1</v>
      </c>
      <c r="NP9" s="1">
        <v>1</v>
      </c>
      <c r="NQ9" s="1">
        <v>1</v>
      </c>
      <c r="NR9" s="1">
        <v>1</v>
      </c>
      <c r="NS9" s="1">
        <v>1</v>
      </c>
      <c r="NT9" s="1">
        <v>1</v>
      </c>
      <c r="NV9" s="1">
        <v>1.8188660815673559E-2</v>
      </c>
      <c r="NW9" s="1">
        <v>1.8188660815673559E-2</v>
      </c>
      <c r="NX9" s="1">
        <v>1.8188660815673559E-2</v>
      </c>
      <c r="NY9" s="1">
        <v>1.8188660815673559E-2</v>
      </c>
      <c r="NZ9" s="1">
        <v>1.8188660815673559E-2</v>
      </c>
      <c r="OA9" s="1">
        <v>1.8188660815673559E-2</v>
      </c>
      <c r="OB9" s="1">
        <v>1.8188660815673559E-2</v>
      </c>
      <c r="OC9" s="1">
        <v>1.8188660815673559E-2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N9" s="1">
        <v>0.99719900614565493</v>
      </c>
      <c r="OO9" s="1">
        <v>0.99442230167016743</v>
      </c>
      <c r="OP9" s="1">
        <v>0.94717411469530044</v>
      </c>
      <c r="OQ9" s="1">
        <v>0.99896047216715922</v>
      </c>
    </row>
    <row r="10" spans="1:407" s="1" customFormat="1">
      <c r="A10" s="1">
        <v>400</v>
      </c>
      <c r="B10" s="1">
        <v>200</v>
      </c>
      <c r="C10" s="1">
        <v>100</v>
      </c>
      <c r="D10" s="1" t="s">
        <v>444</v>
      </c>
      <c r="E10" s="1">
        <v>28.087494239999987</v>
      </c>
      <c r="F10" s="1">
        <v>802.3120063756345</v>
      </c>
      <c r="G10" s="1">
        <f t="shared" si="0"/>
        <v>13.404673693602035</v>
      </c>
      <c r="H10" s="1" t="e">
        <f t="shared" ca="1" si="30"/>
        <v>#NAME?</v>
      </c>
      <c r="I10" s="1" t="e">
        <f t="shared" ca="1" si="31"/>
        <v>#NAME?</v>
      </c>
      <c r="J10" s="1">
        <f t="shared" si="3"/>
        <v>7.0218735599999972E-4</v>
      </c>
      <c r="K10" s="1" t="e">
        <f t="shared" ca="1" si="32"/>
        <v>#NAME?</v>
      </c>
      <c r="L10" s="1" t="e">
        <f t="shared" ca="1" si="33"/>
        <v>#NAME?</v>
      </c>
      <c r="M10" s="1">
        <v>0</v>
      </c>
      <c r="N10" s="1">
        <v>0</v>
      </c>
      <c r="O10" s="1">
        <v>0</v>
      </c>
      <c r="P10" s="1">
        <v>0</v>
      </c>
      <c r="Q10" s="1">
        <f t="shared" si="6"/>
        <v>0</v>
      </c>
      <c r="R10" s="1" t="e">
        <f t="shared" ca="1" si="34"/>
        <v>#NAME?</v>
      </c>
      <c r="S10" s="1" t="e">
        <f t="shared" ca="1" si="35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6"/>
        <v>#NAME?</v>
      </c>
      <c r="X10" s="2" t="e">
        <f t="shared" ca="1" si="37"/>
        <v>#NAME?</v>
      </c>
      <c r="Y10" s="2">
        <f t="shared" si="12"/>
        <v>0.99750000000000005</v>
      </c>
      <c r="Z10" s="2" t="e">
        <f t="shared" ca="1" si="38"/>
        <v>#NAME?</v>
      </c>
      <c r="AA10" s="2" t="e">
        <f t="shared" ca="1" si="39"/>
        <v>#NAME?</v>
      </c>
      <c r="AB10" s="2">
        <v>400</v>
      </c>
      <c r="AC10" s="2">
        <v>160000</v>
      </c>
      <c r="AD10" s="2"/>
      <c r="AE10" s="2">
        <v>0</v>
      </c>
      <c r="AF10" s="2">
        <v>0</v>
      </c>
      <c r="AG10" s="2">
        <v>3025.77</v>
      </c>
      <c r="AH10" s="2">
        <v>9340260.9600000009</v>
      </c>
      <c r="AI10" s="2">
        <v>39900</v>
      </c>
      <c r="AJ10" s="2">
        <v>0</v>
      </c>
      <c r="AK10" s="2">
        <v>0</v>
      </c>
      <c r="AL10" s="2"/>
      <c r="AM10" s="2"/>
      <c r="AN10" s="2"/>
      <c r="AO10" s="2"/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/>
      <c r="BE10" s="2"/>
      <c r="BF10" s="2"/>
      <c r="BG10" s="2"/>
      <c r="BH10" s="2"/>
      <c r="BI10" s="2"/>
      <c r="BJ10" s="2">
        <v>1</v>
      </c>
      <c r="BK10" s="2">
        <v>1</v>
      </c>
      <c r="BL10" s="2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f t="shared" si="15"/>
        <v>0</v>
      </c>
      <c r="BY10" s="1" t="e">
        <f t="shared" ca="1" si="40"/>
        <v>#NAME?</v>
      </c>
      <c r="BZ10" s="1" t="e">
        <f t="shared" ca="1" si="41"/>
        <v>#NAME?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M10" s="1">
        <v>-47610.722387340822</v>
      </c>
      <c r="CN10" s="1">
        <v>-47610.722387340822</v>
      </c>
      <c r="CO10" s="1">
        <v>-47610.722387340822</v>
      </c>
      <c r="CP10" s="1">
        <v>-47610.722387340822</v>
      </c>
      <c r="CQ10" s="1">
        <v>-47610.722387340822</v>
      </c>
      <c r="CR10" s="1">
        <v>-47610.722387340822</v>
      </c>
      <c r="CS10" s="1">
        <v>-47610.722387340822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D10" s="1">
        <v>-1.0240245483222837E-5</v>
      </c>
      <c r="DE10" s="1">
        <v>4.3105135607964809E-10</v>
      </c>
      <c r="DF10" s="1">
        <v>-9.7693702401740952E-5</v>
      </c>
      <c r="DG10" s="1">
        <v>-1.5209707464829861E-6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ED10" s="1">
        <v>7.7850000000000001</v>
      </c>
      <c r="EE10" s="1">
        <v>107.02500000000001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f t="shared" si="18"/>
        <v>0</v>
      </c>
      <c r="EU10" s="1" t="e">
        <f t="shared" ca="1" si="42"/>
        <v>#NAME?</v>
      </c>
      <c r="EV10" s="1" t="e">
        <f t="shared" ca="1" si="43"/>
        <v>#NAME?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H10" s="1">
        <v>24.266864940699833</v>
      </c>
      <c r="FI10" s="1">
        <v>-29.924468337257537</v>
      </c>
      <c r="FJ10" s="1">
        <v>-29.924468337257537</v>
      </c>
      <c r="FK10" s="1">
        <v>-29.924468337257537</v>
      </c>
      <c r="FL10" s="1">
        <v>-29.924468337257537</v>
      </c>
      <c r="FM10" s="1">
        <v>-29.924468337257537</v>
      </c>
      <c r="FN10" s="1">
        <v>-29.924468337257537</v>
      </c>
      <c r="FO10" s="1">
        <v>-29.924468337257537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Z10" s="1">
        <v>106.75978957560223</v>
      </c>
      <c r="GA10" s="1">
        <v>11397.652678212093</v>
      </c>
      <c r="GB10" s="1">
        <v>106.74625774320582</v>
      </c>
      <c r="GC10" s="1">
        <v>106.76280387743219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1</v>
      </c>
      <c r="HP10" s="1">
        <f t="shared" si="21"/>
        <v>0</v>
      </c>
      <c r="HQ10" s="1" t="e">
        <f t="shared" ca="1" si="44"/>
        <v>#NAME?</v>
      </c>
      <c r="HR10" s="1" t="e">
        <f t="shared" ca="1" si="45"/>
        <v>#NAME?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E10" s="1">
        <v>-52.872117345914148</v>
      </c>
      <c r="IF10" s="1">
        <v>-52.872117345914148</v>
      </c>
      <c r="IG10" s="1">
        <v>-52.872117345914148</v>
      </c>
      <c r="IH10" s="1">
        <v>-52.872117345914148</v>
      </c>
      <c r="II10" s="1">
        <v>-52.872117345914148</v>
      </c>
      <c r="IJ10" s="1">
        <v>-52.872117345914148</v>
      </c>
      <c r="IK10" s="1">
        <v>-52.872117345914148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V10" s="1">
        <v>-1.1496213919927278E-4</v>
      </c>
      <c r="IW10" s="1">
        <v>2.7323270508004576E-7</v>
      </c>
      <c r="IX10" s="1">
        <v>-5.9365142675744664E-3</v>
      </c>
      <c r="IY10" s="1">
        <v>-6.9941457834232779E-6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V10" s="1">
        <v>1</v>
      </c>
      <c r="JW10" s="1">
        <v>1</v>
      </c>
      <c r="JX10" s="1">
        <v>1</v>
      </c>
      <c r="JY10" s="1">
        <v>1</v>
      </c>
      <c r="JZ10" s="1">
        <v>1</v>
      </c>
      <c r="KA10" s="1">
        <v>1</v>
      </c>
      <c r="KB10" s="1">
        <v>1</v>
      </c>
      <c r="KC10" s="1">
        <v>1</v>
      </c>
      <c r="KD10" s="1">
        <v>1</v>
      </c>
      <c r="KE10" s="1">
        <v>1</v>
      </c>
      <c r="KF10" s="1">
        <v>1</v>
      </c>
      <c r="KG10" s="1">
        <v>1</v>
      </c>
      <c r="KH10" s="1">
        <v>1</v>
      </c>
      <c r="KI10" s="1">
        <v>1</v>
      </c>
      <c r="KJ10" s="1">
        <v>1</v>
      </c>
      <c r="KK10" s="1">
        <v>1</v>
      </c>
      <c r="KL10" s="1">
        <f t="shared" si="24"/>
        <v>0</v>
      </c>
      <c r="KM10" s="1" t="e">
        <f t="shared" ca="1" si="46"/>
        <v>#NAME?</v>
      </c>
      <c r="KN10" s="1" t="e">
        <f t="shared" ca="1" si="47"/>
        <v>#NAME?</v>
      </c>
      <c r="KQ10" s="1">
        <v>1</v>
      </c>
      <c r="KR10" s="1">
        <v>1</v>
      </c>
      <c r="KS10" s="1">
        <v>1</v>
      </c>
      <c r="KT10" s="1">
        <v>1</v>
      </c>
      <c r="KU10" s="1">
        <v>1</v>
      </c>
      <c r="KV10" s="1">
        <v>1</v>
      </c>
      <c r="KW10" s="1">
        <v>1</v>
      </c>
      <c r="KX10" s="1">
        <v>1</v>
      </c>
      <c r="KZ10" s="1">
        <v>8.2091942330451388</v>
      </c>
      <c r="LA10" s="1">
        <v>8.2091942330451388</v>
      </c>
      <c r="LB10" s="1">
        <v>8.2091942330451388</v>
      </c>
      <c r="LC10" s="1">
        <v>8.2091942330451388</v>
      </c>
      <c r="LD10" s="1">
        <v>8.2091942330451388</v>
      </c>
      <c r="LE10" s="1">
        <v>8.2091942330451388</v>
      </c>
      <c r="LF10" s="1">
        <v>8.2091942330451388</v>
      </c>
      <c r="LG10" s="1">
        <v>8.2091942330451388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R10" s="1">
        <v>19.998400920383741</v>
      </c>
      <c r="LS10" s="1">
        <v>399.93604169438896</v>
      </c>
      <c r="LT10" s="1">
        <v>19.983730480306754</v>
      </c>
      <c r="LU10" s="1">
        <v>19.9994679931836</v>
      </c>
      <c r="LX10" s="1">
        <v>1</v>
      </c>
      <c r="LY10" s="1">
        <v>1</v>
      </c>
      <c r="LZ10" s="1">
        <v>1</v>
      </c>
      <c r="MA10" s="1">
        <v>1</v>
      </c>
      <c r="MB10" s="1">
        <v>1</v>
      </c>
      <c r="MC10" s="1">
        <v>1</v>
      </c>
      <c r="MD10" s="1">
        <v>1</v>
      </c>
      <c r="ME10" s="1">
        <v>1</v>
      </c>
      <c r="MF10" s="1">
        <v>1</v>
      </c>
      <c r="MG10" s="1">
        <v>1</v>
      </c>
      <c r="MH10" s="1">
        <v>1</v>
      </c>
      <c r="MI10" s="1">
        <v>1</v>
      </c>
      <c r="MJ10" s="1">
        <v>1</v>
      </c>
      <c r="MK10" s="1">
        <v>1</v>
      </c>
      <c r="ML10" s="1">
        <v>1</v>
      </c>
      <c r="MM10" s="1">
        <v>1</v>
      </c>
      <c r="MR10" s="1">
        <v>1</v>
      </c>
      <c r="MS10" s="1">
        <v>1</v>
      </c>
      <c r="MT10" s="1">
        <v>1</v>
      </c>
      <c r="MU10" s="1">
        <v>1</v>
      </c>
      <c r="MV10" s="1">
        <v>1</v>
      </c>
      <c r="MW10" s="1">
        <v>1</v>
      </c>
      <c r="MX10" s="1">
        <v>1</v>
      </c>
      <c r="MY10" s="1">
        <v>1</v>
      </c>
      <c r="MZ10" s="1">
        <v>1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f t="shared" si="27"/>
        <v>0</v>
      </c>
      <c r="NI10" s="1" t="e">
        <f t="shared" ca="1" si="48"/>
        <v>#NAME?</v>
      </c>
      <c r="NJ10" s="1" t="e">
        <f t="shared" ca="1" si="49"/>
        <v>#NAME?</v>
      </c>
      <c r="NM10" s="1">
        <v>1</v>
      </c>
      <c r="NN10" s="1">
        <v>1</v>
      </c>
      <c r="NO10" s="1">
        <v>1</v>
      </c>
      <c r="NP10" s="1">
        <v>1</v>
      </c>
      <c r="NQ10" s="1">
        <v>1</v>
      </c>
      <c r="NR10" s="1">
        <v>1</v>
      </c>
      <c r="NS10" s="1">
        <v>1</v>
      </c>
      <c r="NT10" s="1">
        <v>1</v>
      </c>
      <c r="NV10" s="1">
        <v>1.8433997477361769E-2</v>
      </c>
      <c r="NW10" s="1">
        <v>1.8433997477361769E-2</v>
      </c>
      <c r="NX10" s="1">
        <v>1.8433997477361769E-2</v>
      </c>
      <c r="NY10" s="1">
        <v>1.8433997477361769E-2</v>
      </c>
      <c r="NZ10" s="1">
        <v>1.8433997477361769E-2</v>
      </c>
      <c r="OA10" s="1">
        <v>1.8433997477361769E-2</v>
      </c>
      <c r="OB10" s="1">
        <v>1.8433997477361769E-2</v>
      </c>
      <c r="OC10" s="1">
        <v>1.8433997477361769E-2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N10" s="1">
        <v>0.99725193412917235</v>
      </c>
      <c r="OO10" s="1">
        <v>0.99451960672038819</v>
      </c>
      <c r="OP10" s="1">
        <v>0.97767011245832736</v>
      </c>
      <c r="OQ10" s="1">
        <v>0.99867840840717204</v>
      </c>
    </row>
    <row r="11" spans="1:407" s="1" customFormat="1">
      <c r="A11" s="1">
        <v>450</v>
      </c>
      <c r="B11" s="1">
        <v>200</v>
      </c>
      <c r="C11" s="1">
        <v>100</v>
      </c>
      <c r="D11" s="1" t="s">
        <v>445</v>
      </c>
      <c r="E11" s="1">
        <v>35.215795785000005</v>
      </c>
      <c r="F11" s="1">
        <v>1260.8334938124042</v>
      </c>
      <c r="G11" s="1">
        <f t="shared" si="0"/>
        <v>20.681221041580102</v>
      </c>
      <c r="H11" s="1" t="e">
        <f t="shared" ca="1" si="30"/>
        <v>#NAME?</v>
      </c>
      <c r="I11" s="1" t="e">
        <f t="shared" ca="1" si="31"/>
        <v>#NAME?</v>
      </c>
      <c r="J11" s="1">
        <f t="shared" si="3"/>
        <v>7.8257323966666678E-4</v>
      </c>
      <c r="K11" s="1" t="e">
        <f t="shared" ca="1" si="32"/>
        <v>#NAME?</v>
      </c>
      <c r="L11" s="1" t="e">
        <f t="shared" ca="1" si="33"/>
        <v>#NAME?</v>
      </c>
      <c r="M11" s="1">
        <v>0</v>
      </c>
      <c r="N11" s="1">
        <v>0</v>
      </c>
      <c r="O11" s="1">
        <v>0</v>
      </c>
      <c r="P11" s="1">
        <v>0</v>
      </c>
      <c r="Q11" s="1">
        <f t="shared" si="6"/>
        <v>0</v>
      </c>
      <c r="R11" s="1" t="e">
        <f t="shared" ca="1" si="34"/>
        <v>#NAME?</v>
      </c>
      <c r="S11" s="1" t="e">
        <f t="shared" ca="1" si="35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6"/>
        <v>#NAME?</v>
      </c>
      <c r="X11" s="2" t="e">
        <f t="shared" ca="1" si="37"/>
        <v>#NAME?</v>
      </c>
      <c r="Y11" s="2">
        <f t="shared" si="12"/>
        <v>0.99777777777777776</v>
      </c>
      <c r="Z11" s="2" t="e">
        <f t="shared" ca="1" si="38"/>
        <v>#NAME?</v>
      </c>
      <c r="AA11" s="2" t="e">
        <f t="shared" ca="1" si="39"/>
        <v>#NAME?</v>
      </c>
      <c r="AB11" s="2">
        <v>450</v>
      </c>
      <c r="AC11" s="2">
        <v>202500</v>
      </c>
      <c r="AD11" s="2"/>
      <c r="AE11" s="2">
        <v>0</v>
      </c>
      <c r="AF11" s="2">
        <v>0</v>
      </c>
      <c r="AG11" s="2">
        <v>3403.7849999999999</v>
      </c>
      <c r="AH11" s="2">
        <v>11885208.675000001</v>
      </c>
      <c r="AI11" s="2">
        <v>44900</v>
      </c>
      <c r="AJ11" s="2">
        <v>0</v>
      </c>
      <c r="AK11" s="2">
        <v>0</v>
      </c>
      <c r="AL11" s="2"/>
      <c r="AM11" s="2"/>
      <c r="AN11" s="2"/>
      <c r="AO11" s="2"/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/>
      <c r="BE11" s="2"/>
      <c r="BF11" s="2"/>
      <c r="BG11" s="2"/>
      <c r="BH11" s="2"/>
      <c r="BI11" s="2"/>
      <c r="BJ11" s="2">
        <v>1</v>
      </c>
      <c r="BK11" s="2">
        <v>1</v>
      </c>
      <c r="BL11" s="2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f t="shared" si="15"/>
        <v>0</v>
      </c>
      <c r="BY11" s="1" t="e">
        <f t="shared" ca="1" si="40"/>
        <v>#NAME?</v>
      </c>
      <c r="BZ11" s="1" t="e">
        <f t="shared" ca="1" si="41"/>
        <v>#NAME?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M11" s="1">
        <v>-49585.272440125525</v>
      </c>
      <c r="CN11" s="1">
        <v>-49585.272440125525</v>
      </c>
      <c r="CO11" s="1">
        <v>-49585.272440125525</v>
      </c>
      <c r="CP11" s="1">
        <v>-49585.272440125525</v>
      </c>
      <c r="CQ11" s="1">
        <v>-49585.272440125525</v>
      </c>
      <c r="CR11" s="1">
        <v>-49585.272440125525</v>
      </c>
      <c r="CS11" s="1">
        <v>-49585.272440125525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D11" s="1">
        <v>-5.7328738427898789E-6</v>
      </c>
      <c r="DE11" s="1">
        <v>7.0984344382090516E-10</v>
      </c>
      <c r="DF11" s="1">
        <v>-1.8718426448423385E-4</v>
      </c>
      <c r="DG11" s="1">
        <v>-5.8453369228251567E-7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ED11" s="1">
        <v>7.92</v>
      </c>
      <c r="EE11" s="1">
        <v>112.53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f t="shared" si="18"/>
        <v>0</v>
      </c>
      <c r="EU11" s="1" t="e">
        <f t="shared" ca="1" si="42"/>
        <v>#NAME?</v>
      </c>
      <c r="EV11" s="1" t="e">
        <f t="shared" ca="1" si="43"/>
        <v>#NAME?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H11" s="1">
        <v>32.05735896773573</v>
      </c>
      <c r="FI11" s="1">
        <v>-29.482738534608426</v>
      </c>
      <c r="FJ11" s="1">
        <v>-29.482738534608426</v>
      </c>
      <c r="FK11" s="1">
        <v>-29.482738534608426</v>
      </c>
      <c r="FL11" s="1">
        <v>-29.482738534608426</v>
      </c>
      <c r="FM11" s="1">
        <v>-29.482738534608426</v>
      </c>
      <c r="FN11" s="1">
        <v>-29.482738534608426</v>
      </c>
      <c r="FO11" s="1">
        <v>-29.482738534608426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Z11" s="1">
        <v>106.73740547649244</v>
      </c>
      <c r="GA11" s="1">
        <v>11392.879817522184</v>
      </c>
      <c r="GB11" s="1">
        <v>106.25565396731892</v>
      </c>
      <c r="GC11" s="1">
        <v>106.76265706273745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HB11" s="1">
        <v>1</v>
      </c>
      <c r="HC11" s="1">
        <v>1</v>
      </c>
      <c r="HD11" s="1">
        <v>1</v>
      </c>
      <c r="HE11" s="1">
        <v>1</v>
      </c>
      <c r="HF11" s="1">
        <v>1</v>
      </c>
      <c r="HG11" s="1">
        <v>1</v>
      </c>
      <c r="HH11" s="1">
        <v>1</v>
      </c>
      <c r="HI11" s="1">
        <v>1</v>
      </c>
      <c r="HJ11" s="1">
        <v>1</v>
      </c>
      <c r="HK11" s="1">
        <v>1</v>
      </c>
      <c r="HL11" s="1">
        <v>1</v>
      </c>
      <c r="HM11" s="1">
        <v>1</v>
      </c>
      <c r="HN11" s="1">
        <v>1</v>
      </c>
      <c r="HO11" s="1">
        <v>1</v>
      </c>
      <c r="HP11" s="1">
        <f t="shared" si="21"/>
        <v>0</v>
      </c>
      <c r="HQ11" s="1" t="e">
        <f t="shared" ca="1" si="44"/>
        <v>#NAME?</v>
      </c>
      <c r="HR11" s="1" t="e">
        <f t="shared" ca="1" si="45"/>
        <v>#NAME?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E11" s="1">
        <v>-51.312198652235459</v>
      </c>
      <c r="IF11" s="1">
        <v>-51.312198652235459</v>
      </c>
      <c r="IG11" s="1">
        <v>-51.312198652235459</v>
      </c>
      <c r="IH11" s="1">
        <v>-51.312198652235459</v>
      </c>
      <c r="II11" s="1">
        <v>-51.312198652235459</v>
      </c>
      <c r="IJ11" s="1">
        <v>-51.312198652235459</v>
      </c>
      <c r="IK11" s="1">
        <v>-51.312198652235459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V11" s="1">
        <v>-2.1820576585955821E-5</v>
      </c>
      <c r="IW11" s="1">
        <v>9.9162203603274716E-9</v>
      </c>
      <c r="IX11" s="1">
        <v>-1.3644704083688453E-3</v>
      </c>
      <c r="IY11" s="1">
        <v>-8.3878422536542985E-6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V11" s="1">
        <v>1</v>
      </c>
      <c r="JW11" s="1">
        <v>1</v>
      </c>
      <c r="JX11" s="1">
        <v>1</v>
      </c>
      <c r="JY11" s="1">
        <v>1</v>
      </c>
      <c r="JZ11" s="1">
        <v>1</v>
      </c>
      <c r="KA11" s="1">
        <v>1</v>
      </c>
      <c r="KB11" s="1">
        <v>1</v>
      </c>
      <c r="KC11" s="1">
        <v>1</v>
      </c>
      <c r="KD11" s="1">
        <v>1</v>
      </c>
      <c r="KE11" s="1">
        <v>1</v>
      </c>
      <c r="KF11" s="1">
        <v>1</v>
      </c>
      <c r="KG11" s="1">
        <v>1</v>
      </c>
      <c r="KH11" s="1">
        <v>1</v>
      </c>
      <c r="KI11" s="1">
        <v>1</v>
      </c>
      <c r="KJ11" s="1">
        <v>1</v>
      </c>
      <c r="KK11" s="1">
        <v>1</v>
      </c>
      <c r="KL11" s="1">
        <f t="shared" si="24"/>
        <v>0</v>
      </c>
      <c r="KM11" s="1" t="e">
        <f t="shared" ca="1" si="46"/>
        <v>#NAME?</v>
      </c>
      <c r="KN11" s="1" t="e">
        <f t="shared" ca="1" si="47"/>
        <v>#NAME?</v>
      </c>
      <c r="KQ11" s="1">
        <v>1</v>
      </c>
      <c r="KR11" s="1">
        <v>1</v>
      </c>
      <c r="KS11" s="1">
        <v>1</v>
      </c>
      <c r="KT11" s="1">
        <v>1</v>
      </c>
      <c r="KU11" s="1">
        <v>1</v>
      </c>
      <c r="KV11" s="1">
        <v>1</v>
      </c>
      <c r="KW11" s="1">
        <v>1</v>
      </c>
      <c r="KX11" s="1">
        <v>1</v>
      </c>
      <c r="KZ11" s="1">
        <v>8.1524629740684524</v>
      </c>
      <c r="LA11" s="1">
        <v>8.1524629740684524</v>
      </c>
      <c r="LB11" s="1">
        <v>8.1524629740684524</v>
      </c>
      <c r="LC11" s="1">
        <v>8.1524629740684524</v>
      </c>
      <c r="LD11" s="1">
        <v>8.1524629740684524</v>
      </c>
      <c r="LE11" s="1">
        <v>8.1524629740684524</v>
      </c>
      <c r="LF11" s="1">
        <v>8.1524629740684524</v>
      </c>
      <c r="LG11" s="1">
        <v>8.1524629740684524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R11" s="1">
        <v>19.999222104000822</v>
      </c>
      <c r="LS11" s="1">
        <v>399.96888505789207</v>
      </c>
      <c r="LT11" s="1">
        <v>19.992399198620269</v>
      </c>
      <c r="LU11" s="1">
        <v>19.999417296185015</v>
      </c>
      <c r="LX11" s="1">
        <v>1</v>
      </c>
      <c r="LY11" s="1">
        <v>1</v>
      </c>
      <c r="LZ11" s="1">
        <v>1</v>
      </c>
      <c r="MA11" s="1">
        <v>1</v>
      </c>
      <c r="MB11" s="1">
        <v>1</v>
      </c>
      <c r="MC11" s="1">
        <v>1</v>
      </c>
      <c r="MD11" s="1">
        <v>1</v>
      </c>
      <c r="ME11" s="1">
        <v>1</v>
      </c>
      <c r="MF11" s="1">
        <v>1</v>
      </c>
      <c r="MG11" s="1">
        <v>1</v>
      </c>
      <c r="MH11" s="1">
        <v>1</v>
      </c>
      <c r="MI11" s="1">
        <v>1</v>
      </c>
      <c r="MJ11" s="1">
        <v>1</v>
      </c>
      <c r="MK11" s="1">
        <v>1</v>
      </c>
      <c r="ML11" s="1">
        <v>1</v>
      </c>
      <c r="MM11" s="1">
        <v>1</v>
      </c>
      <c r="MR11" s="1">
        <v>1</v>
      </c>
      <c r="MS11" s="1">
        <v>1</v>
      </c>
      <c r="MT11" s="1">
        <v>1</v>
      </c>
      <c r="MU11" s="1">
        <v>1</v>
      </c>
      <c r="MV11" s="1">
        <v>1</v>
      </c>
      <c r="MW11" s="1">
        <v>1</v>
      </c>
      <c r="MX11" s="1">
        <v>1</v>
      </c>
      <c r="MY11" s="1">
        <v>1</v>
      </c>
      <c r="MZ11" s="1">
        <v>1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f t="shared" si="27"/>
        <v>0</v>
      </c>
      <c r="NI11" s="1" t="e">
        <f t="shared" ca="1" si="48"/>
        <v>#NAME?</v>
      </c>
      <c r="NJ11" s="1" t="e">
        <f t="shared" ca="1" si="49"/>
        <v>#NAME?</v>
      </c>
      <c r="NM11" s="1">
        <v>1</v>
      </c>
      <c r="NN11" s="1">
        <v>1</v>
      </c>
      <c r="NO11" s="1">
        <v>1</v>
      </c>
      <c r="NP11" s="1">
        <v>1</v>
      </c>
      <c r="NQ11" s="1">
        <v>1</v>
      </c>
      <c r="NR11" s="1">
        <v>1</v>
      </c>
      <c r="NS11" s="1">
        <v>1</v>
      </c>
      <c r="NT11" s="1">
        <v>1</v>
      </c>
      <c r="NV11" s="1">
        <v>5.6271478882936772E-3</v>
      </c>
      <c r="NW11" s="1">
        <v>5.6271478882936772E-3</v>
      </c>
      <c r="NX11" s="1">
        <v>5.6271478882936772E-3</v>
      </c>
      <c r="NY11" s="1">
        <v>5.6271478882936772E-3</v>
      </c>
      <c r="NZ11" s="1">
        <v>5.6271478882936772E-3</v>
      </c>
      <c r="OA11" s="1">
        <v>5.6271478882936772E-3</v>
      </c>
      <c r="OB11" s="1">
        <v>5.6271478882936772E-3</v>
      </c>
      <c r="OC11" s="1">
        <v>5.6271478882936772E-3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N11" s="1">
        <v>0.99783286892729151</v>
      </c>
      <c r="OO11" s="1">
        <v>0.9956718881240515</v>
      </c>
      <c r="OP11" s="1">
        <v>0.99140800450758315</v>
      </c>
      <c r="OQ11" s="1">
        <v>0.99856355605508096</v>
      </c>
    </row>
    <row r="12" spans="1:407" s="1" customFormat="1">
      <c r="A12" s="1">
        <v>500</v>
      </c>
      <c r="B12" s="1">
        <v>200</v>
      </c>
      <c r="C12" s="1">
        <v>100</v>
      </c>
      <c r="D12" s="1" t="s">
        <v>446</v>
      </c>
      <c r="E12" s="1">
        <v>42.050970100000015</v>
      </c>
      <c r="F12" s="1">
        <v>1799.9298859362891</v>
      </c>
      <c r="G12" s="1">
        <f t="shared" si="0"/>
        <v>31.645799585193799</v>
      </c>
      <c r="H12" s="1" t="e">
        <f t="shared" ca="1" si="30"/>
        <v>#NAME?</v>
      </c>
      <c r="I12" s="1" t="e">
        <f t="shared" ca="1" si="31"/>
        <v>#NAME?</v>
      </c>
      <c r="J12" s="1">
        <f t="shared" si="3"/>
        <v>8.4101940200000027E-4</v>
      </c>
      <c r="K12" s="1" t="e">
        <f t="shared" ca="1" si="32"/>
        <v>#NAME?</v>
      </c>
      <c r="L12" s="1" t="e">
        <f t="shared" ca="1" si="33"/>
        <v>#NAME?</v>
      </c>
      <c r="M12" s="1">
        <v>0</v>
      </c>
      <c r="N12" s="1">
        <v>0</v>
      </c>
      <c r="O12" s="1">
        <v>0</v>
      </c>
      <c r="P12" s="1">
        <v>0</v>
      </c>
      <c r="Q12" s="1">
        <f t="shared" si="6"/>
        <v>0</v>
      </c>
      <c r="R12" s="1" t="e">
        <f t="shared" ca="1" si="34"/>
        <v>#NAME?</v>
      </c>
      <c r="S12" s="1" t="e">
        <f t="shared" ca="1" si="35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6"/>
        <v>#NAME?</v>
      </c>
      <c r="X12" s="2" t="e">
        <f t="shared" ca="1" si="37"/>
        <v>#NAME?</v>
      </c>
      <c r="Y12" s="2">
        <f t="shared" si="12"/>
        <v>0.998</v>
      </c>
      <c r="Z12" s="2" t="e">
        <f t="shared" ca="1" si="38"/>
        <v>#NAME?</v>
      </c>
      <c r="AA12" s="2" t="e">
        <f t="shared" ca="1" si="39"/>
        <v>#NAME?</v>
      </c>
      <c r="AB12" s="2">
        <v>500</v>
      </c>
      <c r="AC12" s="2">
        <v>250000</v>
      </c>
      <c r="AD12" s="2"/>
      <c r="AE12" s="2">
        <v>0</v>
      </c>
      <c r="AF12" s="2">
        <v>0</v>
      </c>
      <c r="AG12" s="2">
        <v>3784.73</v>
      </c>
      <c r="AH12" s="2">
        <v>14742946</v>
      </c>
      <c r="AI12" s="2">
        <v>49900</v>
      </c>
      <c r="AJ12" s="2">
        <v>0</v>
      </c>
      <c r="AK12" s="2">
        <v>0</v>
      </c>
      <c r="AL12" s="2"/>
      <c r="AM12" s="2"/>
      <c r="AN12" s="2"/>
      <c r="AO12" s="2"/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/>
      <c r="BE12" s="2"/>
      <c r="BF12" s="2"/>
      <c r="BG12" s="2"/>
      <c r="BH12" s="2"/>
      <c r="BI12" s="2"/>
      <c r="BJ12" s="2">
        <v>1</v>
      </c>
      <c r="BK12" s="2">
        <v>1</v>
      </c>
      <c r="BL12" s="2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f t="shared" si="15"/>
        <v>0</v>
      </c>
      <c r="BY12" s="1" t="e">
        <f t="shared" ca="1" si="40"/>
        <v>#NAME?</v>
      </c>
      <c r="BZ12" s="1" t="e">
        <f t="shared" ca="1" si="41"/>
        <v>#NAME?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M12" s="1">
        <v>-49038.344345780526</v>
      </c>
      <c r="CN12" s="1">
        <v>-49038.344345780526</v>
      </c>
      <c r="CO12" s="1">
        <v>-49038.344345780526</v>
      </c>
      <c r="CP12" s="1">
        <v>-49038.344345780526</v>
      </c>
      <c r="CQ12" s="1">
        <v>-49038.344345780526</v>
      </c>
      <c r="CR12" s="1">
        <v>-49038.344345780526</v>
      </c>
      <c r="CS12" s="1">
        <v>-49038.344345780526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D12" s="1">
        <v>-9.2670031494035263E-6</v>
      </c>
      <c r="DE12" s="1">
        <v>2.409989037196549E-9</v>
      </c>
      <c r="DF12" s="1">
        <v>-5.3241807692374244E-4</v>
      </c>
      <c r="DG12" s="1">
        <v>-9.6221484141410151E-7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ED12" s="1">
        <v>7.66</v>
      </c>
      <c r="EE12" s="1">
        <v>98.78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f t="shared" si="18"/>
        <v>0</v>
      </c>
      <c r="EU12" s="1" t="e">
        <f t="shared" ca="1" si="42"/>
        <v>#NAME?</v>
      </c>
      <c r="EV12" s="1" t="e">
        <f t="shared" ca="1" si="43"/>
        <v>#NAME?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H12" s="1">
        <v>29.358043101001567</v>
      </c>
      <c r="FI12" s="1">
        <v>-29.763083676353066</v>
      </c>
      <c r="FJ12" s="1">
        <v>-29.763083676353066</v>
      </c>
      <c r="FK12" s="1">
        <v>-29.763083676353066</v>
      </c>
      <c r="FL12" s="1">
        <v>-29.763083676353066</v>
      </c>
      <c r="FM12" s="1">
        <v>-29.763083676353066</v>
      </c>
      <c r="FN12" s="1">
        <v>-29.763083676353066</v>
      </c>
      <c r="FO12" s="1">
        <v>-29.763083676353066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Z12" s="1">
        <v>106.75611959782178</v>
      </c>
      <c r="GA12" s="1">
        <v>11396.869967468347</v>
      </c>
      <c r="GB12" s="1">
        <v>106.35677385059456</v>
      </c>
      <c r="GC12" s="1">
        <v>106.76150302962672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1</v>
      </c>
      <c r="HP12" s="1">
        <f t="shared" si="21"/>
        <v>0</v>
      </c>
      <c r="HQ12" s="1" t="e">
        <f t="shared" ca="1" si="44"/>
        <v>#NAME?</v>
      </c>
      <c r="HR12" s="1" t="e">
        <f t="shared" ca="1" si="45"/>
        <v>#NAME?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E12" s="1">
        <v>-53.767505074193913</v>
      </c>
      <c r="IF12" s="1">
        <v>-53.767505074193913</v>
      </c>
      <c r="IG12" s="1">
        <v>-53.767505074193913</v>
      </c>
      <c r="IH12" s="1">
        <v>-53.767505074193913</v>
      </c>
      <c r="II12" s="1">
        <v>-53.767505074193913</v>
      </c>
      <c r="IJ12" s="1">
        <v>-53.767505074193913</v>
      </c>
      <c r="IK12" s="1">
        <v>-53.767505074193913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V12" s="1">
        <v>-8.3176188086575562E-6</v>
      </c>
      <c r="IW12" s="1">
        <v>3.0612878494322452E-9</v>
      </c>
      <c r="IX12" s="1">
        <v>-7.3397289825472001E-4</v>
      </c>
      <c r="IY12" s="1">
        <v>-6.1257921402102511E-7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>
        <v>1</v>
      </c>
      <c r="JM12" s="1">
        <v>1</v>
      </c>
      <c r="JN12" s="1">
        <v>1</v>
      </c>
      <c r="JO12" s="1">
        <v>1</v>
      </c>
      <c r="JP12" s="1">
        <v>1</v>
      </c>
      <c r="JQ12" s="1">
        <v>1</v>
      </c>
      <c r="JV12" s="1">
        <v>1</v>
      </c>
      <c r="JW12" s="1">
        <v>1</v>
      </c>
      <c r="JX12" s="1">
        <v>1</v>
      </c>
      <c r="JY12" s="1">
        <v>1</v>
      </c>
      <c r="JZ12" s="1">
        <v>1</v>
      </c>
      <c r="KA12" s="1">
        <v>1</v>
      </c>
      <c r="KB12" s="1">
        <v>1</v>
      </c>
      <c r="KC12" s="1">
        <v>1</v>
      </c>
      <c r="KD12" s="1">
        <v>1</v>
      </c>
      <c r="KE12" s="1">
        <v>1</v>
      </c>
      <c r="KF12" s="1">
        <v>1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f t="shared" si="24"/>
        <v>0</v>
      </c>
      <c r="KM12" s="1" t="e">
        <f t="shared" ca="1" si="46"/>
        <v>#NAME?</v>
      </c>
      <c r="KN12" s="1" t="e">
        <f t="shared" ca="1" si="47"/>
        <v>#NAME?</v>
      </c>
      <c r="KQ12" s="1">
        <v>1</v>
      </c>
      <c r="KR12" s="1">
        <v>1</v>
      </c>
      <c r="KS12" s="1">
        <v>1</v>
      </c>
      <c r="KT12" s="1">
        <v>1</v>
      </c>
      <c r="KU12" s="1">
        <v>1</v>
      </c>
      <c r="KV12" s="1">
        <v>1</v>
      </c>
      <c r="KW12" s="1">
        <v>1</v>
      </c>
      <c r="KX12" s="1">
        <v>1</v>
      </c>
      <c r="KZ12" s="1">
        <v>8.0236525738219893</v>
      </c>
      <c r="LA12" s="1">
        <v>8.0236525738219893</v>
      </c>
      <c r="LB12" s="1">
        <v>8.0236525738219893</v>
      </c>
      <c r="LC12" s="1">
        <v>8.0236525738219893</v>
      </c>
      <c r="LD12" s="1">
        <v>8.0236525738219893</v>
      </c>
      <c r="LE12" s="1">
        <v>8.0236525738219893</v>
      </c>
      <c r="LF12" s="1">
        <v>8.0236525738219893</v>
      </c>
      <c r="LG12" s="1">
        <v>8.0236525738219893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R12" s="1">
        <v>19.999736478483982</v>
      </c>
      <c r="LS12" s="1">
        <v>399.98945948228175</v>
      </c>
      <c r="LT12" s="1">
        <v>19.994461160610747</v>
      </c>
      <c r="LU12" s="1">
        <v>19.999842749843403</v>
      </c>
      <c r="LX12" s="1">
        <v>1</v>
      </c>
      <c r="LY12" s="1">
        <v>1</v>
      </c>
      <c r="LZ12" s="1">
        <v>1</v>
      </c>
      <c r="MA12" s="1">
        <v>1</v>
      </c>
      <c r="MB12" s="1">
        <v>1</v>
      </c>
      <c r="MC12" s="1">
        <v>1</v>
      </c>
      <c r="MD12" s="1">
        <v>1</v>
      </c>
      <c r="ME12" s="1">
        <v>1</v>
      </c>
      <c r="MF12" s="1">
        <v>1</v>
      </c>
      <c r="MG12" s="1">
        <v>1</v>
      </c>
      <c r="MH12" s="1">
        <v>1</v>
      </c>
      <c r="MI12" s="1">
        <v>1</v>
      </c>
      <c r="MJ12" s="1">
        <v>1</v>
      </c>
      <c r="MK12" s="1">
        <v>1</v>
      </c>
      <c r="ML12" s="1">
        <v>1</v>
      </c>
      <c r="MM12" s="1">
        <v>1</v>
      </c>
      <c r="MR12" s="1">
        <v>1</v>
      </c>
      <c r="MS12" s="1">
        <v>1</v>
      </c>
      <c r="MT12" s="1">
        <v>1</v>
      </c>
      <c r="MU12" s="1">
        <v>1</v>
      </c>
      <c r="MV12" s="1">
        <v>1</v>
      </c>
      <c r="MW12" s="1">
        <v>1</v>
      </c>
      <c r="MX12" s="1">
        <v>1</v>
      </c>
      <c r="MY12" s="1">
        <v>1</v>
      </c>
      <c r="MZ12" s="1">
        <v>1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f t="shared" si="27"/>
        <v>0</v>
      </c>
      <c r="NI12" s="1" t="e">
        <f t="shared" ca="1" si="48"/>
        <v>#NAME?</v>
      </c>
      <c r="NJ12" s="1" t="e">
        <f t="shared" ca="1" si="49"/>
        <v>#NAME?</v>
      </c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1</v>
      </c>
      <c r="NS12" s="1">
        <v>1</v>
      </c>
      <c r="NT12" s="1">
        <v>1</v>
      </c>
      <c r="NV12" s="1">
        <v>7.4219298218478544E-3</v>
      </c>
      <c r="NW12" s="1">
        <v>7.4219298218478544E-3</v>
      </c>
      <c r="NX12" s="1">
        <v>7.4219298218478544E-3</v>
      </c>
      <c r="NY12" s="1">
        <v>7.4219298218478544E-3</v>
      </c>
      <c r="NZ12" s="1">
        <v>7.4219298218478544E-3</v>
      </c>
      <c r="OA12" s="1">
        <v>7.4219298218478544E-3</v>
      </c>
      <c r="OB12" s="1">
        <v>7.4219298218478544E-3</v>
      </c>
      <c r="OC12" s="1">
        <v>7.4219298218478544E-3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N12" s="1">
        <v>0.99865389335820653</v>
      </c>
      <c r="OO12" s="1">
        <v>0.99731718451550078</v>
      </c>
      <c r="OP12" s="1">
        <v>0.9686210804880202</v>
      </c>
      <c r="OQ12" s="1">
        <v>0.99962887673636602</v>
      </c>
    </row>
    <row r="13" spans="1:407" s="1" customFormat="1">
      <c r="A13" s="1">
        <v>550</v>
      </c>
      <c r="B13" s="1">
        <v>200</v>
      </c>
      <c r="C13" s="1">
        <v>100</v>
      </c>
      <c r="D13" s="1" t="s">
        <v>447</v>
      </c>
      <c r="E13" s="1">
        <v>43.111124989999986</v>
      </c>
      <c r="F13" s="1">
        <v>1894.5361673166874</v>
      </c>
      <c r="G13" s="1">
        <f t="shared" si="0"/>
        <v>35.967069413286026</v>
      </c>
      <c r="H13" s="1" t="e">
        <f t="shared" ca="1" si="30"/>
        <v>#NAME?</v>
      </c>
      <c r="I13" s="1" t="e">
        <f t="shared" ca="1" si="31"/>
        <v>#NAME?</v>
      </c>
      <c r="J13" s="1">
        <f t="shared" si="3"/>
        <v>7.8383863618181797E-4</v>
      </c>
      <c r="K13" s="1" t="e">
        <f t="shared" ca="1" si="32"/>
        <v>#NAME?</v>
      </c>
      <c r="L13" s="1" t="e">
        <f t="shared" ca="1" si="33"/>
        <v>#NAME?</v>
      </c>
      <c r="M13" s="1">
        <v>0</v>
      </c>
      <c r="N13" s="1">
        <v>0</v>
      </c>
      <c r="O13" s="1">
        <v>0</v>
      </c>
      <c r="P13" s="1">
        <v>0</v>
      </c>
      <c r="Q13" s="1">
        <f t="shared" si="6"/>
        <v>0</v>
      </c>
      <c r="R13" s="1" t="e">
        <f t="shared" ca="1" si="34"/>
        <v>#NAME?</v>
      </c>
      <c r="S13" s="1" t="e">
        <f t="shared" ca="1" si="35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6"/>
        <v>#NAME?</v>
      </c>
      <c r="X13" s="2" t="e">
        <f t="shared" ca="1" si="37"/>
        <v>#NAME?</v>
      </c>
      <c r="Y13" s="2">
        <f t="shared" si="12"/>
        <v>0.99818181818181817</v>
      </c>
      <c r="Z13" s="2" t="e">
        <f t="shared" ca="1" si="38"/>
        <v>#NAME?</v>
      </c>
      <c r="AA13" s="2" t="e">
        <f t="shared" ca="1" si="39"/>
        <v>#NAME?</v>
      </c>
      <c r="AB13" s="2">
        <v>550</v>
      </c>
      <c r="AC13" s="2">
        <v>302500</v>
      </c>
      <c r="AD13" s="2"/>
      <c r="AE13" s="2">
        <v>0</v>
      </c>
      <c r="AF13" s="2">
        <v>0</v>
      </c>
      <c r="AG13" s="2">
        <v>4007.2750000000001</v>
      </c>
      <c r="AH13" s="2">
        <v>16447414.404999999</v>
      </c>
      <c r="AI13" s="2">
        <v>54900</v>
      </c>
      <c r="AJ13" s="2">
        <v>0</v>
      </c>
      <c r="AK13" s="2">
        <v>0</v>
      </c>
      <c r="AL13" s="2"/>
      <c r="AM13" s="2"/>
      <c r="AN13" s="2"/>
      <c r="AO13" s="2"/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/>
      <c r="BE13" s="2"/>
      <c r="BF13" s="2"/>
      <c r="BG13" s="2"/>
      <c r="BH13" s="2"/>
      <c r="BI13" s="2"/>
      <c r="BJ13" s="2">
        <v>1</v>
      </c>
      <c r="BK13" s="2">
        <v>1</v>
      </c>
      <c r="BL13" s="2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f t="shared" si="15"/>
        <v>0</v>
      </c>
      <c r="BY13" s="1" t="e">
        <f t="shared" ca="1" si="40"/>
        <v>#NAME?</v>
      </c>
      <c r="BZ13" s="1" t="e">
        <f t="shared" ca="1" si="41"/>
        <v>#NAME?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M13" s="1">
        <v>-43620.083556964004</v>
      </c>
      <c r="CN13" s="1">
        <v>-43620.083556964004</v>
      </c>
      <c r="CO13" s="1">
        <v>-43620.083556964004</v>
      </c>
      <c r="CP13" s="1">
        <v>-43620.083556964004</v>
      </c>
      <c r="CQ13" s="1">
        <v>-43620.083556964004</v>
      </c>
      <c r="CR13" s="1">
        <v>-43620.083556964004</v>
      </c>
      <c r="CS13" s="1">
        <v>-43620.083556964004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D13" s="1">
        <v>-4.485716702110547E-6</v>
      </c>
      <c r="DE13" s="1">
        <v>6.43166785768262E-10</v>
      </c>
      <c r="DF13" s="1">
        <v>-3.548128906071453E-4</v>
      </c>
      <c r="DG13" s="1">
        <v>-1.8310349714545171E-6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ED13" s="1">
        <v>7.33</v>
      </c>
      <c r="EE13" s="1">
        <v>99.89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f t="shared" si="18"/>
        <v>0</v>
      </c>
      <c r="EU13" s="1" t="e">
        <f t="shared" ca="1" si="42"/>
        <v>#NAME?</v>
      </c>
      <c r="EV13" s="1" t="e">
        <f t="shared" ca="1" si="43"/>
        <v>#NAME?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H13" s="1">
        <v>30.427683657681293</v>
      </c>
      <c r="FI13" s="1">
        <v>-30.226354184031042</v>
      </c>
      <c r="FJ13" s="1">
        <v>-30.226354184031042</v>
      </c>
      <c r="FK13" s="1">
        <v>-30.226354184031042</v>
      </c>
      <c r="FL13" s="1">
        <v>-30.226354184031042</v>
      </c>
      <c r="FM13" s="1">
        <v>-30.226354184031042</v>
      </c>
      <c r="FN13" s="1">
        <v>-30.226354184031042</v>
      </c>
      <c r="FO13" s="1">
        <v>-30.226354184031042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Z13" s="1">
        <v>106.73476779499643</v>
      </c>
      <c r="GA13" s="1">
        <v>11392.315154949909</v>
      </c>
      <c r="GB13" s="1">
        <v>106.385270623671</v>
      </c>
      <c r="GC13" s="1">
        <v>106.7613034653704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1</v>
      </c>
      <c r="HP13" s="1">
        <f t="shared" si="21"/>
        <v>0</v>
      </c>
      <c r="HQ13" s="1" t="e">
        <f t="shared" ca="1" si="44"/>
        <v>#NAME?</v>
      </c>
      <c r="HR13" s="1" t="e">
        <f t="shared" ca="1" si="45"/>
        <v>#NAME?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E13" s="1">
        <v>-51.659419671883882</v>
      </c>
      <c r="IF13" s="1">
        <v>-51.659419671883882</v>
      </c>
      <c r="IG13" s="1">
        <v>-51.659419671883882</v>
      </c>
      <c r="IH13" s="1">
        <v>-51.659419671883882</v>
      </c>
      <c r="II13" s="1">
        <v>-51.659419671883882</v>
      </c>
      <c r="IJ13" s="1">
        <v>-51.659419671883882</v>
      </c>
      <c r="IK13" s="1">
        <v>-51.659419671883882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V13" s="1">
        <v>-8.975538049655895E-6</v>
      </c>
      <c r="IW13" s="1">
        <v>4.2552221720325053E-9</v>
      </c>
      <c r="IX13" s="1">
        <v>-8.7525726031323359E-4</v>
      </c>
      <c r="IY13" s="1">
        <v>-5.6318752150730234E-7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V13" s="1">
        <v>1</v>
      </c>
      <c r="JW13" s="1">
        <v>1</v>
      </c>
      <c r="JX13" s="1">
        <v>1</v>
      </c>
      <c r="JY13" s="1">
        <v>1</v>
      </c>
      <c r="JZ13" s="1">
        <v>1</v>
      </c>
      <c r="KA13" s="1">
        <v>1</v>
      </c>
      <c r="KB13" s="1">
        <v>1</v>
      </c>
      <c r="KC13" s="1">
        <v>1</v>
      </c>
      <c r="KD13" s="1">
        <v>1</v>
      </c>
      <c r="KE13" s="1">
        <v>1</v>
      </c>
      <c r="KF13" s="1">
        <v>1</v>
      </c>
      <c r="KG13" s="1">
        <v>1</v>
      </c>
      <c r="KH13" s="1">
        <v>1</v>
      </c>
      <c r="KI13" s="1">
        <v>1</v>
      </c>
      <c r="KJ13" s="1">
        <v>1</v>
      </c>
      <c r="KK13" s="1">
        <v>1</v>
      </c>
      <c r="KL13" s="1">
        <f t="shared" si="24"/>
        <v>0</v>
      </c>
      <c r="KM13" s="1" t="e">
        <f t="shared" ca="1" si="46"/>
        <v>#NAME?</v>
      </c>
      <c r="KN13" s="1" t="e">
        <f t="shared" ca="1" si="47"/>
        <v>#NAME?</v>
      </c>
      <c r="KQ13" s="1">
        <v>1</v>
      </c>
      <c r="KR13" s="1">
        <v>1</v>
      </c>
      <c r="KS13" s="1">
        <v>1</v>
      </c>
      <c r="KT13" s="1">
        <v>1</v>
      </c>
      <c r="KU13" s="1">
        <v>1</v>
      </c>
      <c r="KV13" s="1">
        <v>1</v>
      </c>
      <c r="KW13" s="1">
        <v>1</v>
      </c>
      <c r="KX13" s="1">
        <v>1</v>
      </c>
      <c r="KZ13" s="1">
        <v>8.2648543980934743</v>
      </c>
      <c r="LA13" s="1">
        <v>8.2648543980934743</v>
      </c>
      <c r="LB13" s="1">
        <v>8.2648543980934743</v>
      </c>
      <c r="LC13" s="1">
        <v>8.2648543980934743</v>
      </c>
      <c r="LD13" s="1">
        <v>8.2648543980934743</v>
      </c>
      <c r="LE13" s="1">
        <v>8.2648543980934743</v>
      </c>
      <c r="LF13" s="1">
        <v>8.2648543980934743</v>
      </c>
      <c r="LG13" s="1">
        <v>8.2648543980934743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R13" s="1">
        <v>19.99974268322508</v>
      </c>
      <c r="LS13" s="1">
        <v>399.98970770023647</v>
      </c>
      <c r="LT13" s="1">
        <v>19.993941604218239</v>
      </c>
      <c r="LU13" s="1">
        <v>19.999849225768781</v>
      </c>
      <c r="LX13" s="1">
        <v>1</v>
      </c>
      <c r="LY13" s="1">
        <v>1</v>
      </c>
      <c r="LZ13" s="1">
        <v>1</v>
      </c>
      <c r="MA13" s="1">
        <v>1</v>
      </c>
      <c r="MB13" s="1">
        <v>1</v>
      </c>
      <c r="MC13" s="1">
        <v>1</v>
      </c>
      <c r="MD13" s="1">
        <v>1</v>
      </c>
      <c r="ME13" s="1">
        <v>1</v>
      </c>
      <c r="MF13" s="1">
        <v>1</v>
      </c>
      <c r="MG13" s="1">
        <v>1</v>
      </c>
      <c r="MH13" s="1">
        <v>1</v>
      </c>
      <c r="MI13" s="1">
        <v>1</v>
      </c>
      <c r="MJ13" s="1">
        <v>1</v>
      </c>
      <c r="MK13" s="1">
        <v>1</v>
      </c>
      <c r="ML13" s="1">
        <v>1</v>
      </c>
      <c r="MM13" s="1">
        <v>1</v>
      </c>
      <c r="MR13" s="1">
        <v>1</v>
      </c>
      <c r="MS13" s="1">
        <v>1</v>
      </c>
      <c r="MT13" s="1">
        <v>1</v>
      </c>
      <c r="MU13" s="1">
        <v>1</v>
      </c>
      <c r="MV13" s="1">
        <v>1</v>
      </c>
      <c r="MW13" s="1">
        <v>1</v>
      </c>
      <c r="MX13" s="1">
        <v>1</v>
      </c>
      <c r="MY13" s="1">
        <v>1</v>
      </c>
      <c r="MZ13" s="1">
        <v>1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f t="shared" si="27"/>
        <v>0</v>
      </c>
      <c r="NI13" s="1" t="e">
        <f t="shared" ca="1" si="48"/>
        <v>#NAME?</v>
      </c>
      <c r="NJ13" s="1" t="e">
        <f t="shared" ca="1" si="49"/>
        <v>#NAME?</v>
      </c>
      <c r="NM13" s="1">
        <v>1</v>
      </c>
      <c r="NN13" s="1">
        <v>1</v>
      </c>
      <c r="NO13" s="1">
        <v>1</v>
      </c>
      <c r="NP13" s="1">
        <v>1</v>
      </c>
      <c r="NQ13" s="1">
        <v>1</v>
      </c>
      <c r="NR13" s="1">
        <v>1</v>
      </c>
      <c r="NS13" s="1">
        <v>1</v>
      </c>
      <c r="NT13" s="1">
        <v>1</v>
      </c>
      <c r="NV13" s="1">
        <v>1.0777860159078471E-2</v>
      </c>
      <c r="NW13" s="1">
        <v>1.0777860159078471E-2</v>
      </c>
      <c r="NX13" s="1">
        <v>1.0777860159078471E-2</v>
      </c>
      <c r="NY13" s="1">
        <v>1.0777860159078471E-2</v>
      </c>
      <c r="NZ13" s="1">
        <v>1.0777860159078471E-2</v>
      </c>
      <c r="OA13" s="1">
        <v>1.0777860159078471E-2</v>
      </c>
      <c r="OB13" s="1">
        <v>1.0777860159078471E-2</v>
      </c>
      <c r="OC13" s="1">
        <v>1.0777860159078471E-2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N13" s="1">
        <v>0.99803642196190878</v>
      </c>
      <c r="OO13" s="1">
        <v>0.99608261226103034</v>
      </c>
      <c r="OP13" s="1">
        <v>0.97830798691631493</v>
      </c>
      <c r="OQ13" s="1">
        <v>0.99911507619685846</v>
      </c>
    </row>
    <row r="14" spans="1:407" s="1" customFormat="1">
      <c r="A14" s="1">
        <v>600</v>
      </c>
      <c r="B14" s="1">
        <v>200</v>
      </c>
      <c r="C14" s="1">
        <v>100</v>
      </c>
      <c r="D14" s="1" t="s">
        <v>448</v>
      </c>
      <c r="E14" s="1">
        <v>56.713410770000003</v>
      </c>
      <c r="F14" s="1">
        <v>3307.5642789912336</v>
      </c>
      <c r="G14" s="1">
        <f t="shared" si="0"/>
        <v>91.153317824481292</v>
      </c>
      <c r="H14" s="1" t="e">
        <f t="shared" ca="1" si="30"/>
        <v>#NAME?</v>
      </c>
      <c r="I14" s="1" t="e">
        <f t="shared" ca="1" si="31"/>
        <v>#NAME?</v>
      </c>
      <c r="J14" s="1">
        <f t="shared" si="3"/>
        <v>9.4522351283333333E-4</v>
      </c>
      <c r="K14" s="1" t="e">
        <f t="shared" ca="1" si="32"/>
        <v>#NAME?</v>
      </c>
      <c r="L14" s="1" t="e">
        <f t="shared" ca="1" si="33"/>
        <v>#NAME?</v>
      </c>
      <c r="M14" s="1">
        <v>0</v>
      </c>
      <c r="N14" s="1">
        <v>0</v>
      </c>
      <c r="O14" s="1">
        <v>0</v>
      </c>
      <c r="P14" s="1">
        <v>0</v>
      </c>
      <c r="Q14" s="1">
        <f t="shared" si="6"/>
        <v>0</v>
      </c>
      <c r="R14" s="1" t="e">
        <f t="shared" ca="1" si="34"/>
        <v>#NAME?</v>
      </c>
      <c r="S14" s="1" t="e">
        <f t="shared" ca="1" si="35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6"/>
        <v>#NAME?</v>
      </c>
      <c r="X14" s="2" t="e">
        <f t="shared" ca="1" si="37"/>
        <v>#NAME?</v>
      </c>
      <c r="Y14" s="2">
        <f t="shared" si="12"/>
        <v>0.99833333333333329</v>
      </c>
      <c r="Z14" s="2" t="e">
        <f t="shared" ca="1" si="38"/>
        <v>#NAME?</v>
      </c>
      <c r="AA14" s="2" t="e">
        <f t="shared" ca="1" si="39"/>
        <v>#NAME?</v>
      </c>
      <c r="AB14" s="2">
        <v>600</v>
      </c>
      <c r="AC14" s="2">
        <v>360000</v>
      </c>
      <c r="AD14" s="2"/>
      <c r="AE14" s="2">
        <v>0</v>
      </c>
      <c r="AF14" s="2">
        <v>0</v>
      </c>
      <c r="AG14" s="2">
        <v>4292.2650000000003</v>
      </c>
      <c r="AH14" s="2">
        <v>19118648.405000001</v>
      </c>
      <c r="AI14" s="2">
        <v>59900</v>
      </c>
      <c r="AJ14" s="2">
        <v>0</v>
      </c>
      <c r="AK14" s="2">
        <v>0</v>
      </c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/>
      <c r="BE14" s="2"/>
      <c r="BF14" s="2"/>
      <c r="BG14" s="2"/>
      <c r="BH14" s="2"/>
      <c r="BI14" s="2"/>
      <c r="BJ14" s="2">
        <v>1</v>
      </c>
      <c r="BK14" s="2">
        <v>1</v>
      </c>
      <c r="BL14" s="2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f t="shared" si="15"/>
        <v>0</v>
      </c>
      <c r="BY14" s="1" t="e">
        <f t="shared" ca="1" si="40"/>
        <v>#NAME?</v>
      </c>
      <c r="BZ14" s="1" t="e">
        <f t="shared" ca="1" si="41"/>
        <v>#NAME?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M14" s="1">
        <v>-44434.193132611319</v>
      </c>
      <c r="CN14" s="1">
        <v>-44434.193132611319</v>
      </c>
      <c r="CO14" s="1">
        <v>-44434.193132611319</v>
      </c>
      <c r="CP14" s="1">
        <v>-44434.193132611319</v>
      </c>
      <c r="CQ14" s="1">
        <v>-44434.193132611319</v>
      </c>
      <c r="CR14" s="1">
        <v>-44434.193132611319</v>
      </c>
      <c r="CS14" s="1">
        <v>-44434.193132611319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D14" s="1">
        <v>-9.9800442863622456E-6</v>
      </c>
      <c r="DE14" s="1">
        <v>3.9332702011283013E-9</v>
      </c>
      <c r="DF14" s="1">
        <v>-8.6474437240653115E-4</v>
      </c>
      <c r="DG14" s="1">
        <v>-4.1561005925632933E-7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ED14" s="1">
        <v>7.84</v>
      </c>
      <c r="EE14" s="1">
        <v>122.03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f t="shared" si="18"/>
        <v>0</v>
      </c>
      <c r="EU14" s="1" t="e">
        <f t="shared" ca="1" si="42"/>
        <v>#NAME?</v>
      </c>
      <c r="EV14" s="1" t="e">
        <f t="shared" ca="1" si="43"/>
        <v>#NAME?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H14" s="1">
        <v>28.922704317338749</v>
      </c>
      <c r="FI14" s="1">
        <v>-34.036774088899122</v>
      </c>
      <c r="FJ14" s="1">
        <v>-34.036774088899122</v>
      </c>
      <c r="FK14" s="1">
        <v>-34.036774088899122</v>
      </c>
      <c r="FL14" s="1">
        <v>-34.036774088899122</v>
      </c>
      <c r="FM14" s="1">
        <v>-34.036774088899122</v>
      </c>
      <c r="FN14" s="1">
        <v>-34.036774088899122</v>
      </c>
      <c r="FO14" s="1">
        <v>-34.036774088899122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Z14" s="1">
        <v>106.74937543420458</v>
      </c>
      <c r="GA14" s="1">
        <v>11395.463013265084</v>
      </c>
      <c r="GB14" s="1">
        <v>104.15505556358924</v>
      </c>
      <c r="GC14" s="1">
        <v>106.76441842234343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HB14" s="1">
        <v>1</v>
      </c>
      <c r="HC14" s="1">
        <v>1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1</v>
      </c>
      <c r="HP14" s="1">
        <f t="shared" si="21"/>
        <v>0</v>
      </c>
      <c r="HQ14" s="1" t="e">
        <f t="shared" ca="1" si="44"/>
        <v>#NAME?</v>
      </c>
      <c r="HR14" s="1" t="e">
        <f t="shared" ca="1" si="45"/>
        <v>#NAME?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E14" s="1">
        <v>-52.30505666468747</v>
      </c>
      <c r="IF14" s="1">
        <v>-52.30505666468747</v>
      </c>
      <c r="IG14" s="1">
        <v>-52.30505666468747</v>
      </c>
      <c r="IH14" s="1">
        <v>-52.30505666468747</v>
      </c>
      <c r="II14" s="1">
        <v>-52.30505666468747</v>
      </c>
      <c r="IJ14" s="1">
        <v>-52.30505666468747</v>
      </c>
      <c r="IK14" s="1">
        <v>-52.30505666468747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V14" s="1">
        <v>-2.2267942971510025E-5</v>
      </c>
      <c r="IW14" s="1">
        <v>7.1851078391175506E-9</v>
      </c>
      <c r="IX14" s="1">
        <v>-8.2273800971854882E-4</v>
      </c>
      <c r="IY14" s="1">
        <v>-6.1187050235389506E-6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>
        <v>1</v>
      </c>
      <c r="JP14" s="1">
        <v>1</v>
      </c>
      <c r="JQ14" s="1">
        <v>1</v>
      </c>
      <c r="JV14" s="1">
        <v>1</v>
      </c>
      <c r="JW14" s="1">
        <v>1</v>
      </c>
      <c r="JX14" s="1">
        <v>1</v>
      </c>
      <c r="JY14" s="1">
        <v>1</v>
      </c>
      <c r="JZ14" s="1">
        <v>1</v>
      </c>
      <c r="KA14" s="1">
        <v>1</v>
      </c>
      <c r="KB14" s="1">
        <v>1</v>
      </c>
      <c r="KC14" s="1">
        <v>1</v>
      </c>
      <c r="KD14" s="1">
        <v>1</v>
      </c>
      <c r="KE14" s="1">
        <v>1</v>
      </c>
      <c r="KF14" s="1">
        <v>1</v>
      </c>
      <c r="KG14" s="1">
        <v>1</v>
      </c>
      <c r="KH14" s="1">
        <v>1</v>
      </c>
      <c r="KI14" s="1">
        <v>1</v>
      </c>
      <c r="KJ14" s="1">
        <v>1</v>
      </c>
      <c r="KK14" s="1">
        <v>1</v>
      </c>
      <c r="KL14" s="1">
        <f t="shared" si="24"/>
        <v>0</v>
      </c>
      <c r="KM14" s="1" t="e">
        <f t="shared" ca="1" si="46"/>
        <v>#NAME?</v>
      </c>
      <c r="KN14" s="1" t="e">
        <f t="shared" ca="1" si="47"/>
        <v>#NAME?</v>
      </c>
      <c r="KQ14" s="1">
        <v>1</v>
      </c>
      <c r="KR14" s="1">
        <v>1</v>
      </c>
      <c r="KS14" s="1">
        <v>1</v>
      </c>
      <c r="KT14" s="1">
        <v>1</v>
      </c>
      <c r="KU14" s="1">
        <v>1</v>
      </c>
      <c r="KV14" s="1">
        <v>1</v>
      </c>
      <c r="KW14" s="1">
        <v>1</v>
      </c>
      <c r="KX14" s="1">
        <v>1</v>
      </c>
      <c r="KZ14" s="1">
        <v>8.2760892811439746</v>
      </c>
      <c r="LA14" s="1">
        <v>8.2760892811439746</v>
      </c>
      <c r="LB14" s="1">
        <v>8.2760892811439746</v>
      </c>
      <c r="LC14" s="1">
        <v>8.2760892811439746</v>
      </c>
      <c r="LD14" s="1">
        <v>8.2760892811439746</v>
      </c>
      <c r="LE14" s="1">
        <v>8.2760892811439746</v>
      </c>
      <c r="LF14" s="1">
        <v>8.2760892811439746</v>
      </c>
      <c r="LG14" s="1">
        <v>8.2760892811439746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R14" s="1">
        <v>19.999236309575618</v>
      </c>
      <c r="LS14" s="1">
        <v>399.96945329749474</v>
      </c>
      <c r="LT14" s="1">
        <v>19.994129671758859</v>
      </c>
      <c r="LU14" s="1">
        <v>19.999502457653186</v>
      </c>
      <c r="LX14" s="1">
        <v>1</v>
      </c>
      <c r="LY14" s="1">
        <v>1</v>
      </c>
      <c r="LZ14" s="1">
        <v>1</v>
      </c>
      <c r="MA14" s="1">
        <v>1</v>
      </c>
      <c r="MB14" s="1">
        <v>1</v>
      </c>
      <c r="MC14" s="1">
        <v>1</v>
      </c>
      <c r="MD14" s="1">
        <v>1</v>
      </c>
      <c r="ME14" s="1">
        <v>1</v>
      </c>
      <c r="MF14" s="1">
        <v>1</v>
      </c>
      <c r="MG14" s="1">
        <v>1</v>
      </c>
      <c r="MH14" s="1">
        <v>1</v>
      </c>
      <c r="MI14" s="1">
        <v>1</v>
      </c>
      <c r="MJ14" s="1">
        <v>1</v>
      </c>
      <c r="MK14" s="1">
        <v>1</v>
      </c>
      <c r="ML14" s="1">
        <v>1</v>
      </c>
      <c r="MM14" s="1">
        <v>1</v>
      </c>
      <c r="MR14" s="1">
        <v>1</v>
      </c>
      <c r="MS14" s="1">
        <v>1</v>
      </c>
      <c r="MT14" s="1">
        <v>1</v>
      </c>
      <c r="MU14" s="1">
        <v>1</v>
      </c>
      <c r="MV14" s="1">
        <v>1</v>
      </c>
      <c r="MW14" s="1">
        <v>1</v>
      </c>
      <c r="MX14" s="1">
        <v>1</v>
      </c>
      <c r="MY14" s="1">
        <v>1</v>
      </c>
      <c r="MZ14" s="1">
        <v>1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f t="shared" si="27"/>
        <v>0</v>
      </c>
      <c r="NI14" s="1" t="e">
        <f t="shared" ca="1" si="48"/>
        <v>#NAME?</v>
      </c>
      <c r="NJ14" s="1" t="e">
        <f t="shared" ca="1" si="49"/>
        <v>#NAME?</v>
      </c>
      <c r="NM14" s="1">
        <v>1</v>
      </c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V14" s="1">
        <v>1.5561067106168707E-2</v>
      </c>
      <c r="NW14" s="1">
        <v>1.5561067106168707E-2</v>
      </c>
      <c r="NX14" s="1">
        <v>1.5561067106168707E-2</v>
      </c>
      <c r="NY14" s="1">
        <v>1.5561067106168707E-2</v>
      </c>
      <c r="NZ14" s="1">
        <v>1.5561067106168707E-2</v>
      </c>
      <c r="OA14" s="1">
        <v>1.5561067106168707E-2</v>
      </c>
      <c r="OB14" s="1">
        <v>1.5561067106168707E-2</v>
      </c>
      <c r="OC14" s="1">
        <v>1.5561067106168707E-2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N14" s="1">
        <v>0.99801030367220467</v>
      </c>
      <c r="OO14" s="1">
        <v>0.99602820441869677</v>
      </c>
      <c r="OP14" s="1">
        <v>0.98271136933536096</v>
      </c>
      <c r="OQ14" s="1">
        <v>0.99945486438754205</v>
      </c>
    </row>
    <row r="15" spans="1:407" s="1" customFormat="1">
      <c r="A15" s="1">
        <v>650</v>
      </c>
      <c r="B15" s="1">
        <v>200</v>
      </c>
      <c r="C15" s="1">
        <v>100</v>
      </c>
      <c r="D15" s="1" t="s">
        <v>449</v>
      </c>
      <c r="E15" s="1">
        <v>75.716525130000022</v>
      </c>
      <c r="F15" s="1">
        <v>5891.6573479118306</v>
      </c>
      <c r="G15" s="1">
        <f t="shared" si="0"/>
        <v>158.66517014990586</v>
      </c>
      <c r="H15" s="1" t="e">
        <f t="shared" ref="H15:H20" ca="1" si="50">E15-КОРЕНЬ(G15)/КОРЕНЬ(B15)*$B$1</f>
        <v>#NAME?</v>
      </c>
      <c r="I15" s="1" t="e">
        <f t="shared" ref="I15:I20" ca="1" si="51">E15+КОРЕНЬ(G15)/КОРЕНЬ(B15)*$B$1</f>
        <v>#NAME?</v>
      </c>
      <c r="J15" s="1">
        <f t="shared" si="3"/>
        <v>1.1648696173846157E-3</v>
      </c>
      <c r="K15" s="1" t="e">
        <f t="shared" ref="K15:K20" ca="1" si="52">J15-КОРЕНЬ(G15)/КОРЕНЬ(B15)*$B$1</f>
        <v>#NAME?</v>
      </c>
      <c r="L15" s="1" t="e">
        <f t="shared" ref="L15:L20" ca="1" si="53">J15+КОРЕНЬ(G15)/КОРЕНЬ(B15)*$B$1</f>
        <v>#NAME?</v>
      </c>
      <c r="M15" s="1">
        <v>0</v>
      </c>
      <c r="N15" s="1">
        <v>0</v>
      </c>
      <c r="O15" s="1">
        <v>0</v>
      </c>
      <c r="P15" s="1">
        <v>0</v>
      </c>
      <c r="Q15" s="1">
        <f t="shared" si="6"/>
        <v>0</v>
      </c>
      <c r="R15" s="1" t="e">
        <f t="shared" ref="R15:R20" ca="1" si="54">O15-КОРЕНЬ(Q15)/КОРЕНЬ(B15)*$B$1</f>
        <v>#NAME?</v>
      </c>
      <c r="S15" s="1" t="e">
        <f t="shared" ref="S15:S20" ca="1" si="55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6">T15-КОРЕНЬ(V15)/КОРЕНЬ(B15)*$B$1</f>
        <v>#NAME?</v>
      </c>
      <c r="X15" s="2" t="e">
        <f t="shared" ref="X15:X20" ca="1" si="57">T15+КОРЕНЬ(V15)/КОРЕНЬ(B15)*$B$1</f>
        <v>#NAME?</v>
      </c>
      <c r="Y15" s="2">
        <f t="shared" si="12"/>
        <v>0.99846153846153851</v>
      </c>
      <c r="Z15" s="2" t="e">
        <f t="shared" ref="Z15:Z20" ca="1" si="58">Y15-КОРЕНЬ(V15)/КОРЕНЬ(B15)*$B$1</f>
        <v>#NAME?</v>
      </c>
      <c r="AA15" s="2" t="e">
        <f t="shared" ref="AA15:AA20" ca="1" si="59">Y15+КОРЕНЬ(V15)/КОРЕНЬ(B15)*$B$1</f>
        <v>#NAME?</v>
      </c>
      <c r="AB15" s="2">
        <v>650</v>
      </c>
      <c r="AC15" s="2">
        <v>422500</v>
      </c>
      <c r="AD15" s="2"/>
      <c r="AE15" s="2">
        <v>0</v>
      </c>
      <c r="AF15" s="2">
        <v>0</v>
      </c>
      <c r="AG15" s="2">
        <v>4592.7650000000003</v>
      </c>
      <c r="AH15" s="2">
        <v>21694047.295000002</v>
      </c>
      <c r="AI15" s="2">
        <v>64900</v>
      </c>
      <c r="AJ15" s="2">
        <v>0</v>
      </c>
      <c r="AK15" s="2">
        <v>0</v>
      </c>
      <c r="AL15" s="2"/>
      <c r="AM15" s="2"/>
      <c r="AN15" s="2"/>
      <c r="AO15" s="2"/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/>
      <c r="BE15" s="2"/>
      <c r="BF15" s="2"/>
      <c r="BG15" s="2"/>
      <c r="BH15" s="2"/>
      <c r="BI15" s="2"/>
      <c r="BJ15" s="2">
        <v>1</v>
      </c>
      <c r="BK15" s="2">
        <v>1</v>
      </c>
      <c r="BL15" s="2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f t="shared" si="15"/>
        <v>0</v>
      </c>
      <c r="BY15" s="1" t="e">
        <f t="shared" ref="BY15:BY20" ca="1" si="60">BN15-КОРЕНЬ(BP15)/КОРЕНЬ(B15)*$B$1</f>
        <v>#NAME?</v>
      </c>
      <c r="BZ15" s="1" t="e">
        <f t="shared" ref="BZ15:BZ20" ca="1" si="61">BN15+КОРЕНЬ(BP15)/КОРЕНЬ(B15)*$B$1</f>
        <v>#NAME?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M15" s="1">
        <v>-53101.84953914705</v>
      </c>
      <c r="CN15" s="1">
        <v>-53101.84953914705</v>
      </c>
      <c r="CO15" s="1">
        <v>-53101.84953914705</v>
      </c>
      <c r="CP15" s="1">
        <v>-53101.84953914705</v>
      </c>
      <c r="CQ15" s="1">
        <v>-53101.84953914705</v>
      </c>
      <c r="CR15" s="1">
        <v>-53101.84953914705</v>
      </c>
      <c r="CS15" s="1">
        <v>-53101.84953914705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D15" s="1">
        <v>-9.2998283893362228E-6</v>
      </c>
      <c r="DE15" s="1">
        <v>1.5238496257122831E-9</v>
      </c>
      <c r="DF15" s="1">
        <v>-4.4982709701598691E-4</v>
      </c>
      <c r="DG15" s="1">
        <v>-2.9765587458392523E-6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ED15" s="1">
        <v>7.4349999999999996</v>
      </c>
      <c r="EE15" s="1">
        <v>98.424999999999997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f t="shared" si="18"/>
        <v>0</v>
      </c>
      <c r="EU15" s="1" t="e">
        <f t="shared" ref="EU15:EU20" ca="1" si="62">BN15-КОРЕНЬ(BP15)/КОРЕНЬ(B15)*$B$1</f>
        <v>#NAME?</v>
      </c>
      <c r="EV15" s="1" t="e">
        <f t="shared" ref="EV15:EV20" ca="1" si="63">BN15+КОРЕНЬ(BP15)/КОРЕНЬ(B15)*$B$1</f>
        <v>#NAME?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H15" s="1">
        <v>28.099861449446671</v>
      </c>
      <c r="FI15" s="1">
        <v>-29.852953260036394</v>
      </c>
      <c r="FJ15" s="1">
        <v>-29.852953260036394</v>
      </c>
      <c r="FK15" s="1">
        <v>-29.852953260036394</v>
      </c>
      <c r="FL15" s="1">
        <v>-29.852953260036394</v>
      </c>
      <c r="FM15" s="1">
        <v>-29.852953260036394</v>
      </c>
      <c r="FN15" s="1">
        <v>-29.852953260036394</v>
      </c>
      <c r="FO15" s="1">
        <v>-29.852953260036394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Z15" s="1">
        <v>106.73792654248527</v>
      </c>
      <c r="GA15" s="1">
        <v>11392.99422667145</v>
      </c>
      <c r="GB15" s="1">
        <v>106.08034998892749</v>
      </c>
      <c r="GC15" s="1">
        <v>106.7637021059553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f t="shared" si="21"/>
        <v>0</v>
      </c>
      <c r="HQ15" s="1" t="e">
        <f t="shared" ref="HQ15:HQ20" ca="1" si="64">BN15-КОРЕНЬ(BP15)/КОРЕНЬ(B15)*$B$1</f>
        <v>#NAME?</v>
      </c>
      <c r="HR15" s="1" t="e">
        <f t="shared" ref="HR15:HR20" ca="1" si="65">BN15+КОРЕНЬ(BP15)/КОРЕНЬ(B15)*$B$1</f>
        <v>#NAME?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E15" s="1">
        <v>-52.711035960738016</v>
      </c>
      <c r="IF15" s="1">
        <v>-52.711035960738016</v>
      </c>
      <c r="IG15" s="1">
        <v>-52.711035960738016</v>
      </c>
      <c r="IH15" s="1">
        <v>-52.711035960738016</v>
      </c>
      <c r="II15" s="1">
        <v>-52.711035960738016</v>
      </c>
      <c r="IJ15" s="1">
        <v>-52.711035960738016</v>
      </c>
      <c r="IK15" s="1">
        <v>-52.711035960738016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V15" s="1">
        <v>-1.9805670385579789E-5</v>
      </c>
      <c r="IW15" s="1">
        <v>4.5973296522332336E-9</v>
      </c>
      <c r="IX15" s="1">
        <v>-4.8884628531276064E-4</v>
      </c>
      <c r="IY15" s="1">
        <v>-1.0332894682107963E-6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>
        <v>1</v>
      </c>
      <c r="JP15" s="1">
        <v>1</v>
      </c>
      <c r="JQ15" s="1">
        <v>1</v>
      </c>
      <c r="JV15" s="1">
        <v>1</v>
      </c>
      <c r="JW15" s="1">
        <v>1</v>
      </c>
      <c r="JX15" s="1">
        <v>1</v>
      </c>
      <c r="JY15" s="1">
        <v>1</v>
      </c>
      <c r="JZ15" s="1">
        <v>1</v>
      </c>
      <c r="KA15" s="1">
        <v>1</v>
      </c>
      <c r="KB15" s="1">
        <v>1</v>
      </c>
      <c r="KC15" s="1">
        <v>1</v>
      </c>
      <c r="KD15" s="1">
        <v>1</v>
      </c>
      <c r="KE15" s="1">
        <v>1</v>
      </c>
      <c r="KF15" s="1">
        <v>1</v>
      </c>
      <c r="KG15" s="1">
        <v>1</v>
      </c>
      <c r="KH15" s="1">
        <v>1</v>
      </c>
      <c r="KI15" s="1">
        <v>1</v>
      </c>
      <c r="KJ15" s="1">
        <v>1</v>
      </c>
      <c r="KK15" s="1">
        <v>1</v>
      </c>
      <c r="KL15" s="1">
        <f t="shared" si="24"/>
        <v>0</v>
      </c>
      <c r="KM15" s="1" t="e">
        <f t="shared" ref="KM15:KM20" ca="1" si="66">BN15-КОРЕНЬ(BP15)/КОРЕНЬ(B15)*$B$1</f>
        <v>#NAME?</v>
      </c>
      <c r="KN15" s="1" t="e">
        <f t="shared" ref="KN15:KN20" ca="1" si="67">BN15+КОРЕНЬ(BP15)/КОРЕНЬ(B15)*$B$1</f>
        <v>#NAME?</v>
      </c>
      <c r="KQ15" s="1">
        <v>1</v>
      </c>
      <c r="KR15" s="1">
        <v>1</v>
      </c>
      <c r="KS15" s="1">
        <v>1</v>
      </c>
      <c r="KT15" s="1">
        <v>1</v>
      </c>
      <c r="KU15" s="1">
        <v>1</v>
      </c>
      <c r="KV15" s="1">
        <v>1</v>
      </c>
      <c r="KW15" s="1">
        <v>1</v>
      </c>
      <c r="KX15" s="1">
        <v>1</v>
      </c>
      <c r="KZ15" s="1">
        <v>8.1067731702388652</v>
      </c>
      <c r="LA15" s="1">
        <v>8.1067731702388652</v>
      </c>
      <c r="LB15" s="1">
        <v>8.1067731702388652</v>
      </c>
      <c r="LC15" s="1">
        <v>8.1067731702388652</v>
      </c>
      <c r="LD15" s="1">
        <v>8.1067731702388652</v>
      </c>
      <c r="LE15" s="1">
        <v>8.1067731702388652</v>
      </c>
      <c r="LF15" s="1">
        <v>8.1067731702388652</v>
      </c>
      <c r="LG15" s="1">
        <v>8.1067731702388652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R15" s="1">
        <v>19.999495300645265</v>
      </c>
      <c r="LS15" s="1">
        <v>399.97981283905807</v>
      </c>
      <c r="LT15" s="1">
        <v>19.995494512608442</v>
      </c>
      <c r="LU15" s="1">
        <v>19.999795737426993</v>
      </c>
      <c r="LX15" s="1">
        <v>1</v>
      </c>
      <c r="LY15" s="1">
        <v>1</v>
      </c>
      <c r="LZ15" s="1">
        <v>1</v>
      </c>
      <c r="MA15" s="1">
        <v>1</v>
      </c>
      <c r="MB15" s="1">
        <v>1</v>
      </c>
      <c r="MC15" s="1">
        <v>1</v>
      </c>
      <c r="MD15" s="1">
        <v>1</v>
      </c>
      <c r="ME15" s="1">
        <v>1</v>
      </c>
      <c r="MF15" s="1">
        <v>1</v>
      </c>
      <c r="MG15" s="1">
        <v>1</v>
      </c>
      <c r="MH15" s="1">
        <v>1</v>
      </c>
      <c r="MI15" s="1">
        <v>1</v>
      </c>
      <c r="MJ15" s="1">
        <v>1</v>
      </c>
      <c r="MK15" s="1">
        <v>1</v>
      </c>
      <c r="ML15" s="1">
        <v>1</v>
      </c>
      <c r="MM15" s="1">
        <v>1</v>
      </c>
      <c r="MR15" s="1">
        <v>1</v>
      </c>
      <c r="MS15" s="1">
        <v>1</v>
      </c>
      <c r="MT15" s="1">
        <v>1</v>
      </c>
      <c r="MU15" s="1">
        <v>1</v>
      </c>
      <c r="MV15" s="1">
        <v>1</v>
      </c>
      <c r="MW15" s="1">
        <v>1</v>
      </c>
      <c r="MX15" s="1">
        <v>1</v>
      </c>
      <c r="MY15" s="1">
        <v>1</v>
      </c>
      <c r="MZ15" s="1">
        <v>1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f t="shared" si="27"/>
        <v>0</v>
      </c>
      <c r="NI15" s="1" t="e">
        <f t="shared" ref="NI15:NI20" ca="1" si="68">BN15-КОРЕНЬ(BP15)/КОРЕНЬ(B15)*$B$1</f>
        <v>#NAME?</v>
      </c>
      <c r="NJ15" s="1" t="e">
        <f t="shared" ref="NJ15:NJ20" ca="1" si="69">BN15+КОРЕНЬ(BP15)/КОРЕНЬ(B15)*$B$1</f>
        <v>#NAME?</v>
      </c>
      <c r="NM15" s="1">
        <v>1</v>
      </c>
      <c r="NN15" s="1">
        <v>1</v>
      </c>
      <c r="NO15" s="1">
        <v>1</v>
      </c>
      <c r="NP15" s="1">
        <v>1</v>
      </c>
      <c r="NQ15" s="1">
        <v>1</v>
      </c>
      <c r="NR15" s="1">
        <v>1</v>
      </c>
      <c r="NS15" s="1">
        <v>1</v>
      </c>
      <c r="NT15" s="1">
        <v>1</v>
      </c>
      <c r="NV15" s="1">
        <v>6.6147398270655086E-3</v>
      </c>
      <c r="NW15" s="1">
        <v>6.6147398270655086E-3</v>
      </c>
      <c r="NX15" s="1">
        <v>6.6147398270655086E-3</v>
      </c>
      <c r="NY15" s="1">
        <v>6.6147398270655086E-3</v>
      </c>
      <c r="NZ15" s="1">
        <v>6.6147398270655086E-3</v>
      </c>
      <c r="OA15" s="1">
        <v>6.6147398270655086E-3</v>
      </c>
      <c r="OB15" s="1">
        <v>6.6147398270655086E-3</v>
      </c>
      <c r="OC15" s="1">
        <v>6.6147398270655086E-3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N15" s="1">
        <v>0.99824446130659117</v>
      </c>
      <c r="OO15" s="1">
        <v>0.99649401209934385</v>
      </c>
      <c r="OP15" s="1">
        <v>0.9920228307236143</v>
      </c>
      <c r="OQ15" s="1">
        <v>0.99926353530621659</v>
      </c>
    </row>
    <row r="16" spans="1:407" s="1" customFormat="1">
      <c r="A16" s="1">
        <v>700</v>
      </c>
      <c r="B16" s="1">
        <v>200</v>
      </c>
      <c r="C16" s="1">
        <v>100</v>
      </c>
      <c r="D16" s="1" t="s">
        <v>450</v>
      </c>
      <c r="E16" s="1">
        <v>78.892451629999954</v>
      </c>
      <c r="F16" s="1">
        <v>6437.5672678440415</v>
      </c>
      <c r="G16" s="1">
        <f t="shared" si="0"/>
        <v>213.54834365215902</v>
      </c>
      <c r="H16" s="1" t="e">
        <f t="shared" ca="1" si="50"/>
        <v>#NAME?</v>
      </c>
      <c r="I16" s="1" t="e">
        <f t="shared" ca="1" si="51"/>
        <v>#NAME?</v>
      </c>
      <c r="J16" s="1">
        <f t="shared" si="3"/>
        <v>1.1270350232857136E-3</v>
      </c>
      <c r="K16" s="1" t="e">
        <f t="shared" ca="1" si="52"/>
        <v>#NAME?</v>
      </c>
      <c r="L16" s="1" t="e">
        <f t="shared" ca="1" si="53"/>
        <v>#NAME?</v>
      </c>
      <c r="M16" s="1">
        <v>0</v>
      </c>
      <c r="N16" s="1">
        <v>0</v>
      </c>
      <c r="O16" s="1">
        <v>0</v>
      </c>
      <c r="P16" s="1">
        <v>0</v>
      </c>
      <c r="Q16" s="1">
        <f t="shared" si="6"/>
        <v>0</v>
      </c>
      <c r="R16" s="1" t="e">
        <f t="shared" ca="1" si="54"/>
        <v>#NAME?</v>
      </c>
      <c r="S16" s="1" t="e">
        <f t="shared" ca="1" si="55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6"/>
        <v>#NAME?</v>
      </c>
      <c r="X16" s="2" t="e">
        <f t="shared" ca="1" si="57"/>
        <v>#NAME?</v>
      </c>
      <c r="Y16" s="2">
        <f t="shared" si="12"/>
        <v>0.99857142857142855</v>
      </c>
      <c r="Z16" s="2" t="e">
        <f t="shared" ca="1" si="58"/>
        <v>#NAME?</v>
      </c>
      <c r="AA16" s="2" t="e">
        <f t="shared" ca="1" si="59"/>
        <v>#NAME?</v>
      </c>
      <c r="AB16" s="2">
        <v>700</v>
      </c>
      <c r="AC16" s="2">
        <v>490000</v>
      </c>
      <c r="AD16" s="2"/>
      <c r="AE16" s="2">
        <v>0</v>
      </c>
      <c r="AF16" s="2">
        <v>0</v>
      </c>
      <c r="AG16" s="2">
        <v>4932.7950000000001</v>
      </c>
      <c r="AH16" s="2">
        <v>25195504.484999999</v>
      </c>
      <c r="AI16" s="2">
        <v>69900</v>
      </c>
      <c r="AJ16" s="2">
        <v>0</v>
      </c>
      <c r="AK16" s="2">
        <v>0</v>
      </c>
      <c r="AL16" s="2"/>
      <c r="AM16" s="2"/>
      <c r="AN16" s="2"/>
      <c r="AO16" s="2"/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/>
      <c r="BE16" s="2"/>
      <c r="BF16" s="2"/>
      <c r="BG16" s="2"/>
      <c r="BH16" s="2"/>
      <c r="BI16" s="2"/>
      <c r="BJ16" s="2">
        <v>1</v>
      </c>
      <c r="BK16" s="2">
        <v>1</v>
      </c>
      <c r="BL16" s="2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f t="shared" si="15"/>
        <v>0</v>
      </c>
      <c r="BY16" s="1" t="e">
        <f t="shared" ca="1" si="60"/>
        <v>#NAME?</v>
      </c>
      <c r="BZ16" s="1" t="e">
        <f t="shared" ca="1" si="61"/>
        <v>#NAME?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M16" s="1">
        <v>-55808.432703120205</v>
      </c>
      <c r="CN16" s="1">
        <v>-55808.432703120205</v>
      </c>
      <c r="CO16" s="1">
        <v>-55808.432703120205</v>
      </c>
      <c r="CP16" s="1">
        <v>-55808.432703120205</v>
      </c>
      <c r="CQ16" s="1">
        <v>-55808.432703120205</v>
      </c>
      <c r="CR16" s="1">
        <v>-55808.432703120205</v>
      </c>
      <c r="CS16" s="1">
        <v>-55808.432703120205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D16" s="1">
        <v>-3.824456127286072E-6</v>
      </c>
      <c r="DE16" s="1">
        <v>4.6915453114143205E-11</v>
      </c>
      <c r="DF16" s="1">
        <v>-2.9453460038609723E-5</v>
      </c>
      <c r="DG16" s="1">
        <v>-1.0230573626312982E-6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ED16" s="1">
        <v>7.25</v>
      </c>
      <c r="EE16" s="1">
        <v>100.4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f t="shared" si="18"/>
        <v>0</v>
      </c>
      <c r="EU16" s="1" t="e">
        <f t="shared" ca="1" si="62"/>
        <v>#NAME?</v>
      </c>
      <c r="EV16" s="1" t="e">
        <f t="shared" ca="1" si="63"/>
        <v>#NAME?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H16" s="1">
        <v>30.861276600603546</v>
      </c>
      <c r="FI16" s="1">
        <v>-33.656292637919343</v>
      </c>
      <c r="FJ16" s="1">
        <v>-33.656292637919343</v>
      </c>
      <c r="FK16" s="1">
        <v>-33.656292637919343</v>
      </c>
      <c r="FL16" s="1">
        <v>-33.656292637919343</v>
      </c>
      <c r="FM16" s="1">
        <v>-33.656292637919343</v>
      </c>
      <c r="FN16" s="1">
        <v>-33.656292637919343</v>
      </c>
      <c r="FO16" s="1">
        <v>-33.656292637919343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Z16" s="1">
        <v>106.75368652405491</v>
      </c>
      <c r="GA16" s="1">
        <v>11396.353141972513</v>
      </c>
      <c r="GB16" s="1">
        <v>106.00314434584918</v>
      </c>
      <c r="GC16" s="1">
        <v>106.7633582124819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f t="shared" si="21"/>
        <v>0</v>
      </c>
      <c r="HQ16" s="1" t="e">
        <f t="shared" ca="1" si="64"/>
        <v>#NAME?</v>
      </c>
      <c r="HR16" s="1" t="e">
        <f t="shared" ca="1" si="65"/>
        <v>#NAME?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E16" s="1">
        <v>-52.080989533725649</v>
      </c>
      <c r="IF16" s="1">
        <v>-52.080989533725649</v>
      </c>
      <c r="IG16" s="1">
        <v>-52.080989533725649</v>
      </c>
      <c r="IH16" s="1">
        <v>-52.080989533725649</v>
      </c>
      <c r="II16" s="1">
        <v>-52.080989533725649</v>
      </c>
      <c r="IJ16" s="1">
        <v>-52.080989533725649</v>
      </c>
      <c r="IK16" s="1">
        <v>-52.080989533725649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V16" s="1">
        <v>-1.3361381811209939E-5</v>
      </c>
      <c r="IW16" s="1">
        <v>2.30963196474014E-9</v>
      </c>
      <c r="IX16" s="1">
        <v>-3.8021444729885445E-4</v>
      </c>
      <c r="IY16" s="1">
        <v>-1.2618530167429753E-6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V16" s="1">
        <v>1</v>
      </c>
      <c r="JW16" s="1">
        <v>1</v>
      </c>
      <c r="JX16" s="1">
        <v>1</v>
      </c>
      <c r="JY16" s="1">
        <v>1</v>
      </c>
      <c r="JZ16" s="1">
        <v>1</v>
      </c>
      <c r="KA16" s="1">
        <v>1</v>
      </c>
      <c r="KB16" s="1">
        <v>1</v>
      </c>
      <c r="KC16" s="1">
        <v>1</v>
      </c>
      <c r="KD16" s="1">
        <v>1</v>
      </c>
      <c r="KE16" s="1">
        <v>1</v>
      </c>
      <c r="KF16" s="1">
        <v>1</v>
      </c>
      <c r="KG16" s="1">
        <v>1</v>
      </c>
      <c r="KH16" s="1">
        <v>1</v>
      </c>
      <c r="KI16" s="1">
        <v>1</v>
      </c>
      <c r="KJ16" s="1">
        <v>1</v>
      </c>
      <c r="KK16" s="1">
        <v>1</v>
      </c>
      <c r="KL16" s="1">
        <f t="shared" si="24"/>
        <v>0</v>
      </c>
      <c r="KM16" s="1" t="e">
        <f t="shared" ca="1" si="66"/>
        <v>#NAME?</v>
      </c>
      <c r="KN16" s="1" t="e">
        <f t="shared" ca="1" si="67"/>
        <v>#NAME?</v>
      </c>
      <c r="KQ16" s="1">
        <v>1</v>
      </c>
      <c r="KR16" s="1">
        <v>1</v>
      </c>
      <c r="KS16" s="1">
        <v>1</v>
      </c>
      <c r="KT16" s="1">
        <v>1</v>
      </c>
      <c r="KU16" s="1">
        <v>1</v>
      </c>
      <c r="KV16" s="1">
        <v>1</v>
      </c>
      <c r="KW16" s="1">
        <v>1</v>
      </c>
      <c r="KX16" s="1">
        <v>1</v>
      </c>
      <c r="KZ16" s="1">
        <v>8.1580716066377033</v>
      </c>
      <c r="LA16" s="1">
        <v>8.1580716066377033</v>
      </c>
      <c r="LB16" s="1">
        <v>8.1580716066377033</v>
      </c>
      <c r="LC16" s="1">
        <v>8.1580716066377033</v>
      </c>
      <c r="LD16" s="1">
        <v>8.1580716066377033</v>
      </c>
      <c r="LE16" s="1">
        <v>8.1580716066377033</v>
      </c>
      <c r="LF16" s="1">
        <v>8.1580716066377033</v>
      </c>
      <c r="LG16" s="1">
        <v>8.1580716066377033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R16" s="1">
        <v>19.999472294437457</v>
      </c>
      <c r="LS16" s="1">
        <v>399.97889232399905</v>
      </c>
      <c r="LT16" s="1">
        <v>19.996033369186371</v>
      </c>
      <c r="LU16" s="1">
        <v>19.999774257584907</v>
      </c>
      <c r="LX16" s="1">
        <v>1</v>
      </c>
      <c r="LY16" s="1">
        <v>1</v>
      </c>
      <c r="LZ16" s="1">
        <v>1</v>
      </c>
      <c r="MA16" s="1">
        <v>1</v>
      </c>
      <c r="MB16" s="1">
        <v>1</v>
      </c>
      <c r="MC16" s="1">
        <v>1</v>
      </c>
      <c r="MD16" s="1">
        <v>1</v>
      </c>
      <c r="ME16" s="1">
        <v>1</v>
      </c>
      <c r="MF16" s="1">
        <v>1</v>
      </c>
      <c r="MG16" s="1">
        <v>1</v>
      </c>
      <c r="MH16" s="1">
        <v>1</v>
      </c>
      <c r="MI16" s="1">
        <v>1</v>
      </c>
      <c r="MJ16" s="1">
        <v>1</v>
      </c>
      <c r="MK16" s="1">
        <v>1</v>
      </c>
      <c r="ML16" s="1">
        <v>1</v>
      </c>
      <c r="MM16" s="1">
        <v>1</v>
      </c>
      <c r="MR16" s="1">
        <v>1</v>
      </c>
      <c r="MS16" s="1">
        <v>1</v>
      </c>
      <c r="MT16" s="1">
        <v>1</v>
      </c>
      <c r="MU16" s="1">
        <v>1</v>
      </c>
      <c r="MV16" s="1">
        <v>1</v>
      </c>
      <c r="MW16" s="1">
        <v>1</v>
      </c>
      <c r="MX16" s="1">
        <v>1</v>
      </c>
      <c r="MY16" s="1">
        <v>1</v>
      </c>
      <c r="MZ16" s="1">
        <v>1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f t="shared" si="27"/>
        <v>0</v>
      </c>
      <c r="NI16" s="1" t="e">
        <f t="shared" ca="1" si="68"/>
        <v>#NAME?</v>
      </c>
      <c r="NJ16" s="1" t="e">
        <f t="shared" ca="1" si="69"/>
        <v>#NAME?</v>
      </c>
      <c r="NM16" s="1">
        <v>1</v>
      </c>
      <c r="NN16" s="1">
        <v>1</v>
      </c>
      <c r="NO16" s="1">
        <v>1</v>
      </c>
      <c r="NP16" s="1">
        <v>1</v>
      </c>
      <c r="NQ16" s="1">
        <v>1</v>
      </c>
      <c r="NR16" s="1">
        <v>1</v>
      </c>
      <c r="NS16" s="1">
        <v>1</v>
      </c>
      <c r="NT16" s="1">
        <v>1</v>
      </c>
      <c r="NV16" s="1">
        <v>1.4493346683615058E-2</v>
      </c>
      <c r="NW16" s="1">
        <v>1.4493346683615058E-2</v>
      </c>
      <c r="NX16" s="1">
        <v>1.4493346683615058E-2</v>
      </c>
      <c r="NY16" s="1">
        <v>1.4493346683615058E-2</v>
      </c>
      <c r="NZ16" s="1">
        <v>1.4493346683615058E-2</v>
      </c>
      <c r="OA16" s="1">
        <v>1.4493346683615058E-2</v>
      </c>
      <c r="OB16" s="1">
        <v>1.4493346683615058E-2</v>
      </c>
      <c r="OC16" s="1">
        <v>1.4493346683615058E-2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N16" s="1">
        <v>0.99869716859559987</v>
      </c>
      <c r="OO16" s="1">
        <v>0.99739782316688264</v>
      </c>
      <c r="OP16" s="1">
        <v>0.98559598050567931</v>
      </c>
      <c r="OQ16" s="1">
        <v>0.99942082635286911</v>
      </c>
    </row>
    <row r="17" spans="1:407" s="1" customFormat="1">
      <c r="A17" s="1">
        <v>750</v>
      </c>
      <c r="B17" s="1">
        <v>200</v>
      </c>
      <c r="C17" s="1">
        <v>100</v>
      </c>
      <c r="D17" s="1" t="s">
        <v>451</v>
      </c>
      <c r="E17" s="1">
        <v>81.341328650000037</v>
      </c>
      <c r="F17" s="1">
        <v>6753.3658669123924</v>
      </c>
      <c r="G17" s="1">
        <f t="shared" si="0"/>
        <v>136.95412036507605</v>
      </c>
      <c r="H17" s="1" t="e">
        <f t="shared" ca="1" si="50"/>
        <v>#NAME?</v>
      </c>
      <c r="I17" s="1" t="e">
        <f t="shared" ca="1" si="51"/>
        <v>#NAME?</v>
      </c>
      <c r="J17" s="1">
        <f t="shared" si="3"/>
        <v>1.0845510486666671E-3</v>
      </c>
      <c r="K17" s="1" t="e">
        <f t="shared" ca="1" si="52"/>
        <v>#NAME?</v>
      </c>
      <c r="L17" s="1" t="e">
        <f t="shared" ca="1" si="53"/>
        <v>#NAME?</v>
      </c>
      <c r="M17" s="1">
        <v>0</v>
      </c>
      <c r="N17" s="1">
        <v>0</v>
      </c>
      <c r="O17" s="1">
        <v>0</v>
      </c>
      <c r="P17" s="1">
        <v>0</v>
      </c>
      <c r="Q17" s="1">
        <f t="shared" si="6"/>
        <v>0</v>
      </c>
      <c r="R17" s="1" t="e">
        <f t="shared" ca="1" si="54"/>
        <v>#NAME?</v>
      </c>
      <c r="S17" s="1" t="e">
        <f t="shared" ca="1" si="55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6"/>
        <v>#NAME?</v>
      </c>
      <c r="X17" s="2" t="e">
        <f t="shared" ca="1" si="57"/>
        <v>#NAME?</v>
      </c>
      <c r="Y17" s="2">
        <f t="shared" si="12"/>
        <v>0.9986666666666667</v>
      </c>
      <c r="Z17" s="2" t="e">
        <f t="shared" ca="1" si="58"/>
        <v>#NAME?</v>
      </c>
      <c r="AA17" s="2" t="e">
        <f t="shared" ca="1" si="59"/>
        <v>#NAME?</v>
      </c>
      <c r="AB17" s="2">
        <v>750</v>
      </c>
      <c r="AC17" s="2">
        <v>562500</v>
      </c>
      <c r="AD17" s="2"/>
      <c r="AE17" s="2">
        <v>0</v>
      </c>
      <c r="AF17" s="2">
        <v>0</v>
      </c>
      <c r="AG17" s="2">
        <v>5253.17</v>
      </c>
      <c r="AH17" s="2">
        <v>28290019.66</v>
      </c>
      <c r="AI17" s="2">
        <v>74900</v>
      </c>
      <c r="AJ17" s="2">
        <v>0</v>
      </c>
      <c r="AK17" s="2">
        <v>0</v>
      </c>
      <c r="AL17" s="2"/>
      <c r="AM17" s="2"/>
      <c r="AN17" s="2"/>
      <c r="AO17" s="2"/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/>
      <c r="BE17" s="2"/>
      <c r="BF17" s="2"/>
      <c r="BG17" s="2"/>
      <c r="BH17" s="2"/>
      <c r="BI17" s="2"/>
      <c r="BJ17" s="2">
        <v>1</v>
      </c>
      <c r="BK17" s="2">
        <v>1</v>
      </c>
      <c r="BL17" s="2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f t="shared" si="15"/>
        <v>0</v>
      </c>
      <c r="BY17" s="1" t="e">
        <f t="shared" ca="1" si="60"/>
        <v>#NAME?</v>
      </c>
      <c r="BZ17" s="1" t="e">
        <f t="shared" ca="1" si="61"/>
        <v>#NAME?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M17" s="1">
        <v>-52871.771206457328</v>
      </c>
      <c r="CN17" s="1">
        <v>-52871.771206457328</v>
      </c>
      <c r="CO17" s="1">
        <v>-52871.771206457328</v>
      </c>
      <c r="CP17" s="1">
        <v>-52871.771206457328</v>
      </c>
      <c r="CQ17" s="1">
        <v>-52871.771206457328</v>
      </c>
      <c r="CR17" s="1">
        <v>-52871.771206457328</v>
      </c>
      <c r="CS17" s="1">
        <v>-52871.771206457328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D17" s="1">
        <v>-1.3460851559831327E-6</v>
      </c>
      <c r="DE17" s="1">
        <v>7.7879738406315832E-12</v>
      </c>
      <c r="DF17" s="1">
        <v>-2.4049202413913819E-5</v>
      </c>
      <c r="DG17" s="1">
        <v>-1.0073972868236802E-6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ED17" s="1">
        <v>8.1850000000000005</v>
      </c>
      <c r="EE17" s="1">
        <v>114.075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f t="shared" si="18"/>
        <v>0</v>
      </c>
      <c r="EU17" s="1" t="e">
        <f t="shared" ca="1" si="62"/>
        <v>#NAME?</v>
      </c>
      <c r="EV17" s="1" t="e">
        <f t="shared" ca="1" si="63"/>
        <v>#NAME?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H17" s="1">
        <v>27.652958981810411</v>
      </c>
      <c r="FI17" s="1">
        <v>-30.42106846946956</v>
      </c>
      <c r="FJ17" s="1">
        <v>-30.42106846946956</v>
      </c>
      <c r="FK17" s="1">
        <v>-30.42106846946956</v>
      </c>
      <c r="FL17" s="1">
        <v>-30.42106846946956</v>
      </c>
      <c r="FM17" s="1">
        <v>-30.42106846946956</v>
      </c>
      <c r="FN17" s="1">
        <v>-30.42106846946956</v>
      </c>
      <c r="FO17" s="1">
        <v>-30.42106846946956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Z17" s="1">
        <v>106.75548550495185</v>
      </c>
      <c r="GA17" s="1">
        <v>11396.733896470665</v>
      </c>
      <c r="GB17" s="1">
        <v>106.64510781411175</v>
      </c>
      <c r="GC17" s="1">
        <v>106.76036748864183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f t="shared" si="21"/>
        <v>0</v>
      </c>
      <c r="HQ17" s="1" t="e">
        <f t="shared" ca="1" si="64"/>
        <v>#NAME?</v>
      </c>
      <c r="HR17" s="1" t="e">
        <f t="shared" ca="1" si="65"/>
        <v>#NAME?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E17" s="1">
        <v>-54.250170647158683</v>
      </c>
      <c r="IF17" s="1">
        <v>-54.250170647158683</v>
      </c>
      <c r="IG17" s="1">
        <v>-54.250170647158683</v>
      </c>
      <c r="IH17" s="1">
        <v>-54.250170647158683</v>
      </c>
      <c r="II17" s="1">
        <v>-54.250170647158683</v>
      </c>
      <c r="IJ17" s="1">
        <v>-54.250170647158683</v>
      </c>
      <c r="IK17" s="1">
        <v>-54.250170647158683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V17" s="1">
        <v>-6.5122740809275827E-6</v>
      </c>
      <c r="IW17" s="1">
        <v>1.964362370727438E-9</v>
      </c>
      <c r="IX17" s="1">
        <v>-3.1320516171717827E-4</v>
      </c>
      <c r="IY17" s="1">
        <v>-5.3907095676208883E-8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V17" s="1">
        <v>1</v>
      </c>
      <c r="JW17" s="1">
        <v>1</v>
      </c>
      <c r="JX17" s="1">
        <v>1</v>
      </c>
      <c r="JY17" s="1">
        <v>1</v>
      </c>
      <c r="JZ17" s="1">
        <v>1</v>
      </c>
      <c r="KA17" s="1">
        <v>1</v>
      </c>
      <c r="KB17" s="1">
        <v>1</v>
      </c>
      <c r="KC17" s="1">
        <v>1</v>
      </c>
      <c r="KD17" s="1">
        <v>1</v>
      </c>
      <c r="KE17" s="1">
        <v>1</v>
      </c>
      <c r="KF17" s="1">
        <v>1</v>
      </c>
      <c r="KG17" s="1">
        <v>1</v>
      </c>
      <c r="KH17" s="1">
        <v>1</v>
      </c>
      <c r="KI17" s="1">
        <v>1</v>
      </c>
      <c r="KJ17" s="1">
        <v>1</v>
      </c>
      <c r="KK17" s="1">
        <v>1</v>
      </c>
      <c r="KL17" s="1">
        <f t="shared" si="24"/>
        <v>0</v>
      </c>
      <c r="KM17" s="1" t="e">
        <f t="shared" ca="1" si="66"/>
        <v>#NAME?</v>
      </c>
      <c r="KN17" s="1" t="e">
        <f t="shared" ca="1" si="67"/>
        <v>#NAME?</v>
      </c>
      <c r="KQ17" s="1">
        <v>1</v>
      </c>
      <c r="KR17" s="1">
        <v>1</v>
      </c>
      <c r="KS17" s="1">
        <v>1</v>
      </c>
      <c r="KT17" s="1">
        <v>1</v>
      </c>
      <c r="KU17" s="1">
        <v>1</v>
      </c>
      <c r="KV17" s="1">
        <v>1</v>
      </c>
      <c r="KW17" s="1">
        <v>1</v>
      </c>
      <c r="KX17" s="1">
        <v>1</v>
      </c>
      <c r="KZ17" s="1">
        <v>8.0477411755122343</v>
      </c>
      <c r="LA17" s="1">
        <v>8.0477411755122343</v>
      </c>
      <c r="LB17" s="1">
        <v>8.0477411755122343</v>
      </c>
      <c r="LC17" s="1">
        <v>8.0477411755122343</v>
      </c>
      <c r="LD17" s="1">
        <v>8.0477411755122343</v>
      </c>
      <c r="LE17" s="1">
        <v>8.0477411755122343</v>
      </c>
      <c r="LF17" s="1">
        <v>8.0477411755122343</v>
      </c>
      <c r="LG17" s="1">
        <v>8.0477411755122343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R17" s="1">
        <v>19.999870158861164</v>
      </c>
      <c r="LS17" s="1">
        <v>399.9948066230981</v>
      </c>
      <c r="LT17" s="1">
        <v>19.996404120442246</v>
      </c>
      <c r="LU17" s="1">
        <v>19.999953369165365</v>
      </c>
      <c r="LX17" s="1">
        <v>1</v>
      </c>
      <c r="LY17" s="1">
        <v>1</v>
      </c>
      <c r="LZ17" s="1">
        <v>1</v>
      </c>
      <c r="MA17" s="1">
        <v>1</v>
      </c>
      <c r="MB17" s="1">
        <v>1</v>
      </c>
      <c r="MC17" s="1">
        <v>1</v>
      </c>
      <c r="MD17" s="1">
        <v>1</v>
      </c>
      <c r="ME17" s="1">
        <v>1</v>
      </c>
      <c r="MF17" s="1">
        <v>1</v>
      </c>
      <c r="MG17" s="1">
        <v>1</v>
      </c>
      <c r="MH17" s="1">
        <v>1</v>
      </c>
      <c r="MI17" s="1">
        <v>1</v>
      </c>
      <c r="MJ17" s="1">
        <v>1</v>
      </c>
      <c r="MK17" s="1">
        <v>1</v>
      </c>
      <c r="ML17" s="1">
        <v>1</v>
      </c>
      <c r="MM17" s="1">
        <v>1</v>
      </c>
      <c r="MR17" s="1">
        <v>1</v>
      </c>
      <c r="MS17" s="1">
        <v>1</v>
      </c>
      <c r="MT17" s="1">
        <v>1</v>
      </c>
      <c r="MU17" s="1">
        <v>1</v>
      </c>
      <c r="MV17" s="1">
        <v>1</v>
      </c>
      <c r="MW17" s="1">
        <v>1</v>
      </c>
      <c r="MX17" s="1">
        <v>1</v>
      </c>
      <c r="MY17" s="1">
        <v>1</v>
      </c>
      <c r="MZ17" s="1">
        <v>1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f t="shared" si="27"/>
        <v>0</v>
      </c>
      <c r="NI17" s="1" t="e">
        <f t="shared" ca="1" si="68"/>
        <v>#NAME?</v>
      </c>
      <c r="NJ17" s="1" t="e">
        <f t="shared" ca="1" si="69"/>
        <v>#NAME?</v>
      </c>
      <c r="NM17" s="1">
        <v>1</v>
      </c>
      <c r="NN17" s="1">
        <v>1</v>
      </c>
      <c r="NO17" s="1">
        <v>1</v>
      </c>
      <c r="NP17" s="1">
        <v>1</v>
      </c>
      <c r="NQ17" s="1">
        <v>1</v>
      </c>
      <c r="NR17" s="1">
        <v>1</v>
      </c>
      <c r="NS17" s="1">
        <v>1</v>
      </c>
      <c r="NT17" s="1">
        <v>1</v>
      </c>
      <c r="NV17" s="1">
        <v>1.3139574952507518E-2</v>
      </c>
      <c r="NW17" s="1">
        <v>1.3139574952507518E-2</v>
      </c>
      <c r="NX17" s="1">
        <v>1.3139574952507518E-2</v>
      </c>
      <c r="NY17" s="1">
        <v>1.3139574952507518E-2</v>
      </c>
      <c r="NZ17" s="1">
        <v>1.3139574952507518E-2</v>
      </c>
      <c r="OA17" s="1">
        <v>1.3139574952507518E-2</v>
      </c>
      <c r="OB17" s="1">
        <v>1.3139574952507518E-2</v>
      </c>
      <c r="OC17" s="1">
        <v>1.3139574952507518E-2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N17" s="1">
        <v>0.99946002970956693</v>
      </c>
      <c r="OO17" s="1">
        <v>0.9989213611069393</v>
      </c>
      <c r="OP17" s="1">
        <v>0.98930469792381448</v>
      </c>
      <c r="OQ17" s="1">
        <v>0.99965338723172958</v>
      </c>
    </row>
    <row r="18" spans="1:407" s="1" customFormat="1">
      <c r="A18" s="1">
        <v>800</v>
      </c>
      <c r="B18" s="1">
        <v>200</v>
      </c>
      <c r="C18" s="1">
        <v>100</v>
      </c>
      <c r="D18" s="1" t="s">
        <v>452</v>
      </c>
      <c r="E18" s="1">
        <v>91.403882370000005</v>
      </c>
      <c r="F18" s="1">
        <v>8575.5620408160285</v>
      </c>
      <c r="G18" s="1">
        <f t="shared" si="0"/>
        <v>220.89232850723056</v>
      </c>
      <c r="H18" s="1" t="e">
        <f t="shared" ca="1" si="50"/>
        <v>#NAME?</v>
      </c>
      <c r="I18" s="1" t="e">
        <f t="shared" ca="1" si="51"/>
        <v>#NAME?</v>
      </c>
      <c r="J18" s="1">
        <f t="shared" si="3"/>
        <v>1.1425485296250001E-3</v>
      </c>
      <c r="K18" s="1" t="e">
        <f t="shared" ca="1" si="52"/>
        <v>#NAME?</v>
      </c>
      <c r="L18" s="1" t="e">
        <f t="shared" ca="1" si="53"/>
        <v>#NAME?</v>
      </c>
      <c r="M18" s="1">
        <v>0</v>
      </c>
      <c r="N18" s="1">
        <v>0</v>
      </c>
      <c r="O18" s="1">
        <v>0</v>
      </c>
      <c r="P18" s="1">
        <v>0</v>
      </c>
      <c r="Q18" s="1">
        <f t="shared" si="6"/>
        <v>0</v>
      </c>
      <c r="R18" s="1" t="e">
        <f t="shared" ca="1" si="54"/>
        <v>#NAME?</v>
      </c>
      <c r="S18" s="1" t="e">
        <f t="shared" ca="1" si="55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6"/>
        <v>#NAME?</v>
      </c>
      <c r="X18" s="2" t="e">
        <f t="shared" ca="1" si="57"/>
        <v>#NAME?</v>
      </c>
      <c r="Y18" s="2">
        <f t="shared" si="12"/>
        <v>0.99875000000000003</v>
      </c>
      <c r="Z18" s="2" t="e">
        <f t="shared" ca="1" si="58"/>
        <v>#NAME?</v>
      </c>
      <c r="AA18" s="2" t="e">
        <f t="shared" ca="1" si="59"/>
        <v>#NAME?</v>
      </c>
      <c r="AB18" s="2">
        <v>800</v>
      </c>
      <c r="AC18" s="2">
        <v>640000</v>
      </c>
      <c r="AD18" s="2"/>
      <c r="AE18" s="2">
        <v>0</v>
      </c>
      <c r="AF18" s="2">
        <v>0</v>
      </c>
      <c r="AG18" s="2">
        <v>5393.12</v>
      </c>
      <c r="AH18" s="2">
        <v>29957015.550000001</v>
      </c>
      <c r="AI18" s="2">
        <v>79900</v>
      </c>
      <c r="AJ18" s="2">
        <v>0</v>
      </c>
      <c r="AK18" s="2">
        <v>0</v>
      </c>
      <c r="AL18" s="2"/>
      <c r="AM18" s="2"/>
      <c r="AN18" s="2"/>
      <c r="AO18" s="2"/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/>
      <c r="BE18" s="2"/>
      <c r="BF18" s="2"/>
      <c r="BG18" s="2"/>
      <c r="BH18" s="2"/>
      <c r="BI18" s="2"/>
      <c r="BJ18" s="2">
        <v>1</v>
      </c>
      <c r="BK18" s="2">
        <v>1</v>
      </c>
      <c r="BL18" s="2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f t="shared" si="15"/>
        <v>0</v>
      </c>
      <c r="BY18" s="1" t="e">
        <f t="shared" ca="1" si="60"/>
        <v>#NAME?</v>
      </c>
      <c r="BZ18" s="1" t="e">
        <f t="shared" ca="1" si="61"/>
        <v>#NAME?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M18" s="1">
        <v>-48611.8691734194</v>
      </c>
      <c r="CN18" s="1">
        <v>-48611.8691734194</v>
      </c>
      <c r="CO18" s="1">
        <v>-48611.8691734194</v>
      </c>
      <c r="CP18" s="1">
        <v>-48611.8691734194</v>
      </c>
      <c r="CQ18" s="1">
        <v>-48611.8691734194</v>
      </c>
      <c r="CR18" s="1">
        <v>-48611.8691734194</v>
      </c>
      <c r="CS18" s="1">
        <v>-48611.8691734194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D18" s="1">
        <v>-6.31953566063156E-6</v>
      </c>
      <c r="DE18" s="1">
        <v>3.5730512465443642E-9</v>
      </c>
      <c r="DF18" s="1">
        <v>-8.0382576475050975E-4</v>
      </c>
      <c r="DG18" s="1">
        <v>-3.3509410344955551E-7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ED18" s="1">
        <v>7.6950000000000003</v>
      </c>
      <c r="EE18" s="1">
        <v>108.345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f t="shared" si="18"/>
        <v>0</v>
      </c>
      <c r="EU18" s="1" t="e">
        <f t="shared" ca="1" si="62"/>
        <v>#NAME?</v>
      </c>
      <c r="EV18" s="1" t="e">
        <f t="shared" ca="1" si="63"/>
        <v>#NAME?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H18" s="1">
        <v>32.002112990309364</v>
      </c>
      <c r="FI18" s="1">
        <v>-27.469449525645292</v>
      </c>
      <c r="FJ18" s="1">
        <v>-27.469449525645292</v>
      </c>
      <c r="FK18" s="1">
        <v>-27.469449525645292</v>
      </c>
      <c r="FL18" s="1">
        <v>-27.469449525645292</v>
      </c>
      <c r="FM18" s="1">
        <v>-27.469449525645292</v>
      </c>
      <c r="FN18" s="1">
        <v>-27.469449525645292</v>
      </c>
      <c r="FO18" s="1">
        <v>-27.469449525645292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Z18" s="1">
        <v>106.72687840439239</v>
      </c>
      <c r="GA18" s="1">
        <v>11390.667403531072</v>
      </c>
      <c r="GB18" s="1">
        <v>104.5849869835077</v>
      </c>
      <c r="GC18" s="1">
        <v>106.76342447377824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f t="shared" si="21"/>
        <v>0</v>
      </c>
      <c r="HQ18" s="1" t="e">
        <f t="shared" ca="1" si="64"/>
        <v>#NAME?</v>
      </c>
      <c r="HR18" s="1" t="e">
        <f t="shared" ca="1" si="65"/>
        <v>#NAME?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E18" s="1">
        <v>-52.808923273849686</v>
      </c>
      <c r="IF18" s="1">
        <v>-52.808923273849686</v>
      </c>
      <c r="IG18" s="1">
        <v>-52.808923273849686</v>
      </c>
      <c r="IH18" s="1">
        <v>-52.808923273849686</v>
      </c>
      <c r="II18" s="1">
        <v>-52.808923273849686</v>
      </c>
      <c r="IJ18" s="1">
        <v>-52.808923273849686</v>
      </c>
      <c r="IK18" s="1">
        <v>-52.808923273849686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V18" s="1">
        <v>-1.29040246084422E-5</v>
      </c>
      <c r="IW18" s="1">
        <v>1.9140879099409187E-8</v>
      </c>
      <c r="IX18" s="1">
        <v>-1.9511558954974362E-3</v>
      </c>
      <c r="IY18" s="1">
        <v>-3.8888817144311361E-7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>
        <v>1</v>
      </c>
      <c r="JP18" s="1">
        <v>1</v>
      </c>
      <c r="JQ18" s="1">
        <v>1</v>
      </c>
      <c r="JV18" s="1">
        <v>1</v>
      </c>
      <c r="JW18" s="1">
        <v>1</v>
      </c>
      <c r="JX18" s="1">
        <v>1</v>
      </c>
      <c r="JY18" s="1">
        <v>1</v>
      </c>
      <c r="JZ18" s="1">
        <v>1</v>
      </c>
      <c r="KA18" s="1">
        <v>1</v>
      </c>
      <c r="KB18" s="1">
        <v>1</v>
      </c>
      <c r="KC18" s="1">
        <v>1</v>
      </c>
      <c r="KD18" s="1">
        <v>1</v>
      </c>
      <c r="KE18" s="1">
        <v>1</v>
      </c>
      <c r="KF18" s="1">
        <v>1</v>
      </c>
      <c r="KG18" s="1">
        <v>1</v>
      </c>
      <c r="KH18" s="1">
        <v>1</v>
      </c>
      <c r="KI18" s="1">
        <v>1</v>
      </c>
      <c r="KJ18" s="1">
        <v>1</v>
      </c>
      <c r="KK18" s="1">
        <v>1</v>
      </c>
      <c r="KL18" s="1">
        <f t="shared" si="24"/>
        <v>0</v>
      </c>
      <c r="KM18" s="1" t="e">
        <f t="shared" ca="1" si="66"/>
        <v>#NAME?</v>
      </c>
      <c r="KN18" s="1" t="e">
        <f t="shared" ca="1" si="67"/>
        <v>#NAME?</v>
      </c>
      <c r="KQ18" s="1">
        <v>1</v>
      </c>
      <c r="KR18" s="1">
        <v>1</v>
      </c>
      <c r="KS18" s="1">
        <v>1</v>
      </c>
      <c r="KT18" s="1">
        <v>1</v>
      </c>
      <c r="KU18" s="1">
        <v>1</v>
      </c>
      <c r="KV18" s="1">
        <v>1</v>
      </c>
      <c r="KW18" s="1">
        <v>1</v>
      </c>
      <c r="KX18" s="1">
        <v>1</v>
      </c>
      <c r="KZ18" s="1">
        <v>8.1399312028005202</v>
      </c>
      <c r="LA18" s="1">
        <v>8.1399312028005202</v>
      </c>
      <c r="LB18" s="1">
        <v>8.1399312028005202</v>
      </c>
      <c r="LC18" s="1">
        <v>8.1399312028005202</v>
      </c>
      <c r="LD18" s="1">
        <v>8.1399312028005202</v>
      </c>
      <c r="LE18" s="1">
        <v>8.1399312028005202</v>
      </c>
      <c r="LF18" s="1">
        <v>8.1399312028005202</v>
      </c>
      <c r="LG18" s="1">
        <v>8.1399312028005202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R18" s="1">
        <v>19.999704423070753</v>
      </c>
      <c r="LS18" s="1">
        <v>399.98817746753207</v>
      </c>
      <c r="LT18" s="1">
        <v>19.990867941774329</v>
      </c>
      <c r="LU18" s="1">
        <v>19.999874721607735</v>
      </c>
      <c r="LX18" s="1">
        <v>1</v>
      </c>
      <c r="LY18" s="1">
        <v>1</v>
      </c>
      <c r="LZ18" s="1">
        <v>1</v>
      </c>
      <c r="MA18" s="1">
        <v>1</v>
      </c>
      <c r="MB18" s="1">
        <v>1</v>
      </c>
      <c r="MC18" s="1">
        <v>1</v>
      </c>
      <c r="MD18" s="1">
        <v>1</v>
      </c>
      <c r="ME18" s="1">
        <v>1</v>
      </c>
      <c r="MF18" s="1">
        <v>1</v>
      </c>
      <c r="MG18" s="1">
        <v>1</v>
      </c>
      <c r="MH18" s="1">
        <v>1</v>
      </c>
      <c r="MI18" s="1">
        <v>1</v>
      </c>
      <c r="MJ18" s="1">
        <v>1</v>
      </c>
      <c r="MK18" s="1">
        <v>1</v>
      </c>
      <c r="ML18" s="1">
        <v>1</v>
      </c>
      <c r="MM18" s="1">
        <v>1</v>
      </c>
      <c r="MR18" s="1">
        <v>1</v>
      </c>
      <c r="MS18" s="1">
        <v>1</v>
      </c>
      <c r="MT18" s="1">
        <v>1</v>
      </c>
      <c r="MU18" s="1">
        <v>1</v>
      </c>
      <c r="MV18" s="1">
        <v>1</v>
      </c>
      <c r="MW18" s="1">
        <v>1</v>
      </c>
      <c r="MX18" s="1">
        <v>1</v>
      </c>
      <c r="MY18" s="1">
        <v>1</v>
      </c>
      <c r="MZ18" s="1">
        <v>1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f t="shared" si="27"/>
        <v>0</v>
      </c>
      <c r="NI18" s="1" t="e">
        <f t="shared" ca="1" si="68"/>
        <v>#NAME?</v>
      </c>
      <c r="NJ18" s="1" t="e">
        <f t="shared" ca="1" si="69"/>
        <v>#NAME?</v>
      </c>
      <c r="NM18" s="1">
        <v>1</v>
      </c>
      <c r="NN18" s="1">
        <v>1</v>
      </c>
      <c r="NO18" s="1">
        <v>1</v>
      </c>
      <c r="NP18" s="1">
        <v>1</v>
      </c>
      <c r="NQ18" s="1">
        <v>1</v>
      </c>
      <c r="NR18" s="1">
        <v>1</v>
      </c>
      <c r="NS18" s="1">
        <v>1</v>
      </c>
      <c r="NT18" s="1">
        <v>1</v>
      </c>
      <c r="NV18" s="1">
        <v>8.0765464744235026E-3</v>
      </c>
      <c r="NW18" s="1">
        <v>8.0765464744235026E-3</v>
      </c>
      <c r="NX18" s="1">
        <v>8.0765464744235026E-3</v>
      </c>
      <c r="NY18" s="1">
        <v>8.0765464744235026E-3</v>
      </c>
      <c r="NZ18" s="1">
        <v>8.0765464744235026E-3</v>
      </c>
      <c r="OA18" s="1">
        <v>8.0765464744235026E-3</v>
      </c>
      <c r="OB18" s="1">
        <v>8.0765464744235026E-3</v>
      </c>
      <c r="OC18" s="1">
        <v>8.0765464744235026E-3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N18" s="1">
        <v>0.99903893953940937</v>
      </c>
      <c r="OO18" s="1">
        <v>0.99808050725457809</v>
      </c>
      <c r="OP18" s="1">
        <v>0.98134061522892646</v>
      </c>
      <c r="OQ18" s="1">
        <v>0.99934222646142312</v>
      </c>
    </row>
    <row r="19" spans="1:407" s="1" customFormat="1">
      <c r="A19" s="1">
        <v>850</v>
      </c>
      <c r="B19" s="1">
        <v>200</v>
      </c>
      <c r="C19" s="1">
        <v>100</v>
      </c>
      <c r="D19" s="1" t="s">
        <v>453</v>
      </c>
      <c r="E19" s="1">
        <v>101.52185315500006</v>
      </c>
      <c r="F19" s="1">
        <v>10645.13415443656</v>
      </c>
      <c r="G19" s="1">
        <f t="shared" si="0"/>
        <v>338.4474864111653</v>
      </c>
      <c r="H19" s="1" t="e">
        <f t="shared" ca="1" si="50"/>
        <v>#NAME?</v>
      </c>
      <c r="I19" s="1" t="e">
        <f t="shared" ca="1" si="51"/>
        <v>#NAME?</v>
      </c>
      <c r="J19" s="1">
        <f t="shared" si="3"/>
        <v>1.1943747430000007E-3</v>
      </c>
      <c r="K19" s="1" t="e">
        <f t="shared" ca="1" si="52"/>
        <v>#NAME?</v>
      </c>
      <c r="L19" s="1" t="e">
        <f t="shared" ca="1" si="53"/>
        <v>#NAME?</v>
      </c>
      <c r="M19" s="1">
        <v>0</v>
      </c>
      <c r="N19" s="1">
        <v>5.0000000000000001E-3</v>
      </c>
      <c r="O19" s="1">
        <v>5.0000000000000001E-3</v>
      </c>
      <c r="P19" s="1">
        <v>5.0000000000000001E-3</v>
      </c>
      <c r="Q19" s="1">
        <f t="shared" si="6"/>
        <v>4.9750000000000003E-3</v>
      </c>
      <c r="R19" s="1" t="e">
        <f t="shared" ca="1" si="54"/>
        <v>#NAME?</v>
      </c>
      <c r="S19" s="1" t="e">
        <f t="shared" ca="1" si="55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6"/>
        <v>#NAME?</v>
      </c>
      <c r="X19" s="2" t="e">
        <f t="shared" ca="1" si="57"/>
        <v>#NAME?</v>
      </c>
      <c r="Y19" s="2">
        <f t="shared" si="12"/>
        <v>0.99882352941176467</v>
      </c>
      <c r="Z19" s="2" t="e">
        <f t="shared" ca="1" si="58"/>
        <v>#NAME?</v>
      </c>
      <c r="AA19" s="2" t="e">
        <f t="shared" ca="1" si="59"/>
        <v>#NAME?</v>
      </c>
      <c r="AB19" s="2">
        <v>850</v>
      </c>
      <c r="AC19" s="2">
        <v>722500</v>
      </c>
      <c r="AD19" s="2"/>
      <c r="AE19" s="2">
        <v>0</v>
      </c>
      <c r="AF19" s="2">
        <v>0</v>
      </c>
      <c r="AG19" s="2">
        <v>5546.085</v>
      </c>
      <c r="AH19" s="2">
        <v>31753769.375</v>
      </c>
      <c r="AI19" s="2">
        <v>84900</v>
      </c>
      <c r="AJ19" s="2">
        <v>0</v>
      </c>
      <c r="AK19" s="2">
        <v>0</v>
      </c>
      <c r="AL19" s="2"/>
      <c r="AM19" s="2"/>
      <c r="AN19" s="2"/>
      <c r="AO19" s="2"/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/>
      <c r="BE19" s="2"/>
      <c r="BF19" s="2"/>
      <c r="BG19" s="2"/>
      <c r="BH19" s="2"/>
      <c r="BI19" s="2"/>
      <c r="BJ19" s="2">
        <v>1</v>
      </c>
      <c r="BK19" s="2">
        <v>1</v>
      </c>
      <c r="BL19" s="2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f t="shared" si="15"/>
        <v>0</v>
      </c>
      <c r="BY19" s="1" t="e">
        <f t="shared" ca="1" si="60"/>
        <v>#NAME?</v>
      </c>
      <c r="BZ19" s="1" t="e">
        <f t="shared" ca="1" si="61"/>
        <v>#NAME?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M19" s="1">
        <v>-50561.989471060399</v>
      </c>
      <c r="CN19" s="1">
        <v>-50561.989471060399</v>
      </c>
      <c r="CO19" s="1">
        <v>-50561.989471060399</v>
      </c>
      <c r="CP19" s="1">
        <v>-50561.989471060399</v>
      </c>
      <c r="CQ19" s="1">
        <v>-50561.989471060399</v>
      </c>
      <c r="CR19" s="1">
        <v>-50561.989471060399</v>
      </c>
      <c r="CS19" s="1">
        <v>-50561.989471060399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D19" s="1">
        <v>-1.033207721624167E-6</v>
      </c>
      <c r="DE19" s="1">
        <v>5.4892719326059912E-12</v>
      </c>
      <c r="DF19" s="1">
        <v>-1.9563613102413492E-5</v>
      </c>
      <c r="DG19" s="1">
        <v>-9.7992909448858862E-8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ED19" s="1">
        <v>8.33</v>
      </c>
      <c r="EE19" s="1">
        <v>133.4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f t="shared" si="18"/>
        <v>0</v>
      </c>
      <c r="EU19" s="1" t="e">
        <f t="shared" ca="1" si="62"/>
        <v>#NAME?</v>
      </c>
      <c r="EV19" s="1" t="e">
        <f t="shared" ca="1" si="63"/>
        <v>#NAME?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H19" s="1">
        <v>30.243111484981476</v>
      </c>
      <c r="FI19" s="1">
        <v>-38.670365914715255</v>
      </c>
      <c r="FJ19" s="1">
        <v>-38.670365914715255</v>
      </c>
      <c r="FK19" s="1">
        <v>-38.670365914715255</v>
      </c>
      <c r="FL19" s="1">
        <v>-38.670365914715255</v>
      </c>
      <c r="FM19" s="1">
        <v>-38.670365914715255</v>
      </c>
      <c r="FN19" s="1">
        <v>-38.670365914715255</v>
      </c>
      <c r="FO19" s="1">
        <v>-38.670365914715255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Z19" s="1">
        <v>106.74276978928312</v>
      </c>
      <c r="GA19" s="1">
        <v>11394.019731445274</v>
      </c>
      <c r="GB19" s="1">
        <v>106.50052654159046</v>
      </c>
      <c r="GC19" s="1">
        <v>106.75725577826992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HB19" s="1">
        <v>1</v>
      </c>
      <c r="HC19" s="1">
        <v>1</v>
      </c>
      <c r="HD19" s="1">
        <v>1</v>
      </c>
      <c r="HE19" s="1">
        <v>1</v>
      </c>
      <c r="HF19" s="1">
        <v>1</v>
      </c>
      <c r="HG19" s="1">
        <v>1</v>
      </c>
      <c r="HH19" s="1">
        <v>1</v>
      </c>
      <c r="HI19" s="1">
        <v>1</v>
      </c>
      <c r="HJ19" s="1">
        <v>1</v>
      </c>
      <c r="HK19" s="1">
        <v>1</v>
      </c>
      <c r="HL19" s="1">
        <v>1</v>
      </c>
      <c r="HM19" s="1">
        <v>1</v>
      </c>
      <c r="HN19" s="1">
        <v>1</v>
      </c>
      <c r="HO19" s="1">
        <v>1</v>
      </c>
      <c r="HP19" s="1">
        <f t="shared" si="21"/>
        <v>0</v>
      </c>
      <c r="HQ19" s="1" t="e">
        <f t="shared" ca="1" si="64"/>
        <v>#NAME?</v>
      </c>
      <c r="HR19" s="1" t="e">
        <f t="shared" ca="1" si="65"/>
        <v>#NAME?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E19" s="1">
        <v>-52.524531150919465</v>
      </c>
      <c r="IF19" s="1">
        <v>-52.524531150919465</v>
      </c>
      <c r="IG19" s="1">
        <v>-52.524531150919465</v>
      </c>
      <c r="IH19" s="1">
        <v>-52.524531150919465</v>
      </c>
      <c r="II19" s="1">
        <v>-52.524531150919465</v>
      </c>
      <c r="IJ19" s="1">
        <v>-52.524531150919465</v>
      </c>
      <c r="IK19" s="1">
        <v>-52.524531150919465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V19" s="1">
        <v>-5.8680189770665693E-6</v>
      </c>
      <c r="IW19" s="1">
        <v>2.6195188100282503E-10</v>
      </c>
      <c r="IX19" s="1">
        <v>-1.5001954719018329E-4</v>
      </c>
      <c r="IY19" s="1">
        <v>-1.402560622310034E-6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>
        <v>1</v>
      </c>
      <c r="JN19" s="1">
        <v>1</v>
      </c>
      <c r="JO19" s="1">
        <v>1</v>
      </c>
      <c r="JP19" s="1">
        <v>1</v>
      </c>
      <c r="JQ19" s="1">
        <v>1</v>
      </c>
      <c r="JV19" s="1">
        <v>1</v>
      </c>
      <c r="JW19" s="1">
        <v>1</v>
      </c>
      <c r="JX19" s="1">
        <v>1</v>
      </c>
      <c r="JY19" s="1">
        <v>1</v>
      </c>
      <c r="JZ19" s="1">
        <v>1</v>
      </c>
      <c r="KA19" s="1">
        <v>1</v>
      </c>
      <c r="KB19" s="1">
        <v>1</v>
      </c>
      <c r="KC19" s="1">
        <v>1</v>
      </c>
      <c r="KD19" s="1">
        <v>1</v>
      </c>
      <c r="KE19" s="1">
        <v>1</v>
      </c>
      <c r="KF19" s="1">
        <v>1</v>
      </c>
      <c r="KG19" s="1">
        <v>1</v>
      </c>
      <c r="KH19" s="1">
        <v>1</v>
      </c>
      <c r="KI19" s="1">
        <v>1</v>
      </c>
      <c r="KJ19" s="1">
        <v>1</v>
      </c>
      <c r="KK19" s="1">
        <v>1</v>
      </c>
      <c r="KL19" s="1">
        <f t="shared" si="24"/>
        <v>0</v>
      </c>
      <c r="KM19" s="1" t="e">
        <f t="shared" ca="1" si="66"/>
        <v>#NAME?</v>
      </c>
      <c r="KN19" s="1" t="e">
        <f t="shared" ca="1" si="67"/>
        <v>#NAME?</v>
      </c>
      <c r="KQ19" s="1">
        <v>1</v>
      </c>
      <c r="KR19" s="1">
        <v>1</v>
      </c>
      <c r="KS19" s="1">
        <v>1</v>
      </c>
      <c r="KT19" s="1">
        <v>1</v>
      </c>
      <c r="KU19" s="1">
        <v>1</v>
      </c>
      <c r="KV19" s="1">
        <v>1</v>
      </c>
      <c r="KW19" s="1">
        <v>1</v>
      </c>
      <c r="KX19" s="1">
        <v>1</v>
      </c>
      <c r="KZ19" s="1">
        <v>8.2227373992330772</v>
      </c>
      <c r="LA19" s="1">
        <v>8.2227373992330772</v>
      </c>
      <c r="LB19" s="1">
        <v>8.2227373992330772</v>
      </c>
      <c r="LC19" s="1">
        <v>8.2227373992330772</v>
      </c>
      <c r="LD19" s="1">
        <v>8.2227373992330772</v>
      </c>
      <c r="LE19" s="1">
        <v>8.2227373992330772</v>
      </c>
      <c r="LF19" s="1">
        <v>8.2227373992330772</v>
      </c>
      <c r="LG19" s="1">
        <v>8.2227373992330772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R19" s="1">
        <v>19.999623687648224</v>
      </c>
      <c r="LS19" s="1">
        <v>399.98494774434243</v>
      </c>
      <c r="LT19" s="1">
        <v>19.997520306235849</v>
      </c>
      <c r="LU19" s="1">
        <v>19.99976199433809</v>
      </c>
      <c r="LX19" s="1">
        <v>1</v>
      </c>
      <c r="LY19" s="1">
        <v>1</v>
      </c>
      <c r="LZ19" s="1">
        <v>1</v>
      </c>
      <c r="MA19" s="1">
        <v>1</v>
      </c>
      <c r="MB19" s="1">
        <v>1</v>
      </c>
      <c r="MC19" s="1">
        <v>1</v>
      </c>
      <c r="MD19" s="1">
        <v>1</v>
      </c>
      <c r="ME19" s="1">
        <v>1</v>
      </c>
      <c r="MF19" s="1">
        <v>1</v>
      </c>
      <c r="MG19" s="1">
        <v>1</v>
      </c>
      <c r="MH19" s="1">
        <v>1</v>
      </c>
      <c r="MI19" s="1">
        <v>1</v>
      </c>
      <c r="MJ19" s="1">
        <v>1</v>
      </c>
      <c r="MK19" s="1">
        <v>1</v>
      </c>
      <c r="ML19" s="1">
        <v>1</v>
      </c>
      <c r="MM19" s="1">
        <v>1</v>
      </c>
      <c r="MR19" s="1">
        <v>1</v>
      </c>
      <c r="MS19" s="1">
        <v>1</v>
      </c>
      <c r="MT19" s="1">
        <v>1</v>
      </c>
      <c r="MU19" s="1">
        <v>1</v>
      </c>
      <c r="MV19" s="1">
        <v>1</v>
      </c>
      <c r="MW19" s="1">
        <v>1</v>
      </c>
      <c r="MX19" s="1">
        <v>1</v>
      </c>
      <c r="MY19" s="1">
        <v>1</v>
      </c>
      <c r="MZ19" s="1">
        <v>1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f t="shared" si="27"/>
        <v>0</v>
      </c>
      <c r="NI19" s="1" t="e">
        <f t="shared" ca="1" si="68"/>
        <v>#NAME?</v>
      </c>
      <c r="NJ19" s="1" t="e">
        <f t="shared" ca="1" si="69"/>
        <v>#NAME?</v>
      </c>
      <c r="NM19" s="1">
        <v>1</v>
      </c>
      <c r="NN19" s="1">
        <v>1</v>
      </c>
      <c r="NO19" s="1">
        <v>1</v>
      </c>
      <c r="NP19" s="1">
        <v>1</v>
      </c>
      <c r="NQ19" s="1">
        <v>1</v>
      </c>
      <c r="NR19" s="1">
        <v>1</v>
      </c>
      <c r="NS19" s="1">
        <v>1</v>
      </c>
      <c r="NT19" s="1">
        <v>1</v>
      </c>
      <c r="NV19" s="1">
        <v>1.5141031682595079E-2</v>
      </c>
      <c r="NW19" s="1">
        <v>1.5141031682595079E-2</v>
      </c>
      <c r="NX19" s="1">
        <v>1.5141031682595079E-2</v>
      </c>
      <c r="NY19" s="1">
        <v>1.5141031682595079E-2</v>
      </c>
      <c r="NZ19" s="1">
        <v>1.5141031682595079E-2</v>
      </c>
      <c r="OA19" s="1">
        <v>1.5141031682595079E-2</v>
      </c>
      <c r="OB19" s="1">
        <v>1.5141031682595079E-2</v>
      </c>
      <c r="OC19" s="1">
        <v>1.5141031682595079E-2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N19" s="1">
        <v>0.9990181710123065</v>
      </c>
      <c r="OO19" s="1">
        <v>0.99803762221197834</v>
      </c>
      <c r="OP19" s="1">
        <v>0.99260582667146757</v>
      </c>
      <c r="OQ19" s="1">
        <v>0.99947453921220364</v>
      </c>
    </row>
    <row r="20" spans="1:407" s="1" customFormat="1">
      <c r="A20" s="1">
        <v>900</v>
      </c>
      <c r="B20" s="1">
        <v>200</v>
      </c>
      <c r="C20" s="1">
        <v>100</v>
      </c>
      <c r="D20" s="1" t="s">
        <v>454</v>
      </c>
      <c r="E20" s="1">
        <v>106.24106952500007</v>
      </c>
      <c r="F20" s="1">
        <v>11685.835614892458</v>
      </c>
      <c r="G20" s="1">
        <f t="shared" si="0"/>
        <v>398.67076107655885</v>
      </c>
      <c r="H20" s="1" t="e">
        <f t="shared" ca="1" si="50"/>
        <v>#NAME?</v>
      </c>
      <c r="I20" s="1" t="e">
        <f t="shared" ca="1" si="51"/>
        <v>#NAME?</v>
      </c>
      <c r="J20" s="1">
        <f t="shared" si="3"/>
        <v>1.1804563280555563E-3</v>
      </c>
      <c r="K20" s="1" t="e">
        <f t="shared" ca="1" si="52"/>
        <v>#NAME?</v>
      </c>
      <c r="L20" s="1" t="e">
        <f t="shared" ca="1" si="53"/>
        <v>#NAME?</v>
      </c>
      <c r="M20" s="1">
        <v>0</v>
      </c>
      <c r="N20" s="1">
        <v>0</v>
      </c>
      <c r="O20" s="1">
        <v>0</v>
      </c>
      <c r="P20" s="1">
        <v>0</v>
      </c>
      <c r="Q20" s="1">
        <f t="shared" si="6"/>
        <v>0</v>
      </c>
      <c r="R20" s="1" t="e">
        <f t="shared" ca="1" si="54"/>
        <v>#NAME?</v>
      </c>
      <c r="S20" s="1" t="e">
        <f t="shared" ca="1" si="55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6"/>
        <v>#NAME?</v>
      </c>
      <c r="X20" s="2" t="e">
        <f t="shared" ca="1" si="57"/>
        <v>#NAME?</v>
      </c>
      <c r="Y20" s="2">
        <f t="shared" si="12"/>
        <v>0.99888888888888894</v>
      </c>
      <c r="Z20" s="2" t="e">
        <f t="shared" ca="1" si="58"/>
        <v>#NAME?</v>
      </c>
      <c r="AA20" s="2" t="e">
        <f t="shared" ca="1" si="59"/>
        <v>#NAME?</v>
      </c>
      <c r="AB20" s="2">
        <v>900</v>
      </c>
      <c r="AC20" s="2">
        <v>810000</v>
      </c>
      <c r="AD20" s="2"/>
      <c r="AE20" s="2">
        <v>0</v>
      </c>
      <c r="AF20" s="2">
        <v>0</v>
      </c>
      <c r="AG20" s="2">
        <v>5948.48</v>
      </c>
      <c r="AH20" s="2">
        <v>36762700.850000001</v>
      </c>
      <c r="AI20" s="2">
        <v>89900</v>
      </c>
      <c r="AJ20" s="2">
        <v>0</v>
      </c>
      <c r="AK20" s="2">
        <v>0</v>
      </c>
      <c r="AL20" s="2"/>
      <c r="AM20" s="2"/>
      <c r="AN20" s="2"/>
      <c r="AO20" s="2"/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/>
      <c r="BE20" s="2"/>
      <c r="BF20" s="2"/>
      <c r="BG20" s="2"/>
      <c r="BH20" s="2"/>
      <c r="BI20" s="2"/>
      <c r="BJ20" s="2">
        <v>1</v>
      </c>
      <c r="BK20" s="2">
        <v>1</v>
      </c>
      <c r="BL20" s="2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f t="shared" si="15"/>
        <v>0</v>
      </c>
      <c r="BY20" s="1" t="e">
        <f t="shared" ca="1" si="60"/>
        <v>#NAME?</v>
      </c>
      <c r="BZ20" s="1" t="e">
        <f t="shared" ca="1" si="61"/>
        <v>#NAME?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M20" s="1">
        <v>-52038.417416215896</v>
      </c>
      <c r="CN20" s="1">
        <v>-52038.417416215896</v>
      </c>
      <c r="CO20" s="1">
        <v>-52038.417416215896</v>
      </c>
      <c r="CP20" s="1">
        <v>-52038.417416215896</v>
      </c>
      <c r="CQ20" s="1">
        <v>-52038.417416215896</v>
      </c>
      <c r="CR20" s="1">
        <v>-52038.417416215896</v>
      </c>
      <c r="CS20" s="1">
        <v>-52038.417416215896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D20" s="1">
        <v>-4.3706277228431354E-6</v>
      </c>
      <c r="DE20" s="1">
        <v>3.4582208243948284E-9</v>
      </c>
      <c r="DF20" s="1">
        <v>-8.3164601663691354E-4</v>
      </c>
      <c r="DG20" s="1">
        <v>-2.1346496448092936E-7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ED20" s="1">
        <v>7.4249999999999998</v>
      </c>
      <c r="EE20" s="1">
        <v>91.635000000000005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f t="shared" si="18"/>
        <v>0</v>
      </c>
      <c r="EU20" s="1" t="e">
        <f t="shared" ca="1" si="62"/>
        <v>#NAME?</v>
      </c>
      <c r="EV20" s="1" t="e">
        <f t="shared" ca="1" si="63"/>
        <v>#NAME?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H20" s="1">
        <v>30.694046089703285</v>
      </c>
      <c r="FI20" s="1">
        <v>-38.484903311037513</v>
      </c>
      <c r="FJ20" s="1">
        <v>-38.484903311037513</v>
      </c>
      <c r="FK20" s="1">
        <v>-38.484903311037513</v>
      </c>
      <c r="FL20" s="1">
        <v>-38.484903311037513</v>
      </c>
      <c r="FM20" s="1">
        <v>-38.484903311037513</v>
      </c>
      <c r="FN20" s="1">
        <v>-38.484903311037513</v>
      </c>
      <c r="FO20" s="1">
        <v>-38.484903311037513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Z20" s="1">
        <v>106.74411334765102</v>
      </c>
      <c r="GA20" s="1">
        <v>11394.310336925588</v>
      </c>
      <c r="GB20" s="1">
        <v>106.27503085461815</v>
      </c>
      <c r="GC20" s="1">
        <v>106.76427903787595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f t="shared" si="21"/>
        <v>0</v>
      </c>
      <c r="HQ20" s="1" t="e">
        <f t="shared" ca="1" si="64"/>
        <v>#NAME?</v>
      </c>
      <c r="HR20" s="1" t="e">
        <f t="shared" ca="1" si="65"/>
        <v>#NAME?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E20" s="1">
        <v>-52.290958394355513</v>
      </c>
      <c r="IF20" s="1">
        <v>-52.290958394355513</v>
      </c>
      <c r="IG20" s="1">
        <v>-52.290958394355513</v>
      </c>
      <c r="IH20" s="1">
        <v>-52.290958394355513</v>
      </c>
      <c r="II20" s="1">
        <v>-52.290958394355513</v>
      </c>
      <c r="IJ20" s="1">
        <v>-52.290958394355513</v>
      </c>
      <c r="IK20" s="1">
        <v>-52.290958394355513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V20" s="1">
        <v>-5.4452864348508708E-6</v>
      </c>
      <c r="IW20" s="1">
        <v>1.7244200091827614E-9</v>
      </c>
      <c r="IX20" s="1">
        <v>-4.1389935830160596E-4</v>
      </c>
      <c r="IY20" s="1">
        <v>-5.8359809784747085E-7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1</v>
      </c>
      <c r="KI20" s="1">
        <v>1</v>
      </c>
      <c r="KJ20" s="1">
        <v>1</v>
      </c>
      <c r="KK20" s="1">
        <v>1</v>
      </c>
      <c r="KL20" s="1">
        <f t="shared" si="24"/>
        <v>0</v>
      </c>
      <c r="KM20" s="1" t="e">
        <f t="shared" ca="1" si="66"/>
        <v>#NAME?</v>
      </c>
      <c r="KN20" s="1" t="e">
        <f t="shared" ca="1" si="67"/>
        <v>#NAME?</v>
      </c>
      <c r="KQ20" s="1">
        <v>1</v>
      </c>
      <c r="KR20" s="1">
        <v>1</v>
      </c>
      <c r="KS20" s="1">
        <v>1</v>
      </c>
      <c r="KT20" s="1">
        <v>1</v>
      </c>
      <c r="KU20" s="1">
        <v>1</v>
      </c>
      <c r="KV20" s="1">
        <v>1</v>
      </c>
      <c r="KW20" s="1">
        <v>1</v>
      </c>
      <c r="KX20" s="1">
        <v>1</v>
      </c>
      <c r="KZ20" s="1">
        <v>8.2142906189232612</v>
      </c>
      <c r="LA20" s="1">
        <v>8.2142906189232612</v>
      </c>
      <c r="LB20" s="1">
        <v>8.2142906189232612</v>
      </c>
      <c r="LC20" s="1">
        <v>8.2142906189232612</v>
      </c>
      <c r="LD20" s="1">
        <v>8.2142906189232612</v>
      </c>
      <c r="LE20" s="1">
        <v>8.2142906189232612</v>
      </c>
      <c r="LF20" s="1">
        <v>8.2142906189232612</v>
      </c>
      <c r="LG20" s="1">
        <v>8.2142906189232612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R20" s="1">
        <v>19.999773590424631</v>
      </c>
      <c r="LS20" s="1">
        <v>399.99094384131263</v>
      </c>
      <c r="LT20" s="1">
        <v>19.995859073985212</v>
      </c>
      <c r="LU20" s="1">
        <v>19.999846516584274</v>
      </c>
      <c r="LX20" s="1">
        <v>1</v>
      </c>
      <c r="LY20" s="1">
        <v>1</v>
      </c>
      <c r="LZ20" s="1">
        <v>1</v>
      </c>
      <c r="MA20" s="1">
        <v>1</v>
      </c>
      <c r="MB20" s="1">
        <v>1</v>
      </c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1</v>
      </c>
      <c r="MI20" s="1">
        <v>1</v>
      </c>
      <c r="MJ20" s="1">
        <v>1</v>
      </c>
      <c r="MK20" s="1">
        <v>1</v>
      </c>
      <c r="ML20" s="1">
        <v>1</v>
      </c>
      <c r="MM20" s="1">
        <v>1</v>
      </c>
      <c r="MR20" s="1">
        <v>1</v>
      </c>
      <c r="MS20" s="1">
        <v>1</v>
      </c>
      <c r="MT20" s="1">
        <v>1</v>
      </c>
      <c r="MU20" s="1">
        <v>1</v>
      </c>
      <c r="MV20" s="1">
        <v>1</v>
      </c>
      <c r="MW20" s="1">
        <v>1</v>
      </c>
      <c r="MX20" s="1">
        <v>1</v>
      </c>
      <c r="MY20" s="1">
        <v>1</v>
      </c>
      <c r="MZ20" s="1">
        <v>1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f t="shared" si="27"/>
        <v>0</v>
      </c>
      <c r="NI20" s="1" t="e">
        <f t="shared" ca="1" si="68"/>
        <v>#NAME?</v>
      </c>
      <c r="NJ20" s="1" t="e">
        <f t="shared" ca="1" si="69"/>
        <v>#NAME?</v>
      </c>
      <c r="NM20" s="1">
        <v>1</v>
      </c>
      <c r="NN20" s="1">
        <v>1</v>
      </c>
      <c r="NO20" s="1">
        <v>1</v>
      </c>
      <c r="NP20" s="1">
        <v>1</v>
      </c>
      <c r="NQ20" s="1">
        <v>1</v>
      </c>
      <c r="NR20" s="1">
        <v>1</v>
      </c>
      <c r="NS20" s="1">
        <v>1</v>
      </c>
      <c r="NT20" s="1">
        <v>1</v>
      </c>
      <c r="NV20" s="1">
        <v>1.3838862172445492E-2</v>
      </c>
      <c r="NW20" s="1">
        <v>1.3838862172445492E-2</v>
      </c>
      <c r="NX20" s="1">
        <v>1.3838862172445492E-2</v>
      </c>
      <c r="NY20" s="1">
        <v>1.3838862172445492E-2</v>
      </c>
      <c r="NZ20" s="1">
        <v>1.3838862172445492E-2</v>
      </c>
      <c r="OA20" s="1">
        <v>1.3838862172445492E-2</v>
      </c>
      <c r="OB20" s="1">
        <v>1.3838862172445492E-2</v>
      </c>
      <c r="OC20" s="1">
        <v>1.3838862172445492E-2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N20" s="1">
        <v>0.99883382854936253</v>
      </c>
      <c r="OO20" s="1">
        <v>0.99766956506733062</v>
      </c>
      <c r="OP20" s="1">
        <v>0.99275895227566635</v>
      </c>
      <c r="OQ20" s="1">
        <v>0.99951915433166671</v>
      </c>
    </row>
    <row r="21" spans="1:407" s="1" customFormat="1">
      <c r="A21" s="1">
        <v>950</v>
      </c>
      <c r="B21" s="1">
        <v>200</v>
      </c>
      <c r="C21" s="1">
        <v>100</v>
      </c>
      <c r="D21" s="1" t="s">
        <v>455</v>
      </c>
      <c r="E21" s="1">
        <v>122.66318058</v>
      </c>
      <c r="F21" s="1">
        <v>15596.211879304812</v>
      </c>
      <c r="G21" s="1">
        <f t="shared" si="0"/>
        <v>549.95600930312321</v>
      </c>
      <c r="H21" s="1" t="e">
        <f t="shared" ref="H21:H26" ca="1" si="70">E21-КОРЕНЬ(G21)/КОРЕНЬ(B21)*$B$1</f>
        <v>#NAME?</v>
      </c>
      <c r="I21" s="1" t="e">
        <f t="shared" ref="I21:I26" ca="1" si="71">E21+КОРЕНЬ(G21)/КОРЕНЬ(B21)*$B$1</f>
        <v>#NAME?</v>
      </c>
      <c r="J21" s="1">
        <f t="shared" si="3"/>
        <v>1.2911913745263159E-3</v>
      </c>
      <c r="K21" s="1" t="e">
        <f t="shared" ref="K21:K26" ca="1" si="72">J21-КОРЕНЬ(G21)/КОРЕНЬ(B21)*$B$1</f>
        <v>#NAME?</v>
      </c>
      <c r="L21" s="1" t="e">
        <f t="shared" ref="L21:L26" ca="1" si="73">J21+КОРЕНЬ(G21)/КОРЕНЬ(B21)*$B$1</f>
        <v>#NAME?</v>
      </c>
      <c r="M21" s="1">
        <v>0</v>
      </c>
      <c r="N21" s="1">
        <v>5.0000000000000001E-3</v>
      </c>
      <c r="O21" s="1">
        <v>5.0000000000000001E-3</v>
      </c>
      <c r="P21" s="1">
        <v>5.0000000000000001E-3</v>
      </c>
      <c r="Q21" s="1">
        <f t="shared" si="6"/>
        <v>4.9750000000000003E-3</v>
      </c>
      <c r="R21" s="1" t="e">
        <f t="shared" ref="R21:R26" ca="1" si="74">O21-КОРЕНЬ(Q21)/КОРЕНЬ(B21)*$B$1</f>
        <v>#NAME?</v>
      </c>
      <c r="S21" s="1" t="e">
        <f t="shared" ref="S21:S26" ca="1" si="75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6">T21-КОРЕНЬ(V21)/КОРЕНЬ(B21)*$B$1</f>
        <v>#NAME?</v>
      </c>
      <c r="X21" s="2" t="e">
        <f t="shared" ref="X21:X26" ca="1" si="77">T21+КОРЕНЬ(V21)/КОРЕНЬ(B21)*$B$1</f>
        <v>#NAME?</v>
      </c>
      <c r="Y21" s="2">
        <f t="shared" si="12"/>
        <v>0.99894736842105258</v>
      </c>
      <c r="Z21" s="2" t="e">
        <f t="shared" ref="Z21:Z26" ca="1" si="78">Y21-КОРЕНЬ(V21)/КОРЕНЬ(B21)*$B$1</f>
        <v>#NAME?</v>
      </c>
      <c r="AA21" s="2" t="e">
        <f t="shared" ref="AA21:AA26" ca="1" si="79">Y21+КОРЕНЬ(V21)/КОРЕНЬ(B21)*$B$1</f>
        <v>#NAME?</v>
      </c>
      <c r="AB21" s="2">
        <v>950</v>
      </c>
      <c r="AC21" s="2">
        <v>902500</v>
      </c>
      <c r="AD21" s="2"/>
      <c r="AE21" s="2">
        <v>0</v>
      </c>
      <c r="AF21" s="2">
        <v>0</v>
      </c>
      <c r="AG21" s="2">
        <v>6285.07</v>
      </c>
      <c r="AH21" s="2">
        <v>41596097.229999997</v>
      </c>
      <c r="AI21" s="2">
        <v>94900</v>
      </c>
      <c r="AJ21" s="2">
        <v>0</v>
      </c>
      <c r="AK21" s="2">
        <v>0</v>
      </c>
      <c r="AL21" s="2"/>
      <c r="AM21" s="2"/>
      <c r="AN21" s="2"/>
      <c r="AO21" s="2"/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/>
      <c r="BE21" s="2"/>
      <c r="BF21" s="2"/>
      <c r="BG21" s="2"/>
      <c r="BH21" s="2"/>
      <c r="BI21" s="2"/>
      <c r="BJ21" s="2">
        <v>1</v>
      </c>
      <c r="BK21" s="2">
        <v>1</v>
      </c>
      <c r="BL21" s="2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f t="shared" si="15"/>
        <v>0</v>
      </c>
      <c r="BY21" s="1" t="e">
        <f t="shared" ref="BY21:BY26" ca="1" si="80">BN21-КОРЕНЬ(BP21)/КОРЕНЬ(B21)*$B$1</f>
        <v>#NAME?</v>
      </c>
      <c r="BZ21" s="1" t="e">
        <f t="shared" ref="BZ21:BZ26" ca="1" si="81">BN21+КОРЕНЬ(BP21)/КОРЕНЬ(B21)*$B$1</f>
        <v>#NAME?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M21" s="1">
        <v>-43660.39741821737</v>
      </c>
      <c r="CN21" s="1">
        <v>-43660.39741821737</v>
      </c>
      <c r="CO21" s="1">
        <v>-43660.39741821737</v>
      </c>
      <c r="CP21" s="1">
        <v>-43660.39741821737</v>
      </c>
      <c r="CQ21" s="1">
        <v>-43660.39741821737</v>
      </c>
      <c r="CR21" s="1">
        <v>-43660.39741821737</v>
      </c>
      <c r="CS21" s="1">
        <v>-43660.39741821737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D21" s="1">
        <v>-1.0811576504523468E-5</v>
      </c>
      <c r="DE21" s="1">
        <v>1.4859065746812345E-8</v>
      </c>
      <c r="DF21" s="1">
        <v>-1.7170984709310951E-3</v>
      </c>
      <c r="DG21" s="1">
        <v>-4.4568028303626092E-7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ED21" s="1">
        <v>7.74</v>
      </c>
      <c r="EE21" s="1">
        <v>99.03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f t="shared" si="18"/>
        <v>0</v>
      </c>
      <c r="EU21" s="1" t="e">
        <f t="shared" ref="EU21:EU26" ca="1" si="82">BN21-КОРЕНЬ(BP21)/КОРЕНЬ(B21)*$B$1</f>
        <v>#NAME?</v>
      </c>
      <c r="EV21" s="1" t="e">
        <f t="shared" ref="EV21:EV26" ca="1" si="83">BN21+КОРЕНЬ(BP21)/КОРЕНЬ(B21)*$B$1</f>
        <v>#NAME?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H21" s="1">
        <v>27.2670775141092</v>
      </c>
      <c r="FI21" s="1">
        <v>-33.263113188376771</v>
      </c>
      <c r="FJ21" s="1">
        <v>-33.263113188376771</v>
      </c>
      <c r="FK21" s="1">
        <v>-33.263113188376771</v>
      </c>
      <c r="FL21" s="1">
        <v>-33.263113188376771</v>
      </c>
      <c r="FM21" s="1">
        <v>-33.263113188376771</v>
      </c>
      <c r="FN21" s="1">
        <v>-33.263113188376771</v>
      </c>
      <c r="FO21" s="1">
        <v>-33.263113188376771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Z21" s="1">
        <v>106.74707929566142</v>
      </c>
      <c r="GA21" s="1">
        <v>11394.943620811426</v>
      </c>
      <c r="GB21" s="1">
        <v>106.10326230727658</v>
      </c>
      <c r="GC21" s="1">
        <v>106.76339954135098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f t="shared" si="21"/>
        <v>0</v>
      </c>
      <c r="HQ21" s="1" t="e">
        <f t="shared" ref="HQ21:HQ26" ca="1" si="84">BN21-КОРЕНЬ(BP21)/КОРЕНЬ(B21)*$B$1</f>
        <v>#NAME?</v>
      </c>
      <c r="HR21" s="1" t="e">
        <f t="shared" ref="HR21:HR26" ca="1" si="85">BN21+КОРЕНЬ(BP21)/КОРЕНЬ(B21)*$B$1</f>
        <v>#NAME?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E21" s="1">
        <v>-53.462688464069124</v>
      </c>
      <c r="IF21" s="1">
        <v>-53.462688464069124</v>
      </c>
      <c r="IG21" s="1">
        <v>-53.462688464069124</v>
      </c>
      <c r="IH21" s="1">
        <v>-53.462688464069124</v>
      </c>
      <c r="II21" s="1">
        <v>-53.462688464069124</v>
      </c>
      <c r="IJ21" s="1">
        <v>-53.462688464069124</v>
      </c>
      <c r="IK21" s="1">
        <v>-53.462688464069124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V21" s="1">
        <v>-1.090336306285522E-5</v>
      </c>
      <c r="IW21" s="1">
        <v>3.7291340052978407E-9</v>
      </c>
      <c r="IX21" s="1">
        <v>-8.018301551757645E-4</v>
      </c>
      <c r="IY21" s="1">
        <v>-1.424058400090189E-7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V21" s="1">
        <v>1</v>
      </c>
      <c r="JW21" s="1">
        <v>1</v>
      </c>
      <c r="JX21" s="1">
        <v>1</v>
      </c>
      <c r="JY21" s="1">
        <v>1</v>
      </c>
      <c r="JZ21" s="1">
        <v>1</v>
      </c>
      <c r="KA21" s="1">
        <v>1</v>
      </c>
      <c r="KB21" s="1">
        <v>1</v>
      </c>
      <c r="KC21" s="1">
        <v>1</v>
      </c>
      <c r="KD21" s="1">
        <v>1</v>
      </c>
      <c r="KE21" s="1">
        <v>1</v>
      </c>
      <c r="KF21" s="1">
        <v>1</v>
      </c>
      <c r="KG21" s="1">
        <v>1</v>
      </c>
      <c r="KH21" s="1">
        <v>1</v>
      </c>
      <c r="KI21" s="1">
        <v>1</v>
      </c>
      <c r="KJ21" s="1">
        <v>1</v>
      </c>
      <c r="KK21" s="1">
        <v>1</v>
      </c>
      <c r="KL21" s="1">
        <f t="shared" si="24"/>
        <v>0</v>
      </c>
      <c r="KM21" s="1" t="e">
        <f t="shared" ref="KM21:KM26" ca="1" si="86">BN21-КОРЕНЬ(BP21)/КОРЕНЬ(B21)*$B$1</f>
        <v>#NAME?</v>
      </c>
      <c r="KN21" s="1" t="e">
        <f t="shared" ref="KN21:KN26" ca="1" si="87">BN21+КОРЕНЬ(BP21)/КОРЕНЬ(B21)*$B$1</f>
        <v>#NAME?</v>
      </c>
      <c r="KQ21" s="1">
        <v>1</v>
      </c>
      <c r="KR21" s="1">
        <v>1</v>
      </c>
      <c r="KS21" s="1">
        <v>1</v>
      </c>
      <c r="KT21" s="1">
        <v>1</v>
      </c>
      <c r="KU21" s="1">
        <v>1</v>
      </c>
      <c r="KV21" s="1">
        <v>1</v>
      </c>
      <c r="KW21" s="1">
        <v>1</v>
      </c>
      <c r="KX21" s="1">
        <v>1</v>
      </c>
      <c r="KZ21" s="1">
        <v>8.1033786503313099</v>
      </c>
      <c r="LA21" s="1">
        <v>8.1033786503313099</v>
      </c>
      <c r="LB21" s="1">
        <v>8.1033786503313099</v>
      </c>
      <c r="LC21" s="1">
        <v>8.1033786503313099</v>
      </c>
      <c r="LD21" s="1">
        <v>8.1033786503313099</v>
      </c>
      <c r="LE21" s="1">
        <v>8.1033786503313099</v>
      </c>
      <c r="LF21" s="1">
        <v>8.1033786503313099</v>
      </c>
      <c r="LG21" s="1">
        <v>8.1033786503313099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R21" s="1">
        <v>19.999678969587151</v>
      </c>
      <c r="LS21" s="1">
        <v>399.98715923224074</v>
      </c>
      <c r="LT21" s="1">
        <v>19.994206125565736</v>
      </c>
      <c r="LU21" s="1">
        <v>19.999924202261205</v>
      </c>
      <c r="LX21" s="1">
        <v>1</v>
      </c>
      <c r="LY21" s="1">
        <v>1</v>
      </c>
      <c r="LZ21" s="1">
        <v>1</v>
      </c>
      <c r="MA21" s="1">
        <v>1</v>
      </c>
      <c r="MB21" s="1">
        <v>1</v>
      </c>
      <c r="MC21" s="1">
        <v>1</v>
      </c>
      <c r="MD21" s="1">
        <v>1</v>
      </c>
      <c r="ME21" s="1">
        <v>1</v>
      </c>
      <c r="MF21" s="1">
        <v>1</v>
      </c>
      <c r="MG21" s="1">
        <v>1</v>
      </c>
      <c r="MH21" s="1">
        <v>1</v>
      </c>
      <c r="MI21" s="1">
        <v>1</v>
      </c>
      <c r="MJ21" s="1">
        <v>1</v>
      </c>
      <c r="MK21" s="1">
        <v>1</v>
      </c>
      <c r="ML21" s="1">
        <v>1</v>
      </c>
      <c r="MM21" s="1">
        <v>1</v>
      </c>
      <c r="MR21" s="1">
        <v>1</v>
      </c>
      <c r="MS21" s="1">
        <v>1</v>
      </c>
      <c r="MT21" s="1">
        <v>1</v>
      </c>
      <c r="MU21" s="1">
        <v>1</v>
      </c>
      <c r="MV21" s="1">
        <v>1</v>
      </c>
      <c r="MW21" s="1">
        <v>1</v>
      </c>
      <c r="MX21" s="1">
        <v>1</v>
      </c>
      <c r="MY21" s="1">
        <v>1</v>
      </c>
      <c r="MZ21" s="1">
        <v>1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f t="shared" si="27"/>
        <v>0</v>
      </c>
      <c r="NI21" s="1" t="e">
        <f t="shared" ref="NI21:NI26" ca="1" si="88">BN21-КОРЕНЬ(BP21)/КОРЕНЬ(B21)*$B$1</f>
        <v>#NAME?</v>
      </c>
      <c r="NJ21" s="1" t="e">
        <f t="shared" ref="NJ21:NJ26" ca="1" si="89">BN21+КОРЕНЬ(BP21)/КОРЕНЬ(B21)*$B$1</f>
        <v>#NAME?</v>
      </c>
      <c r="NM21" s="1">
        <v>1</v>
      </c>
      <c r="NN21" s="1">
        <v>1</v>
      </c>
      <c r="NO21" s="1">
        <v>1</v>
      </c>
      <c r="NP21" s="1">
        <v>1</v>
      </c>
      <c r="NQ21" s="1">
        <v>1</v>
      </c>
      <c r="NR21" s="1">
        <v>1</v>
      </c>
      <c r="NS21" s="1">
        <v>1</v>
      </c>
      <c r="NT21" s="1">
        <v>1</v>
      </c>
      <c r="NV21" s="1">
        <v>1.2791922432668724E-2</v>
      </c>
      <c r="NW21" s="1">
        <v>1.2791922432668724E-2</v>
      </c>
      <c r="NX21" s="1">
        <v>1.2791922432668724E-2</v>
      </c>
      <c r="NY21" s="1">
        <v>1.2791922432668724E-2</v>
      </c>
      <c r="NZ21" s="1">
        <v>1.2791922432668724E-2</v>
      </c>
      <c r="OA21" s="1">
        <v>1.2791922432668724E-2</v>
      </c>
      <c r="OB21" s="1">
        <v>1.2791922432668724E-2</v>
      </c>
      <c r="OC21" s="1">
        <v>1.2791922432668724E-2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N21" s="1">
        <v>0.99907909999694355</v>
      </c>
      <c r="OO21" s="1">
        <v>0.99816121235286259</v>
      </c>
      <c r="OP21" s="1">
        <v>0.97959674906976701</v>
      </c>
      <c r="OQ21" s="1">
        <v>0.99960380149824801</v>
      </c>
    </row>
    <row r="22" spans="1:407" s="1" customFormat="1">
      <c r="A22" s="1">
        <v>1000</v>
      </c>
      <c r="B22" s="1">
        <v>200</v>
      </c>
      <c r="C22" s="1">
        <v>100</v>
      </c>
      <c r="D22" s="1" t="s">
        <v>456</v>
      </c>
      <c r="E22" s="1">
        <v>128.36736521500004</v>
      </c>
      <c r="F22" s="1">
        <v>17095.00751029843</v>
      </c>
      <c r="G22" s="1">
        <f t="shared" si="0"/>
        <v>616.82705805722799</v>
      </c>
      <c r="H22" s="1" t="e">
        <f t="shared" ca="1" si="70"/>
        <v>#NAME?</v>
      </c>
      <c r="I22" s="1" t="e">
        <f t="shared" ca="1" si="71"/>
        <v>#NAME?</v>
      </c>
      <c r="J22" s="1">
        <f t="shared" si="3"/>
        <v>1.2836736521500004E-3</v>
      </c>
      <c r="K22" s="1" t="e">
        <f t="shared" ca="1" si="72"/>
        <v>#NAME?</v>
      </c>
      <c r="L22" s="1" t="e">
        <f t="shared" ca="1" si="73"/>
        <v>#NAME?</v>
      </c>
      <c r="M22" s="1">
        <v>0</v>
      </c>
      <c r="N22" s="1">
        <v>5.0000000000000001E-3</v>
      </c>
      <c r="O22" s="1">
        <v>5.0000000000000001E-3</v>
      </c>
      <c r="P22" s="1">
        <v>5.0000000000000001E-3</v>
      </c>
      <c r="Q22" s="1">
        <f t="shared" si="6"/>
        <v>4.9750000000000003E-3</v>
      </c>
      <c r="R22" s="1" t="e">
        <f t="shared" ca="1" si="74"/>
        <v>#NAME?</v>
      </c>
      <c r="S22" s="1" t="e">
        <f t="shared" ca="1" si="75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6"/>
        <v>#NAME?</v>
      </c>
      <c r="X22" s="2" t="e">
        <f t="shared" ca="1" si="77"/>
        <v>#NAME?</v>
      </c>
      <c r="Y22" s="2">
        <f t="shared" si="12"/>
        <v>0.999</v>
      </c>
      <c r="Z22" s="2" t="e">
        <f t="shared" ca="1" si="78"/>
        <v>#NAME?</v>
      </c>
      <c r="AA22" s="2" t="e">
        <f t="shared" ca="1" si="79"/>
        <v>#NAME?</v>
      </c>
      <c r="AB22" s="2">
        <v>1000</v>
      </c>
      <c r="AC22" s="2">
        <v>1000000</v>
      </c>
      <c r="AD22" s="2"/>
      <c r="AE22" s="2">
        <v>0</v>
      </c>
      <c r="AF22" s="2">
        <v>0</v>
      </c>
      <c r="AG22" s="2">
        <v>6312.3549999999996</v>
      </c>
      <c r="AH22" s="2">
        <v>41756483.305</v>
      </c>
      <c r="AI22" s="2">
        <v>99900</v>
      </c>
      <c r="AJ22" s="2">
        <v>0</v>
      </c>
      <c r="AK22" s="2">
        <v>0</v>
      </c>
      <c r="AL22" s="2"/>
      <c r="AM22" s="2"/>
      <c r="AN22" s="2"/>
      <c r="AO22" s="2"/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/>
      <c r="BE22" s="2"/>
      <c r="BF22" s="2"/>
      <c r="BG22" s="2"/>
      <c r="BH22" s="2"/>
      <c r="BI22" s="2"/>
      <c r="BJ22" s="2">
        <v>1</v>
      </c>
      <c r="BK22" s="2">
        <v>1</v>
      </c>
      <c r="BL22" s="2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f t="shared" si="15"/>
        <v>0</v>
      </c>
      <c r="BY22" s="1" t="e">
        <f t="shared" ca="1" si="80"/>
        <v>#NAME?</v>
      </c>
      <c r="BZ22" s="1" t="e">
        <f t="shared" ca="1" si="81"/>
        <v>#NAME?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M22" s="1">
        <v>-53577.78325526417</v>
      </c>
      <c r="CN22" s="1">
        <v>-53577.78325526417</v>
      </c>
      <c r="CO22" s="1">
        <v>-53577.78325526417</v>
      </c>
      <c r="CP22" s="1">
        <v>-53577.78325526417</v>
      </c>
      <c r="CQ22" s="1">
        <v>-53577.78325526417</v>
      </c>
      <c r="CR22" s="1">
        <v>-53577.78325526417</v>
      </c>
      <c r="CS22" s="1">
        <v>-53577.78325526417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D22" s="1">
        <v>-2.4522435850984888E-6</v>
      </c>
      <c r="DE22" s="1">
        <v>5.3570306050347724E-10</v>
      </c>
      <c r="DF22" s="1">
        <v>-3.2668299309071168E-4</v>
      </c>
      <c r="DG22" s="1">
        <v>-4.6413672408407235E-8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ED22" s="1">
        <v>7.7</v>
      </c>
      <c r="EE22" s="1">
        <v>110.84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f t="shared" si="18"/>
        <v>0</v>
      </c>
      <c r="EU22" s="1" t="e">
        <f t="shared" ca="1" si="82"/>
        <v>#NAME?</v>
      </c>
      <c r="EV22" s="1" t="e">
        <f t="shared" ca="1" si="83"/>
        <v>#NAME?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H22" s="1">
        <v>26.981782747729365</v>
      </c>
      <c r="FI22" s="1">
        <v>-34.760553725240186</v>
      </c>
      <c r="FJ22" s="1">
        <v>-34.760553725240186</v>
      </c>
      <c r="FK22" s="1">
        <v>-34.760553725240186</v>
      </c>
      <c r="FL22" s="1">
        <v>-34.760553725240186</v>
      </c>
      <c r="FM22" s="1">
        <v>-34.760553725240186</v>
      </c>
      <c r="FN22" s="1">
        <v>-34.760553725240186</v>
      </c>
      <c r="FO22" s="1">
        <v>-34.760553725240186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Z22" s="1">
        <v>106.7596965960748</v>
      </c>
      <c r="GA22" s="1">
        <v>11397.632981504357</v>
      </c>
      <c r="GB22" s="1">
        <v>106.6486803005276</v>
      </c>
      <c r="GC22" s="1">
        <v>106.76310863820144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f t="shared" si="21"/>
        <v>0</v>
      </c>
      <c r="HQ22" s="1" t="e">
        <f t="shared" ca="1" si="84"/>
        <v>#NAME?</v>
      </c>
      <c r="HR22" s="1" t="e">
        <f t="shared" ca="1" si="85"/>
        <v>#NAME?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E22" s="1">
        <v>-52.780851663710664</v>
      </c>
      <c r="IF22" s="1">
        <v>-52.780851663710664</v>
      </c>
      <c r="IG22" s="1">
        <v>-52.780851663710664</v>
      </c>
      <c r="IH22" s="1">
        <v>-52.780851663710664</v>
      </c>
      <c r="II22" s="1">
        <v>-52.780851663710664</v>
      </c>
      <c r="IJ22" s="1">
        <v>-52.780851663710664</v>
      </c>
      <c r="IK22" s="1">
        <v>-52.780851663710664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V22" s="1">
        <v>-2.0620006428817561E-6</v>
      </c>
      <c r="IW22" s="1">
        <v>3.1524407430490791E-11</v>
      </c>
      <c r="IX22" s="1">
        <v>-7.138148421859114E-5</v>
      </c>
      <c r="IY22" s="1">
        <v>-6.3778294290273152E-7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V22" s="1">
        <v>1</v>
      </c>
      <c r="JW22" s="1">
        <v>1</v>
      </c>
      <c r="JX22" s="1">
        <v>1</v>
      </c>
      <c r="JY22" s="1">
        <v>1</v>
      </c>
      <c r="JZ22" s="1">
        <v>1</v>
      </c>
      <c r="KA22" s="1">
        <v>1</v>
      </c>
      <c r="KB22" s="1">
        <v>1</v>
      </c>
      <c r="KC22" s="1">
        <v>1</v>
      </c>
      <c r="KD22" s="1">
        <v>1</v>
      </c>
      <c r="KE22" s="1">
        <v>1</v>
      </c>
      <c r="KF22" s="1">
        <v>1</v>
      </c>
      <c r="KG22" s="1">
        <v>1</v>
      </c>
      <c r="KH22" s="1">
        <v>1</v>
      </c>
      <c r="KI22" s="1">
        <v>1</v>
      </c>
      <c r="KJ22" s="1">
        <v>1</v>
      </c>
      <c r="KK22" s="1">
        <v>1</v>
      </c>
      <c r="KL22" s="1">
        <f t="shared" si="24"/>
        <v>0</v>
      </c>
      <c r="KM22" s="1" t="e">
        <f t="shared" ca="1" si="86"/>
        <v>#NAME?</v>
      </c>
      <c r="KN22" s="1" t="e">
        <f t="shared" ca="1" si="87"/>
        <v>#NAME?</v>
      </c>
      <c r="KQ22" s="1">
        <v>1</v>
      </c>
      <c r="KR22" s="1">
        <v>1</v>
      </c>
      <c r="KS22" s="1">
        <v>1</v>
      </c>
      <c r="KT22" s="1">
        <v>1</v>
      </c>
      <c r="KU22" s="1">
        <v>1</v>
      </c>
      <c r="KV22" s="1">
        <v>1</v>
      </c>
      <c r="KW22" s="1">
        <v>1</v>
      </c>
      <c r="KX22" s="1">
        <v>1</v>
      </c>
      <c r="KZ22" s="1">
        <v>8.1239438393910639</v>
      </c>
      <c r="LA22" s="1">
        <v>8.1239438393910639</v>
      </c>
      <c r="LB22" s="1">
        <v>8.1239438393910639</v>
      </c>
      <c r="LC22" s="1">
        <v>8.1239438393910639</v>
      </c>
      <c r="LD22" s="1">
        <v>8.1239438393910639</v>
      </c>
      <c r="LE22" s="1">
        <v>8.1239438393910639</v>
      </c>
      <c r="LF22" s="1">
        <v>8.1239438393910639</v>
      </c>
      <c r="LG22" s="1">
        <v>8.1239438393910639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R22" s="1">
        <v>19.999752522603217</v>
      </c>
      <c r="LS22" s="1">
        <v>399.99010098760124</v>
      </c>
      <c r="LT22" s="1">
        <v>19.998293833379648</v>
      </c>
      <c r="LU22" s="1">
        <v>19.99983954582072</v>
      </c>
      <c r="LX22" s="1">
        <v>1</v>
      </c>
      <c r="LY22" s="1">
        <v>1</v>
      </c>
      <c r="LZ22" s="1">
        <v>1</v>
      </c>
      <c r="MA22" s="1">
        <v>1</v>
      </c>
      <c r="MB22" s="1">
        <v>1</v>
      </c>
      <c r="MC22" s="1">
        <v>1</v>
      </c>
      <c r="MD22" s="1">
        <v>1</v>
      </c>
      <c r="ME22" s="1">
        <v>1</v>
      </c>
      <c r="MF22" s="1">
        <v>1</v>
      </c>
      <c r="MG22" s="1">
        <v>1</v>
      </c>
      <c r="MH22" s="1">
        <v>1</v>
      </c>
      <c r="MI22" s="1">
        <v>1</v>
      </c>
      <c r="MJ22" s="1">
        <v>1</v>
      </c>
      <c r="MK22" s="1">
        <v>1</v>
      </c>
      <c r="ML22" s="1">
        <v>1</v>
      </c>
      <c r="MM22" s="1">
        <v>1</v>
      </c>
      <c r="MR22" s="1">
        <v>1</v>
      </c>
      <c r="MS22" s="1">
        <v>1</v>
      </c>
      <c r="MT22" s="1">
        <v>1</v>
      </c>
      <c r="MU22" s="1">
        <v>1</v>
      </c>
      <c r="MV22" s="1">
        <v>1</v>
      </c>
      <c r="MW22" s="1">
        <v>1</v>
      </c>
      <c r="MX22" s="1">
        <v>1</v>
      </c>
      <c r="MY22" s="1">
        <v>1</v>
      </c>
      <c r="MZ22" s="1">
        <v>1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f t="shared" si="27"/>
        <v>0</v>
      </c>
      <c r="NI22" s="1" t="e">
        <f t="shared" ca="1" si="88"/>
        <v>#NAME?</v>
      </c>
      <c r="NJ22" s="1" t="e">
        <f t="shared" ca="1" si="89"/>
        <v>#NAME?</v>
      </c>
      <c r="NM22" s="1">
        <v>1</v>
      </c>
      <c r="NN22" s="1">
        <v>1</v>
      </c>
      <c r="NO22" s="1">
        <v>1</v>
      </c>
      <c r="NP22" s="1">
        <v>1</v>
      </c>
      <c r="NQ22" s="1">
        <v>1</v>
      </c>
      <c r="NR22" s="1">
        <v>1</v>
      </c>
      <c r="NS22" s="1">
        <v>1</v>
      </c>
      <c r="NT22" s="1">
        <v>1</v>
      </c>
      <c r="NV22" s="1">
        <v>1.1848681343458019E-2</v>
      </c>
      <c r="NW22" s="1">
        <v>1.1848681343458019E-2</v>
      </c>
      <c r="NX22" s="1">
        <v>1.1848681343458019E-2</v>
      </c>
      <c r="NY22" s="1">
        <v>1.1848681343458019E-2</v>
      </c>
      <c r="NZ22" s="1">
        <v>1.1848681343458019E-2</v>
      </c>
      <c r="OA22" s="1">
        <v>1.1848681343458019E-2</v>
      </c>
      <c r="OB22" s="1">
        <v>1.1848681343458019E-2</v>
      </c>
      <c r="OC22" s="1">
        <v>1.1848681343458019E-2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N22" s="1">
        <v>0.99971606560350923</v>
      </c>
      <c r="OO22" s="1">
        <v>0.99943223131366732</v>
      </c>
      <c r="OP22" s="1">
        <v>0.99912408070550074</v>
      </c>
      <c r="OQ22" s="1">
        <v>0.99983438060611873</v>
      </c>
    </row>
    <row r="23" spans="1:407" s="1" customFormat="1">
      <c r="A23" s="1">
        <v>1050</v>
      </c>
      <c r="B23" s="1">
        <v>200</v>
      </c>
      <c r="C23" s="1">
        <v>100</v>
      </c>
      <c r="D23" s="1" t="s">
        <v>457</v>
      </c>
      <c r="E23" s="1">
        <v>141.16218704000002</v>
      </c>
      <c r="F23" s="1">
        <v>20619.237462311114</v>
      </c>
      <c r="G23" s="1">
        <f t="shared" si="0"/>
        <v>692.47441239516411</v>
      </c>
      <c r="H23" s="1" t="e">
        <f t="shared" ca="1" si="70"/>
        <v>#NAME?</v>
      </c>
      <c r="I23" s="1" t="e">
        <f t="shared" ca="1" si="71"/>
        <v>#NAME?</v>
      </c>
      <c r="J23" s="1">
        <f t="shared" si="3"/>
        <v>1.3444017813333336E-3</v>
      </c>
      <c r="K23" s="1" t="e">
        <f t="shared" ca="1" si="72"/>
        <v>#NAME?</v>
      </c>
      <c r="L23" s="1" t="e">
        <f t="shared" ca="1" si="73"/>
        <v>#NAME?</v>
      </c>
      <c r="M23" s="1">
        <v>0</v>
      </c>
      <c r="N23" s="1">
        <v>0.01</v>
      </c>
      <c r="O23" s="1">
        <v>0.01</v>
      </c>
      <c r="P23" s="1">
        <v>0.01</v>
      </c>
      <c r="Q23" s="1">
        <f t="shared" si="6"/>
        <v>9.9000000000000008E-3</v>
      </c>
      <c r="R23" s="1" t="e">
        <f t="shared" ca="1" si="74"/>
        <v>#NAME?</v>
      </c>
      <c r="S23" s="1" t="e">
        <f t="shared" ca="1" si="75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6"/>
        <v>#NAME?</v>
      </c>
      <c r="X23" s="2" t="e">
        <f t="shared" ca="1" si="77"/>
        <v>#NAME?</v>
      </c>
      <c r="Y23" s="2">
        <f t="shared" si="12"/>
        <v>0.99904761904761907</v>
      </c>
      <c r="Z23" s="2" t="e">
        <f t="shared" ca="1" si="78"/>
        <v>#NAME?</v>
      </c>
      <c r="AA23" s="2" t="e">
        <f t="shared" ca="1" si="79"/>
        <v>#NAME?</v>
      </c>
      <c r="AB23" s="2">
        <v>1050</v>
      </c>
      <c r="AC23" s="2">
        <v>1102500</v>
      </c>
      <c r="AD23" s="2"/>
      <c r="AE23" s="2">
        <v>0</v>
      </c>
      <c r="AF23" s="2">
        <v>0</v>
      </c>
      <c r="AG23" s="2">
        <v>6648.78</v>
      </c>
      <c r="AH23" s="2">
        <v>45798712.700000003</v>
      </c>
      <c r="AI23" s="2">
        <v>104900</v>
      </c>
      <c r="AJ23" s="2">
        <v>0</v>
      </c>
      <c r="AK23" s="2">
        <v>0</v>
      </c>
      <c r="AL23" s="2"/>
      <c r="AM23" s="2"/>
      <c r="AN23" s="2"/>
      <c r="AO23" s="2"/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/>
      <c r="BE23" s="2"/>
      <c r="BF23" s="2"/>
      <c r="BG23" s="2"/>
      <c r="BH23" s="2"/>
      <c r="BI23" s="2"/>
      <c r="BJ23" s="2">
        <v>1</v>
      </c>
      <c r="BK23" s="2">
        <v>1</v>
      </c>
      <c r="BL23" s="2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f t="shared" si="15"/>
        <v>0</v>
      </c>
      <c r="BY23" s="1" t="e">
        <f t="shared" ca="1" si="80"/>
        <v>#NAME?</v>
      </c>
      <c r="BZ23" s="1" t="e">
        <f t="shared" ca="1" si="81"/>
        <v>#NAME?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M23" s="1">
        <v>-53707.662007923427</v>
      </c>
      <c r="CN23" s="1">
        <v>-53707.662007923427</v>
      </c>
      <c r="CO23" s="1">
        <v>-53707.662007923427</v>
      </c>
      <c r="CP23" s="1">
        <v>-53707.662007923427</v>
      </c>
      <c r="CQ23" s="1">
        <v>-53707.662007923427</v>
      </c>
      <c r="CR23" s="1">
        <v>-53707.662007923427</v>
      </c>
      <c r="CS23" s="1">
        <v>-53707.662007923427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D23" s="1">
        <v>-3.484223775124053E-6</v>
      </c>
      <c r="DE23" s="1">
        <v>8.9384696341039977E-11</v>
      </c>
      <c r="DF23" s="1">
        <v>-7.8684970787784505E-5</v>
      </c>
      <c r="DG23" s="1">
        <v>-2.2015556919056884E-7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ED23" s="1">
        <v>7.9649999999999999</v>
      </c>
      <c r="EE23" s="1">
        <v>118.97499999999999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f t="shared" si="18"/>
        <v>0</v>
      </c>
      <c r="EU23" s="1" t="e">
        <f t="shared" ca="1" si="82"/>
        <v>#NAME?</v>
      </c>
      <c r="EV23" s="1" t="e">
        <f t="shared" ca="1" si="83"/>
        <v>#NAME?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H23" s="1">
        <v>28.929719356187178</v>
      </c>
      <c r="FI23" s="1">
        <v>-33.093819690170029</v>
      </c>
      <c r="FJ23" s="1">
        <v>-33.093819690170029</v>
      </c>
      <c r="FK23" s="1">
        <v>-33.093819690170029</v>
      </c>
      <c r="FL23" s="1">
        <v>-33.093819690170029</v>
      </c>
      <c r="FM23" s="1">
        <v>-33.093819690170029</v>
      </c>
      <c r="FN23" s="1">
        <v>-33.093819690170029</v>
      </c>
      <c r="FO23" s="1">
        <v>-33.093819690170029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Z23" s="1">
        <v>106.74206301258197</v>
      </c>
      <c r="GA23" s="1">
        <v>11393.871539828508</v>
      </c>
      <c r="GB23" s="1">
        <v>106.30302586109812</v>
      </c>
      <c r="GC23" s="1">
        <v>106.76404977902543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f t="shared" si="21"/>
        <v>0</v>
      </c>
      <c r="HQ23" s="1" t="e">
        <f t="shared" ca="1" si="84"/>
        <v>#NAME?</v>
      </c>
      <c r="HR23" s="1" t="e">
        <f t="shared" ca="1" si="85"/>
        <v>#NAME?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E23" s="1">
        <v>-51.116111517286839</v>
      </c>
      <c r="IF23" s="1">
        <v>-51.116111517286839</v>
      </c>
      <c r="IG23" s="1">
        <v>-51.116111517286839</v>
      </c>
      <c r="IH23" s="1">
        <v>-51.116111517286839</v>
      </c>
      <c r="II23" s="1">
        <v>-51.116111517286839</v>
      </c>
      <c r="IJ23" s="1">
        <v>-51.116111517286839</v>
      </c>
      <c r="IK23" s="1">
        <v>-51.116111517286839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V23" s="1">
        <v>-1.064034905908784E-6</v>
      </c>
      <c r="IW23" s="1">
        <v>8.3257816505021582E-12</v>
      </c>
      <c r="IX23" s="1">
        <v>-1.4565350126005683E-5</v>
      </c>
      <c r="IY23" s="1">
        <v>-8.2951698843203303E-8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1</v>
      </c>
      <c r="JO23" s="1">
        <v>1</v>
      </c>
      <c r="JP23" s="1">
        <v>1</v>
      </c>
      <c r="JQ23" s="1">
        <v>1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1</v>
      </c>
      <c r="KB23" s="1">
        <v>1</v>
      </c>
      <c r="KC23" s="1">
        <v>1</v>
      </c>
      <c r="KD23" s="1">
        <v>1</v>
      </c>
      <c r="KE23" s="1">
        <v>1</v>
      </c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>
        <f t="shared" si="24"/>
        <v>0</v>
      </c>
      <c r="KM23" s="1" t="e">
        <f t="shared" ca="1" si="86"/>
        <v>#NAME?</v>
      </c>
      <c r="KN23" s="1" t="e">
        <f t="shared" ca="1" si="87"/>
        <v>#NAME?</v>
      </c>
      <c r="KQ23" s="1">
        <v>1</v>
      </c>
      <c r="KR23" s="1">
        <v>1</v>
      </c>
      <c r="KS23" s="1">
        <v>1</v>
      </c>
      <c r="KT23" s="1">
        <v>1</v>
      </c>
      <c r="KU23" s="1">
        <v>1</v>
      </c>
      <c r="KV23" s="1">
        <v>1</v>
      </c>
      <c r="KW23" s="1">
        <v>1</v>
      </c>
      <c r="KX23" s="1">
        <v>1</v>
      </c>
      <c r="KZ23" s="1">
        <v>8.2216427504558958</v>
      </c>
      <c r="LA23" s="1">
        <v>8.2216427504558958</v>
      </c>
      <c r="LB23" s="1">
        <v>8.2216427504558958</v>
      </c>
      <c r="LC23" s="1">
        <v>8.2216427504558958</v>
      </c>
      <c r="LD23" s="1">
        <v>8.2216427504558958</v>
      </c>
      <c r="LE23" s="1">
        <v>8.2216427504558958</v>
      </c>
      <c r="LF23" s="1">
        <v>8.2216427504558958</v>
      </c>
      <c r="LG23" s="1">
        <v>8.2216427504558958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R23" s="1">
        <v>19.999868236132233</v>
      </c>
      <c r="LS23" s="1">
        <v>399.99472948834381</v>
      </c>
      <c r="LT23" s="1">
        <v>19.999231666529436</v>
      </c>
      <c r="LU23" s="1">
        <v>19.99994215323699</v>
      </c>
      <c r="LX23" s="1">
        <v>1</v>
      </c>
      <c r="LY23" s="1">
        <v>1</v>
      </c>
      <c r="LZ23" s="1">
        <v>1</v>
      </c>
      <c r="MA23" s="1">
        <v>1</v>
      </c>
      <c r="MB23" s="1">
        <v>1</v>
      </c>
      <c r="MC23" s="1">
        <v>1</v>
      </c>
      <c r="MD23" s="1">
        <v>1</v>
      </c>
      <c r="ME23" s="1">
        <v>1</v>
      </c>
      <c r="MF23" s="1">
        <v>1</v>
      </c>
      <c r="MG23" s="1">
        <v>1</v>
      </c>
      <c r="MH23" s="1">
        <v>1</v>
      </c>
      <c r="MI23" s="1">
        <v>1</v>
      </c>
      <c r="MJ23" s="1">
        <v>1</v>
      </c>
      <c r="MK23" s="1">
        <v>1</v>
      </c>
      <c r="ML23" s="1">
        <v>1</v>
      </c>
      <c r="MM23" s="1">
        <v>1</v>
      </c>
      <c r="MR23" s="1">
        <v>1</v>
      </c>
      <c r="MS23" s="1">
        <v>1</v>
      </c>
      <c r="MT23" s="1">
        <v>1</v>
      </c>
      <c r="MU23" s="1">
        <v>1</v>
      </c>
      <c r="MV23" s="1">
        <v>1</v>
      </c>
      <c r="MW23" s="1">
        <v>1</v>
      </c>
      <c r="MX23" s="1">
        <v>1</v>
      </c>
      <c r="MY23" s="1">
        <v>1</v>
      </c>
      <c r="MZ23" s="1">
        <v>1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f t="shared" si="27"/>
        <v>0</v>
      </c>
      <c r="NI23" s="1" t="e">
        <f t="shared" ca="1" si="88"/>
        <v>#NAME?</v>
      </c>
      <c r="NJ23" s="1" t="e">
        <f t="shared" ca="1" si="89"/>
        <v>#NAME?</v>
      </c>
      <c r="NM23" s="1">
        <v>1</v>
      </c>
      <c r="NN23" s="1">
        <v>1</v>
      </c>
      <c r="NO23" s="1">
        <v>1</v>
      </c>
      <c r="NP23" s="1">
        <v>1</v>
      </c>
      <c r="NQ23" s="1">
        <v>1</v>
      </c>
      <c r="NR23" s="1">
        <v>1</v>
      </c>
      <c r="NS23" s="1">
        <v>1</v>
      </c>
      <c r="NT23" s="1">
        <v>1</v>
      </c>
      <c r="NV23" s="1">
        <v>1.1953736243518382E-2</v>
      </c>
      <c r="NW23" s="1">
        <v>1.1953736243518382E-2</v>
      </c>
      <c r="NX23" s="1">
        <v>1.1953736243518382E-2</v>
      </c>
      <c r="NY23" s="1">
        <v>1.1953736243518382E-2</v>
      </c>
      <c r="NZ23" s="1">
        <v>1.1953736243518382E-2</v>
      </c>
      <c r="OA23" s="1">
        <v>1.1953736243518382E-2</v>
      </c>
      <c r="OB23" s="1">
        <v>1.1953736243518382E-2</v>
      </c>
      <c r="OC23" s="1">
        <v>1.1953736243518382E-2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N23" s="1">
        <v>0.99943902438726384</v>
      </c>
      <c r="OO23" s="1">
        <v>0.99887864110275226</v>
      </c>
      <c r="OP23" s="1">
        <v>0.99638026854999751</v>
      </c>
      <c r="OQ23" s="1">
        <v>0.99978666629520729</v>
      </c>
    </row>
    <row r="24" spans="1:407" s="1" customFormat="1">
      <c r="A24" s="1">
        <v>1100</v>
      </c>
      <c r="B24" s="1">
        <v>200</v>
      </c>
      <c r="C24" s="1">
        <v>100</v>
      </c>
      <c r="D24" s="1" t="s">
        <v>458</v>
      </c>
      <c r="E24" s="1">
        <v>157.20443018499992</v>
      </c>
      <c r="F24" s="1">
        <v>25508.946651078782</v>
      </c>
      <c r="G24" s="1">
        <f t="shared" si="0"/>
        <v>795.71378128826836</v>
      </c>
      <c r="H24" s="1" t="e">
        <f t="shared" ca="1" si="70"/>
        <v>#NAME?</v>
      </c>
      <c r="I24" s="1" t="e">
        <f t="shared" ca="1" si="71"/>
        <v>#NAME?</v>
      </c>
      <c r="J24" s="1">
        <f t="shared" si="3"/>
        <v>1.4291311834999992E-3</v>
      </c>
      <c r="K24" s="1" t="e">
        <f t="shared" ca="1" si="72"/>
        <v>#NAME?</v>
      </c>
      <c r="L24" s="1" t="e">
        <f t="shared" ca="1" si="73"/>
        <v>#NAME?</v>
      </c>
      <c r="M24" s="1">
        <v>0</v>
      </c>
      <c r="N24" s="1">
        <v>2.5000000000000001E-2</v>
      </c>
      <c r="O24" s="1">
        <v>2.5000000000000001E-2</v>
      </c>
      <c r="P24" s="1">
        <v>2.5000000000000001E-2</v>
      </c>
      <c r="Q24" s="1">
        <f t="shared" si="6"/>
        <v>2.4375000000000001E-2</v>
      </c>
      <c r="R24" s="1" t="e">
        <f t="shared" ca="1" si="74"/>
        <v>#NAME?</v>
      </c>
      <c r="S24" s="1" t="e">
        <f t="shared" ca="1" si="75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6"/>
        <v>#NAME?</v>
      </c>
      <c r="X24" s="2" t="e">
        <f t="shared" ca="1" si="77"/>
        <v>#NAME?</v>
      </c>
      <c r="Y24" s="2">
        <f t="shared" si="12"/>
        <v>0.99909090909090914</v>
      </c>
      <c r="Z24" s="2" t="e">
        <f t="shared" ca="1" si="78"/>
        <v>#NAME?</v>
      </c>
      <c r="AA24" s="2" t="e">
        <f t="shared" ca="1" si="79"/>
        <v>#NAME?</v>
      </c>
      <c r="AB24" s="2">
        <v>1100</v>
      </c>
      <c r="AC24" s="2">
        <v>1210000</v>
      </c>
      <c r="AD24" s="2"/>
      <c r="AE24" s="2">
        <v>0</v>
      </c>
      <c r="AF24" s="2">
        <v>0</v>
      </c>
      <c r="AG24" s="2">
        <v>7011.7250000000004</v>
      </c>
      <c r="AH24" s="2">
        <v>51006382.024999999</v>
      </c>
      <c r="AI24" s="2">
        <v>109900</v>
      </c>
      <c r="AJ24" s="2">
        <v>0</v>
      </c>
      <c r="AK24" s="2">
        <v>0</v>
      </c>
      <c r="AL24" s="2"/>
      <c r="AM24" s="2"/>
      <c r="AN24" s="2"/>
      <c r="AO24" s="2"/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/>
      <c r="BE24" s="2"/>
      <c r="BF24" s="2"/>
      <c r="BG24" s="2"/>
      <c r="BH24" s="2"/>
      <c r="BI24" s="2"/>
      <c r="BJ24" s="2">
        <v>1</v>
      </c>
      <c r="BK24" s="2">
        <v>1</v>
      </c>
      <c r="BL24" s="2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f t="shared" si="15"/>
        <v>0</v>
      </c>
      <c r="BY24" s="1" t="e">
        <f t="shared" ca="1" si="80"/>
        <v>#NAME?</v>
      </c>
      <c r="BZ24" s="1" t="e">
        <f t="shared" ca="1" si="81"/>
        <v>#NAME?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M24" s="1">
        <v>-57529.419623222042</v>
      </c>
      <c r="CN24" s="1">
        <v>-57529.419623222042</v>
      </c>
      <c r="CO24" s="1">
        <v>-57529.419623222042</v>
      </c>
      <c r="CP24" s="1">
        <v>-57529.419623222042</v>
      </c>
      <c r="CQ24" s="1">
        <v>-57529.419623222042</v>
      </c>
      <c r="CR24" s="1">
        <v>-57529.419623222042</v>
      </c>
      <c r="CS24" s="1">
        <v>-57529.419623222042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D24" s="1">
        <v>-3.7990431267162887E-6</v>
      </c>
      <c r="DE24" s="1">
        <v>2.0320260912292902E-10</v>
      </c>
      <c r="DF24" s="1">
        <v>-6.6403583435733503E-5</v>
      </c>
      <c r="DG24" s="1">
        <v>-1.5100496740910726E-7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ED24" s="1">
        <v>8.6</v>
      </c>
      <c r="EE24" s="1">
        <v>153.62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f t="shared" si="18"/>
        <v>0</v>
      </c>
      <c r="EU24" s="1" t="e">
        <f t="shared" ca="1" si="82"/>
        <v>#NAME?</v>
      </c>
      <c r="EV24" s="1" t="e">
        <f t="shared" ca="1" si="83"/>
        <v>#NAME?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H24" s="1">
        <v>28.340707370086069</v>
      </c>
      <c r="FI24" s="1">
        <v>-32.8058044125846</v>
      </c>
      <c r="FJ24" s="1">
        <v>-32.8058044125846</v>
      </c>
      <c r="FK24" s="1">
        <v>-32.8058044125846</v>
      </c>
      <c r="FL24" s="1">
        <v>-32.8058044125846</v>
      </c>
      <c r="FM24" s="1">
        <v>-32.8058044125846</v>
      </c>
      <c r="FN24" s="1">
        <v>-32.8058044125846</v>
      </c>
      <c r="FO24" s="1">
        <v>-32.8058044125846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Z24" s="1">
        <v>106.73493080403327</v>
      </c>
      <c r="GA24" s="1">
        <v>11392.347314907511</v>
      </c>
      <c r="GB24" s="1">
        <v>106.58791804820017</v>
      </c>
      <c r="GC24" s="1">
        <v>106.76121431153746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1</v>
      </c>
      <c r="HP24" s="1">
        <f t="shared" si="21"/>
        <v>0</v>
      </c>
      <c r="HQ24" s="1" t="e">
        <f t="shared" ca="1" si="84"/>
        <v>#NAME?</v>
      </c>
      <c r="HR24" s="1" t="e">
        <f t="shared" ca="1" si="85"/>
        <v>#NAME?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E24" s="1">
        <v>-52.395205238215986</v>
      </c>
      <c r="IF24" s="1">
        <v>-52.395205238215986</v>
      </c>
      <c r="IG24" s="1">
        <v>-52.395205238215986</v>
      </c>
      <c r="IH24" s="1">
        <v>-52.395205238215986</v>
      </c>
      <c r="II24" s="1">
        <v>-52.395205238215986</v>
      </c>
      <c r="IJ24" s="1">
        <v>-52.395205238215986</v>
      </c>
      <c r="IK24" s="1">
        <v>-52.395205238215986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V24" s="1">
        <v>-1.0757211245691067E-5</v>
      </c>
      <c r="IW24" s="1">
        <v>2.7922823092317626E-9</v>
      </c>
      <c r="IX24" s="1">
        <v>-6.640878644397219E-4</v>
      </c>
      <c r="IY24" s="1">
        <v>-6.4096515295375411E-7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V24" s="1">
        <v>1</v>
      </c>
      <c r="JW24" s="1">
        <v>1</v>
      </c>
      <c r="JX24" s="1">
        <v>1</v>
      </c>
      <c r="JY24" s="1">
        <v>1</v>
      </c>
      <c r="JZ24" s="1">
        <v>1</v>
      </c>
      <c r="KA24" s="1">
        <v>1</v>
      </c>
      <c r="KB24" s="1">
        <v>1</v>
      </c>
      <c r="KC24" s="1">
        <v>1</v>
      </c>
      <c r="KD24" s="1">
        <v>1</v>
      </c>
      <c r="KE24" s="1">
        <v>1</v>
      </c>
      <c r="KF24" s="1">
        <v>1</v>
      </c>
      <c r="KG24" s="1">
        <v>1</v>
      </c>
      <c r="KH24" s="1">
        <v>1</v>
      </c>
      <c r="KI24" s="1">
        <v>1</v>
      </c>
      <c r="KJ24" s="1">
        <v>1</v>
      </c>
      <c r="KK24" s="1">
        <v>1</v>
      </c>
      <c r="KL24" s="1">
        <f t="shared" si="24"/>
        <v>0</v>
      </c>
      <c r="KM24" s="1" t="e">
        <f t="shared" ca="1" si="86"/>
        <v>#NAME?</v>
      </c>
      <c r="KN24" s="1" t="e">
        <f t="shared" ca="1" si="87"/>
        <v>#NAME?</v>
      </c>
      <c r="KQ24" s="1">
        <v>1</v>
      </c>
      <c r="KR24" s="1">
        <v>1</v>
      </c>
      <c r="KS24" s="1">
        <v>1</v>
      </c>
      <c r="KT24" s="1">
        <v>1</v>
      </c>
      <c r="KU24" s="1">
        <v>1</v>
      </c>
      <c r="KV24" s="1">
        <v>1</v>
      </c>
      <c r="KW24" s="1">
        <v>1</v>
      </c>
      <c r="KX24" s="1">
        <v>1</v>
      </c>
      <c r="KZ24" s="1">
        <v>8.1960709683026955</v>
      </c>
      <c r="LA24" s="1">
        <v>8.1960709683026955</v>
      </c>
      <c r="LB24" s="1">
        <v>8.1960709683026955</v>
      </c>
      <c r="LC24" s="1">
        <v>8.1960709683026955</v>
      </c>
      <c r="LD24" s="1">
        <v>8.1960709683026955</v>
      </c>
      <c r="LE24" s="1">
        <v>8.1960709683026955</v>
      </c>
      <c r="LF24" s="1">
        <v>8.1960709683026955</v>
      </c>
      <c r="LG24" s="1">
        <v>8.1960709683026955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R24" s="1">
        <v>19.999670168132319</v>
      </c>
      <c r="LS24" s="1">
        <v>399.98680716713142</v>
      </c>
      <c r="LT24" s="1">
        <v>19.994736028600407</v>
      </c>
      <c r="LU24" s="1">
        <v>19.999839145813024</v>
      </c>
      <c r="LX24" s="1">
        <v>1</v>
      </c>
      <c r="LY24" s="1">
        <v>1</v>
      </c>
      <c r="LZ24" s="1">
        <v>1</v>
      </c>
      <c r="MA24" s="1">
        <v>1</v>
      </c>
      <c r="MB24" s="1">
        <v>1</v>
      </c>
      <c r="MC24" s="1">
        <v>1</v>
      </c>
      <c r="MD24" s="1">
        <v>1</v>
      </c>
      <c r="ME24" s="1">
        <v>1</v>
      </c>
      <c r="MF24" s="1">
        <v>1</v>
      </c>
      <c r="MG24" s="1">
        <v>1</v>
      </c>
      <c r="MH24" s="1">
        <v>1</v>
      </c>
      <c r="MI24" s="1">
        <v>1</v>
      </c>
      <c r="MJ24" s="1">
        <v>1</v>
      </c>
      <c r="MK24" s="1">
        <v>1</v>
      </c>
      <c r="ML24" s="1">
        <v>1</v>
      </c>
      <c r="MM24" s="1">
        <v>1</v>
      </c>
      <c r="MR24" s="1">
        <v>1</v>
      </c>
      <c r="MS24" s="1">
        <v>1</v>
      </c>
      <c r="MT24" s="1">
        <v>1</v>
      </c>
      <c r="MU24" s="1">
        <v>1</v>
      </c>
      <c r="MV24" s="1">
        <v>1</v>
      </c>
      <c r="MW24" s="1">
        <v>1</v>
      </c>
      <c r="MX24" s="1">
        <v>1</v>
      </c>
      <c r="MY24" s="1">
        <v>1</v>
      </c>
      <c r="MZ24" s="1">
        <v>1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f t="shared" si="27"/>
        <v>0</v>
      </c>
      <c r="NI24" s="1" t="e">
        <f t="shared" ca="1" si="88"/>
        <v>#NAME?</v>
      </c>
      <c r="NJ24" s="1" t="e">
        <f t="shared" ca="1" si="89"/>
        <v>#NAME?</v>
      </c>
      <c r="NM24" s="1">
        <v>1</v>
      </c>
      <c r="NN24" s="1">
        <v>1</v>
      </c>
      <c r="NO24" s="1">
        <v>1</v>
      </c>
      <c r="NP24" s="1">
        <v>1</v>
      </c>
      <c r="NQ24" s="1">
        <v>1</v>
      </c>
      <c r="NR24" s="1">
        <v>1</v>
      </c>
      <c r="NS24" s="1">
        <v>1</v>
      </c>
      <c r="NT24" s="1">
        <v>1</v>
      </c>
      <c r="NV24" s="1">
        <v>1.627971965554979E-2</v>
      </c>
      <c r="NW24" s="1">
        <v>1.627971965554979E-2</v>
      </c>
      <c r="NX24" s="1">
        <v>1.627971965554979E-2</v>
      </c>
      <c r="NY24" s="1">
        <v>1.627971965554979E-2</v>
      </c>
      <c r="NZ24" s="1">
        <v>1.627971965554979E-2</v>
      </c>
      <c r="OA24" s="1">
        <v>1.627971965554979E-2</v>
      </c>
      <c r="OB24" s="1">
        <v>1.627971965554979E-2</v>
      </c>
      <c r="OC24" s="1">
        <v>1.627971965554979E-2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N24" s="1">
        <v>0.99932222363717993</v>
      </c>
      <c r="OO24" s="1">
        <v>0.99864682368859836</v>
      </c>
      <c r="OP24" s="1">
        <v>0.98404624950705066</v>
      </c>
      <c r="OQ24" s="1">
        <v>0.99962405699248691</v>
      </c>
    </row>
    <row r="25" spans="1:407" s="1" customFormat="1">
      <c r="A25" s="1">
        <v>1150</v>
      </c>
      <c r="B25" s="1">
        <v>200</v>
      </c>
      <c r="C25" s="1">
        <v>100</v>
      </c>
      <c r="D25" s="1" t="s">
        <v>459</v>
      </c>
      <c r="E25" s="1">
        <v>154.22615674999992</v>
      </c>
      <c r="F25" s="1">
        <v>24961.001008923908</v>
      </c>
      <c r="G25" s="1">
        <f t="shared" si="0"/>
        <v>1175.2935830483621</v>
      </c>
      <c r="H25" s="1" t="e">
        <f t="shared" ca="1" si="70"/>
        <v>#NAME?</v>
      </c>
      <c r="I25" s="1" t="e">
        <f t="shared" ca="1" si="71"/>
        <v>#NAME?</v>
      </c>
      <c r="J25" s="1">
        <f t="shared" si="3"/>
        <v>1.3410970152173906E-3</v>
      </c>
      <c r="K25" s="1" t="e">
        <f t="shared" ca="1" si="72"/>
        <v>#NAME?</v>
      </c>
      <c r="L25" s="1" t="e">
        <f t="shared" ca="1" si="73"/>
        <v>#NAME?</v>
      </c>
      <c r="M25" s="1">
        <v>0</v>
      </c>
      <c r="N25" s="1">
        <v>5.0000000000000001E-3</v>
      </c>
      <c r="O25" s="1">
        <v>5.0000000000000001E-3</v>
      </c>
      <c r="P25" s="1">
        <v>5.0000000000000001E-3</v>
      </c>
      <c r="Q25" s="1">
        <f t="shared" si="6"/>
        <v>4.9750000000000003E-3</v>
      </c>
      <c r="R25" s="1" t="e">
        <f t="shared" ca="1" si="74"/>
        <v>#NAME?</v>
      </c>
      <c r="S25" s="1" t="e">
        <f t="shared" ca="1" si="75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6"/>
        <v>#NAME?</v>
      </c>
      <c r="X25" s="2" t="e">
        <f t="shared" ca="1" si="77"/>
        <v>#NAME?</v>
      </c>
      <c r="Y25" s="2">
        <f t="shared" si="12"/>
        <v>0.99913043478260866</v>
      </c>
      <c r="Z25" s="2" t="e">
        <f t="shared" ca="1" si="78"/>
        <v>#NAME?</v>
      </c>
      <c r="AA25" s="2" t="e">
        <f t="shared" ca="1" si="79"/>
        <v>#NAME?</v>
      </c>
      <c r="AB25" s="2">
        <v>1150</v>
      </c>
      <c r="AC25" s="2">
        <v>1322500</v>
      </c>
      <c r="AD25" s="2"/>
      <c r="AE25" s="2">
        <v>0</v>
      </c>
      <c r="AF25" s="2">
        <v>0</v>
      </c>
      <c r="AG25" s="2">
        <v>6971.1</v>
      </c>
      <c r="AH25" s="2">
        <v>50692012.869999997</v>
      </c>
      <c r="AI25" s="2">
        <v>114900</v>
      </c>
      <c r="AJ25" s="2">
        <v>0</v>
      </c>
      <c r="AK25" s="2">
        <v>0</v>
      </c>
      <c r="AL25" s="2"/>
      <c r="AM25" s="2"/>
      <c r="AN25" s="2"/>
      <c r="AO25" s="2"/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/>
      <c r="BE25" s="2"/>
      <c r="BF25" s="2"/>
      <c r="BG25" s="2"/>
      <c r="BH25" s="2"/>
      <c r="BI25" s="2"/>
      <c r="BJ25" s="2">
        <v>1</v>
      </c>
      <c r="BK25" s="2">
        <v>1</v>
      </c>
      <c r="BL25" s="2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f t="shared" si="15"/>
        <v>0</v>
      </c>
      <c r="BY25" s="1" t="e">
        <f t="shared" ca="1" si="80"/>
        <v>#NAME?</v>
      </c>
      <c r="BZ25" s="1" t="e">
        <f t="shared" ca="1" si="81"/>
        <v>#NAME?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M25" s="1">
        <v>-47833.009052830661</v>
      </c>
      <c r="CN25" s="1">
        <v>-47833.009052830661</v>
      </c>
      <c r="CO25" s="1">
        <v>-47833.009052830661</v>
      </c>
      <c r="CP25" s="1">
        <v>-47833.009052830661</v>
      </c>
      <c r="CQ25" s="1">
        <v>-47833.009052830661</v>
      </c>
      <c r="CR25" s="1">
        <v>-47833.009052830661</v>
      </c>
      <c r="CS25" s="1">
        <v>-47833.009052830661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D25" s="1">
        <v>-2.8025550046758517E-6</v>
      </c>
      <c r="DE25" s="1">
        <v>8.2942908725098898E-10</v>
      </c>
      <c r="DF25" s="1">
        <v>-3.896840275926608E-4</v>
      </c>
      <c r="DG25" s="1">
        <v>-8.0189197269357937E-8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ED25" s="1">
        <v>7.9850000000000003</v>
      </c>
      <c r="EE25" s="1">
        <v>101.965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f t="shared" si="18"/>
        <v>0</v>
      </c>
      <c r="EU25" s="1" t="e">
        <f t="shared" ca="1" si="82"/>
        <v>#NAME?</v>
      </c>
      <c r="EV25" s="1" t="e">
        <f t="shared" ca="1" si="83"/>
        <v>#NAME?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H25" s="1">
        <v>30.426120407679651</v>
      </c>
      <c r="FI25" s="1">
        <v>-32.568075511938375</v>
      </c>
      <c r="FJ25" s="1">
        <v>-32.568075511938375</v>
      </c>
      <c r="FK25" s="1">
        <v>-32.568075511938375</v>
      </c>
      <c r="FL25" s="1">
        <v>-32.568075511938375</v>
      </c>
      <c r="FM25" s="1">
        <v>-32.568075511938375</v>
      </c>
      <c r="FN25" s="1">
        <v>-32.568075511938375</v>
      </c>
      <c r="FO25" s="1">
        <v>-32.568075511938375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Z25" s="1">
        <v>106.73578589063194</v>
      </c>
      <c r="GA25" s="1">
        <v>11392.528543484392</v>
      </c>
      <c r="GB25" s="1">
        <v>106.53178561362751</v>
      </c>
      <c r="GC25" s="1">
        <v>106.76435851850812</v>
      </c>
      <c r="GH25" s="1">
        <v>1</v>
      </c>
      <c r="GI25" s="1">
        <v>1</v>
      </c>
      <c r="GJ25" s="1">
        <v>1</v>
      </c>
      <c r="GK25" s="1">
        <v>1</v>
      </c>
      <c r="GL25" s="1">
        <v>1</v>
      </c>
      <c r="GM25" s="1">
        <v>1</v>
      </c>
      <c r="GN25" s="1">
        <v>1</v>
      </c>
      <c r="GO25" s="1">
        <v>1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1</v>
      </c>
      <c r="HO25" s="1">
        <v>1</v>
      </c>
      <c r="HP25" s="1">
        <f t="shared" si="21"/>
        <v>0</v>
      </c>
      <c r="HQ25" s="1" t="e">
        <f t="shared" ca="1" si="84"/>
        <v>#NAME?</v>
      </c>
      <c r="HR25" s="1" t="e">
        <f t="shared" ca="1" si="85"/>
        <v>#NAME?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E25" s="1">
        <v>-51.242841884100706</v>
      </c>
      <c r="IF25" s="1">
        <v>-51.242841884100706</v>
      </c>
      <c r="IG25" s="1">
        <v>-51.242841884100706</v>
      </c>
      <c r="IH25" s="1">
        <v>-51.242841884100706</v>
      </c>
      <c r="II25" s="1">
        <v>-51.242841884100706</v>
      </c>
      <c r="IJ25" s="1">
        <v>-51.242841884100706</v>
      </c>
      <c r="IK25" s="1">
        <v>-51.242841884100706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V25" s="1">
        <v>-1.9363138261336842E-5</v>
      </c>
      <c r="IW25" s="1">
        <v>3.8238688234161513E-8</v>
      </c>
      <c r="IX25" s="1">
        <v>-2.6858632438155894E-3</v>
      </c>
      <c r="IY25" s="1">
        <v>-1.1062342863965569E-7</v>
      </c>
      <c r="JB25" s="1">
        <v>1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1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>
        <v>1</v>
      </c>
      <c r="JV25" s="1">
        <v>1</v>
      </c>
      <c r="JW25" s="1">
        <v>1</v>
      </c>
      <c r="JX25" s="1">
        <v>1</v>
      </c>
      <c r="JY25" s="1">
        <v>1</v>
      </c>
      <c r="JZ25" s="1">
        <v>1</v>
      </c>
      <c r="KA25" s="1">
        <v>1</v>
      </c>
      <c r="KB25" s="1">
        <v>1</v>
      </c>
      <c r="KC25" s="1">
        <v>1</v>
      </c>
      <c r="KD25" s="1">
        <v>1</v>
      </c>
      <c r="KE25" s="1">
        <v>1</v>
      </c>
      <c r="KF25" s="1">
        <v>1</v>
      </c>
      <c r="KG25" s="1">
        <v>1</v>
      </c>
      <c r="KH25" s="1">
        <v>1</v>
      </c>
      <c r="KI25" s="1">
        <v>1</v>
      </c>
      <c r="KJ25" s="1">
        <v>1</v>
      </c>
      <c r="KK25" s="1">
        <v>1</v>
      </c>
      <c r="KL25" s="1">
        <f t="shared" si="24"/>
        <v>0</v>
      </c>
      <c r="KM25" s="1" t="e">
        <f t="shared" ca="1" si="86"/>
        <v>#NAME?</v>
      </c>
      <c r="KN25" s="1" t="e">
        <f t="shared" ca="1" si="87"/>
        <v>#NAME?</v>
      </c>
      <c r="KQ25" s="1">
        <v>1</v>
      </c>
      <c r="KR25" s="1">
        <v>1</v>
      </c>
      <c r="KS25" s="1">
        <v>1</v>
      </c>
      <c r="KT25" s="1">
        <v>1</v>
      </c>
      <c r="KU25" s="1">
        <v>1</v>
      </c>
      <c r="KV25" s="1">
        <v>1</v>
      </c>
      <c r="KW25" s="1">
        <v>1</v>
      </c>
      <c r="KX25" s="1">
        <v>1</v>
      </c>
      <c r="KZ25" s="1">
        <v>8.4023817922152109</v>
      </c>
      <c r="LA25" s="1">
        <v>8.4023817922152109</v>
      </c>
      <c r="LB25" s="1">
        <v>8.4023817922152109</v>
      </c>
      <c r="LC25" s="1">
        <v>8.4023817922152109</v>
      </c>
      <c r="LD25" s="1">
        <v>8.4023817922152109</v>
      </c>
      <c r="LE25" s="1">
        <v>8.4023817922152109</v>
      </c>
      <c r="LF25" s="1">
        <v>8.4023817922152109</v>
      </c>
      <c r="LG25" s="1">
        <v>8.4023817922152109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R25" s="1">
        <v>19.999775426666897</v>
      </c>
      <c r="LS25" s="1">
        <v>399.99101789145374</v>
      </c>
      <c r="LT25" s="1">
        <v>19.989232402613442</v>
      </c>
      <c r="LU25" s="1">
        <v>19.999933195931334</v>
      </c>
      <c r="LX25" s="1">
        <v>1</v>
      </c>
      <c r="LY25" s="1">
        <v>1</v>
      </c>
      <c r="LZ25" s="1">
        <v>1</v>
      </c>
      <c r="MA25" s="1">
        <v>1</v>
      </c>
      <c r="MB25" s="1">
        <v>1</v>
      </c>
      <c r="MC25" s="1">
        <v>1</v>
      </c>
      <c r="MD25" s="1">
        <v>1</v>
      </c>
      <c r="ME25" s="1">
        <v>1</v>
      </c>
      <c r="MF25" s="1">
        <v>1</v>
      </c>
      <c r="MG25" s="1">
        <v>1</v>
      </c>
      <c r="MH25" s="1">
        <v>1</v>
      </c>
      <c r="MI25" s="1">
        <v>1</v>
      </c>
      <c r="MJ25" s="1">
        <v>1</v>
      </c>
      <c r="MK25" s="1">
        <v>1</v>
      </c>
      <c r="ML25" s="1">
        <v>1</v>
      </c>
      <c r="MM25" s="1">
        <v>1</v>
      </c>
      <c r="MR25" s="1">
        <v>1</v>
      </c>
      <c r="MS25" s="1">
        <v>1</v>
      </c>
      <c r="MT25" s="1">
        <v>1</v>
      </c>
      <c r="MU25" s="1">
        <v>1</v>
      </c>
      <c r="MV25" s="1">
        <v>1</v>
      </c>
      <c r="MW25" s="1">
        <v>1</v>
      </c>
      <c r="MX25" s="1">
        <v>1</v>
      </c>
      <c r="MY25" s="1">
        <v>1</v>
      </c>
      <c r="MZ25" s="1">
        <v>1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f t="shared" si="27"/>
        <v>0</v>
      </c>
      <c r="NI25" s="1" t="e">
        <f t="shared" ca="1" si="88"/>
        <v>#NAME?</v>
      </c>
      <c r="NJ25" s="1" t="e">
        <f t="shared" ca="1" si="89"/>
        <v>#NAME?</v>
      </c>
      <c r="NM25" s="1">
        <v>1</v>
      </c>
      <c r="NN25" s="1">
        <v>1</v>
      </c>
      <c r="NO25" s="1">
        <v>1</v>
      </c>
      <c r="NP25" s="1">
        <v>1</v>
      </c>
      <c r="NQ25" s="1">
        <v>1</v>
      </c>
      <c r="NR25" s="1">
        <v>1</v>
      </c>
      <c r="NS25" s="1">
        <v>1</v>
      </c>
      <c r="NT25" s="1">
        <v>1</v>
      </c>
      <c r="NV25" s="1">
        <v>8.3537685751034364E-3</v>
      </c>
      <c r="NW25" s="1">
        <v>8.3537685751034364E-3</v>
      </c>
      <c r="NX25" s="1">
        <v>8.3537685751034364E-3</v>
      </c>
      <c r="NY25" s="1">
        <v>8.3537685751034364E-3</v>
      </c>
      <c r="NZ25" s="1">
        <v>8.3537685751034364E-3</v>
      </c>
      <c r="OA25" s="1">
        <v>8.3537685751034364E-3</v>
      </c>
      <c r="OB25" s="1">
        <v>8.3537685751034364E-3</v>
      </c>
      <c r="OC25" s="1">
        <v>8.3537685751034364E-3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N25" s="1">
        <v>0.99948327924594094</v>
      </c>
      <c r="OO25" s="1">
        <v>0.99896888159649744</v>
      </c>
      <c r="OP25" s="1">
        <v>0.98014010525376472</v>
      </c>
      <c r="OQ25" s="1">
        <v>0.99964604811847424</v>
      </c>
    </row>
    <row r="26" spans="1:407" s="1" customFormat="1">
      <c r="A26" s="1">
        <v>1200</v>
      </c>
      <c r="B26" s="1">
        <v>200</v>
      </c>
      <c r="C26" s="1">
        <v>100</v>
      </c>
      <c r="D26" s="1" t="s">
        <v>460</v>
      </c>
      <c r="E26" s="1">
        <v>181.03110522000003</v>
      </c>
      <c r="F26" s="1">
        <v>34089.028957573537</v>
      </c>
      <c r="G26" s="1">
        <f t="shared" si="0"/>
        <v>1316.767900398816</v>
      </c>
      <c r="H26" s="1" t="e">
        <f t="shared" ca="1" si="70"/>
        <v>#NAME?</v>
      </c>
      <c r="I26" s="1" t="e">
        <f t="shared" ca="1" si="71"/>
        <v>#NAME?</v>
      </c>
      <c r="J26" s="1">
        <f t="shared" si="3"/>
        <v>1.5085925435000002E-3</v>
      </c>
      <c r="K26" s="1" t="e">
        <f t="shared" ca="1" si="72"/>
        <v>#NAME?</v>
      </c>
      <c r="L26" s="1" t="e">
        <f t="shared" ca="1" si="73"/>
        <v>#NAME?</v>
      </c>
      <c r="M26" s="1">
        <v>0</v>
      </c>
      <c r="N26" s="1">
        <v>2.5000000000000001E-2</v>
      </c>
      <c r="O26" s="1">
        <v>2.5000000000000001E-2</v>
      </c>
      <c r="P26" s="1">
        <v>2.5000000000000001E-2</v>
      </c>
      <c r="Q26" s="1">
        <f t="shared" si="6"/>
        <v>2.4375000000000001E-2</v>
      </c>
      <c r="R26" s="1" t="e">
        <f t="shared" ca="1" si="74"/>
        <v>#NAME?</v>
      </c>
      <c r="S26" s="1" t="e">
        <f t="shared" ca="1" si="75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6"/>
        <v>#NAME?</v>
      </c>
      <c r="X26" s="2" t="e">
        <f t="shared" ca="1" si="77"/>
        <v>#NAME?</v>
      </c>
      <c r="Y26" s="2">
        <f t="shared" si="12"/>
        <v>0.99916666666666665</v>
      </c>
      <c r="Z26" s="2" t="e">
        <f t="shared" ca="1" si="78"/>
        <v>#NAME?</v>
      </c>
      <c r="AA26" s="2" t="e">
        <f t="shared" ca="1" si="79"/>
        <v>#NAME?</v>
      </c>
      <c r="AB26" s="2">
        <v>1200</v>
      </c>
      <c r="AC26" s="2">
        <v>1440000</v>
      </c>
      <c r="AD26" s="2"/>
      <c r="AE26" s="2">
        <v>0</v>
      </c>
      <c r="AF26" s="2">
        <v>0</v>
      </c>
      <c r="AG26" s="2">
        <v>7592.82</v>
      </c>
      <c r="AH26" s="2">
        <v>60703051.950000003</v>
      </c>
      <c r="AI26" s="2">
        <v>119900</v>
      </c>
      <c r="AJ26" s="2">
        <v>0</v>
      </c>
      <c r="AK26" s="2">
        <v>0</v>
      </c>
      <c r="AL26" s="2"/>
      <c r="AM26" s="2"/>
      <c r="AN26" s="2"/>
      <c r="AO26" s="2"/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/>
      <c r="BE26" s="2"/>
      <c r="BF26" s="2"/>
      <c r="BG26" s="2"/>
      <c r="BH26" s="2"/>
      <c r="BI26" s="2"/>
      <c r="BJ26" s="2">
        <v>1</v>
      </c>
      <c r="BK26" s="2">
        <v>1</v>
      </c>
      <c r="BL26" s="2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f t="shared" si="15"/>
        <v>0</v>
      </c>
      <c r="BY26" s="1" t="e">
        <f t="shared" ca="1" si="80"/>
        <v>#NAME?</v>
      </c>
      <c r="BZ26" s="1" t="e">
        <f t="shared" ca="1" si="81"/>
        <v>#NAME?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M26" s="1">
        <v>-54852.114183548925</v>
      </c>
      <c r="CN26" s="1">
        <v>-54852.114183548925</v>
      </c>
      <c r="CO26" s="1">
        <v>-54852.114183548925</v>
      </c>
      <c r="CP26" s="1">
        <v>-54852.114183548925</v>
      </c>
      <c r="CQ26" s="1">
        <v>-54852.114183548925</v>
      </c>
      <c r="CR26" s="1">
        <v>-54852.114183548925</v>
      </c>
      <c r="CS26" s="1">
        <v>-54852.114183548925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D26" s="1">
        <v>-2.0127813326413785E-6</v>
      </c>
      <c r="DE26" s="1">
        <v>7.4886080529144451E-11</v>
      </c>
      <c r="DF26" s="1">
        <v>-1.0816305149837357E-4</v>
      </c>
      <c r="DG26" s="1">
        <v>-3.0167198877552519E-7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ED26" s="1">
        <v>7.8550000000000004</v>
      </c>
      <c r="EE26" s="1">
        <v>116.495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f t="shared" si="18"/>
        <v>0</v>
      </c>
      <c r="EU26" s="1" t="e">
        <f t="shared" ca="1" si="82"/>
        <v>#NAME?</v>
      </c>
      <c r="EV26" s="1" t="e">
        <f t="shared" ca="1" si="83"/>
        <v>#NAME?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H26" s="1">
        <v>27.97446514068195</v>
      </c>
      <c r="FI26" s="1">
        <v>-34.176278400242374</v>
      </c>
      <c r="FJ26" s="1">
        <v>-34.176278400242374</v>
      </c>
      <c r="FK26" s="1">
        <v>-34.176278400242374</v>
      </c>
      <c r="FL26" s="1">
        <v>-34.176278400242374</v>
      </c>
      <c r="FM26" s="1">
        <v>-34.176278400242374</v>
      </c>
      <c r="FN26" s="1">
        <v>-34.176278400242374</v>
      </c>
      <c r="FO26" s="1">
        <v>-34.176278400242374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Z26" s="1">
        <v>106.75236582618895</v>
      </c>
      <c r="GA26" s="1">
        <v>11396.073002714336</v>
      </c>
      <c r="GB26" s="1">
        <v>105.76807241710975</v>
      </c>
      <c r="GC26" s="1">
        <v>106.76314651249514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HB26" s="1">
        <v>1</v>
      </c>
      <c r="HC26" s="1">
        <v>1</v>
      </c>
      <c r="HD26" s="1">
        <v>1</v>
      </c>
      <c r="HE26" s="1">
        <v>1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f t="shared" si="21"/>
        <v>0</v>
      </c>
      <c r="HQ26" s="1" t="e">
        <f t="shared" ca="1" si="84"/>
        <v>#NAME?</v>
      </c>
      <c r="HR26" s="1" t="e">
        <f t="shared" ca="1" si="85"/>
        <v>#NAME?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E26" s="1">
        <v>-52.587284803584325</v>
      </c>
      <c r="IF26" s="1">
        <v>-52.587284803584325</v>
      </c>
      <c r="IG26" s="1">
        <v>-52.587284803584325</v>
      </c>
      <c r="IH26" s="1">
        <v>-52.587284803584325</v>
      </c>
      <c r="II26" s="1">
        <v>-52.587284803584325</v>
      </c>
      <c r="IJ26" s="1">
        <v>-52.587284803584325</v>
      </c>
      <c r="IK26" s="1">
        <v>-52.587284803584325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V26" s="1">
        <v>-6.789631680259589E-7</v>
      </c>
      <c r="IW26" s="1">
        <v>1.8599835035145425E-12</v>
      </c>
      <c r="IX26" s="1">
        <v>-9.9897622547473475E-6</v>
      </c>
      <c r="IY26" s="1">
        <v>-2.1316039600094427E-7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>
        <v>1</v>
      </c>
      <c r="JL26" s="1">
        <v>1</v>
      </c>
      <c r="JM26" s="1">
        <v>1</v>
      </c>
      <c r="JN26" s="1">
        <v>1</v>
      </c>
      <c r="JO26" s="1">
        <v>1</v>
      </c>
      <c r="JP26" s="1">
        <v>1</v>
      </c>
      <c r="JQ26" s="1">
        <v>1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1</v>
      </c>
      <c r="KB26" s="1">
        <v>1</v>
      </c>
      <c r="KC26" s="1">
        <v>1</v>
      </c>
      <c r="KD26" s="1">
        <v>1</v>
      </c>
      <c r="KE26" s="1">
        <v>1</v>
      </c>
      <c r="KF26" s="1">
        <v>1</v>
      </c>
      <c r="KG26" s="1">
        <v>1</v>
      </c>
      <c r="KH26" s="1">
        <v>1</v>
      </c>
      <c r="KI26" s="1">
        <v>1</v>
      </c>
      <c r="KJ26" s="1">
        <v>1</v>
      </c>
      <c r="KK26" s="1">
        <v>1</v>
      </c>
      <c r="KL26" s="1">
        <f t="shared" si="24"/>
        <v>0</v>
      </c>
      <c r="KM26" s="1" t="e">
        <f t="shared" ca="1" si="86"/>
        <v>#NAME?</v>
      </c>
      <c r="KN26" s="1" t="e">
        <f t="shared" ca="1" si="87"/>
        <v>#NAME?</v>
      </c>
      <c r="KQ26" s="1">
        <v>1</v>
      </c>
      <c r="KR26" s="1">
        <v>1</v>
      </c>
      <c r="KS26" s="1">
        <v>1</v>
      </c>
      <c r="KT26" s="1">
        <v>1</v>
      </c>
      <c r="KU26" s="1">
        <v>1</v>
      </c>
      <c r="KV26" s="1">
        <v>1</v>
      </c>
      <c r="KW26" s="1">
        <v>1</v>
      </c>
      <c r="KX26" s="1">
        <v>1</v>
      </c>
      <c r="KZ26" s="1">
        <v>8.3474571725465427</v>
      </c>
      <c r="LA26" s="1">
        <v>8.3474571725465427</v>
      </c>
      <c r="LB26" s="1">
        <v>8.3474571725465427</v>
      </c>
      <c r="LC26" s="1">
        <v>8.3474571725465427</v>
      </c>
      <c r="LD26" s="1">
        <v>8.3474571725465427</v>
      </c>
      <c r="LE26" s="1">
        <v>8.3474571725465427</v>
      </c>
      <c r="LF26" s="1">
        <v>8.3474571725465427</v>
      </c>
      <c r="LG26" s="1">
        <v>8.3474571725465427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R26" s="1">
        <v>19.999849777707183</v>
      </c>
      <c r="LS26" s="1">
        <v>399.99399113571656</v>
      </c>
      <c r="LT26" s="1">
        <v>19.999363970958353</v>
      </c>
      <c r="LU26" s="1">
        <v>19.99990725936215</v>
      </c>
      <c r="LX26" s="1">
        <v>1</v>
      </c>
      <c r="LY26" s="1">
        <v>1</v>
      </c>
      <c r="LZ26" s="1">
        <v>1</v>
      </c>
      <c r="MA26" s="1">
        <v>1</v>
      </c>
      <c r="MB26" s="1">
        <v>1</v>
      </c>
      <c r="MC26" s="1">
        <v>1</v>
      </c>
      <c r="MD26" s="1">
        <v>1</v>
      </c>
      <c r="ME26" s="1">
        <v>1</v>
      </c>
      <c r="MF26" s="1">
        <v>1</v>
      </c>
      <c r="MG26" s="1">
        <v>1</v>
      </c>
      <c r="MH26" s="1">
        <v>1</v>
      </c>
      <c r="MI26" s="1">
        <v>1</v>
      </c>
      <c r="MJ26" s="1">
        <v>1</v>
      </c>
      <c r="MK26" s="1">
        <v>1</v>
      </c>
      <c r="ML26" s="1">
        <v>1</v>
      </c>
      <c r="MM26" s="1">
        <v>1</v>
      </c>
      <c r="MR26" s="1">
        <v>1</v>
      </c>
      <c r="MS26" s="1">
        <v>1</v>
      </c>
      <c r="MT26" s="1">
        <v>1</v>
      </c>
      <c r="MU26" s="1">
        <v>1</v>
      </c>
      <c r="MV26" s="1">
        <v>1</v>
      </c>
      <c r="MW26" s="1">
        <v>1</v>
      </c>
      <c r="MX26" s="1">
        <v>1</v>
      </c>
      <c r="MY26" s="1">
        <v>1</v>
      </c>
      <c r="MZ26" s="1">
        <v>1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f t="shared" si="27"/>
        <v>0</v>
      </c>
      <c r="NI26" s="1" t="e">
        <f t="shared" ca="1" si="88"/>
        <v>#NAME?</v>
      </c>
      <c r="NJ26" s="1" t="e">
        <f t="shared" ca="1" si="89"/>
        <v>#NAME?</v>
      </c>
      <c r="NM26" s="1">
        <v>1</v>
      </c>
      <c r="NN26" s="1">
        <v>1</v>
      </c>
      <c r="NO26" s="1">
        <v>1</v>
      </c>
      <c r="NP26" s="1">
        <v>1</v>
      </c>
      <c r="NQ26" s="1">
        <v>1</v>
      </c>
      <c r="NR26" s="1">
        <v>1</v>
      </c>
      <c r="NS26" s="1">
        <v>1</v>
      </c>
      <c r="NT26" s="1">
        <v>1</v>
      </c>
      <c r="NV26" s="1">
        <v>2.6471520372245139E-2</v>
      </c>
      <c r="NW26" s="1">
        <v>2.6471520372245139E-2</v>
      </c>
      <c r="NX26" s="1">
        <v>2.6471520372245139E-2</v>
      </c>
      <c r="NY26" s="1">
        <v>2.6471520372245139E-2</v>
      </c>
      <c r="NZ26" s="1">
        <v>2.6471520372245139E-2</v>
      </c>
      <c r="OA26" s="1">
        <v>2.6471520372245139E-2</v>
      </c>
      <c r="OB26" s="1">
        <v>2.6471520372245139E-2</v>
      </c>
      <c r="OC26" s="1">
        <v>2.6471520372245139E-2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N26" s="1">
        <v>0.99958472184429736</v>
      </c>
      <c r="OO26" s="1">
        <v>0.99916998892428466</v>
      </c>
      <c r="OP26" s="1">
        <v>0.99380989895296656</v>
      </c>
      <c r="OQ26" s="1">
        <v>0.99989800693558595</v>
      </c>
    </row>
    <row r="27" spans="1:407" s="1" customFormat="1">
      <c r="A27" s="1">
        <v>1250</v>
      </c>
      <c r="B27" s="1">
        <v>200</v>
      </c>
      <c r="C27" s="1">
        <v>100</v>
      </c>
      <c r="D27" s="1" t="s">
        <v>461</v>
      </c>
      <c r="E27" s="1">
        <v>188.73339437000001</v>
      </c>
      <c r="F27" s="1">
        <v>37586.673871781852</v>
      </c>
      <c r="G27" s="1">
        <f t="shared" si="0"/>
        <v>1966.3797213598955</v>
      </c>
      <c r="H27" s="1" t="e">
        <f t="shared" ref="H27:H32" ca="1" si="90">E27-КОРЕНЬ(G27)/КОРЕНЬ(B27)*$B$1</f>
        <v>#NAME?</v>
      </c>
      <c r="I27" s="1" t="e">
        <f t="shared" ref="I27:I32" ca="1" si="91">E27+КОРЕНЬ(G27)/КОРЕНЬ(B27)*$B$1</f>
        <v>#NAME?</v>
      </c>
      <c r="J27" s="1">
        <f t="shared" si="3"/>
        <v>1.5098671549600002E-3</v>
      </c>
      <c r="K27" s="1" t="e">
        <f t="shared" ref="K27:K32" ca="1" si="92">J27-КОРЕНЬ(G27)/КОРЕНЬ(B27)*$B$1</f>
        <v>#NAME?</v>
      </c>
      <c r="L27" s="1" t="e">
        <f t="shared" ref="L27:L32" ca="1" si="93">J27+КОРЕНЬ(G27)/КОРЕНЬ(B27)*$B$1</f>
        <v>#NAME?</v>
      </c>
      <c r="M27" s="1">
        <v>0</v>
      </c>
      <c r="N27" s="1">
        <v>0.03</v>
      </c>
      <c r="O27" s="1">
        <v>0.03</v>
      </c>
      <c r="P27" s="1">
        <v>0.03</v>
      </c>
      <c r="Q27" s="1">
        <f t="shared" si="6"/>
        <v>2.9099999999999997E-2</v>
      </c>
      <c r="R27" s="1" t="e">
        <f t="shared" ref="R27:R32" ca="1" si="94">O27-КОРЕНЬ(Q27)/КОРЕНЬ(B27)*$B$1</f>
        <v>#NAME?</v>
      </c>
      <c r="S27" s="1" t="e">
        <f t="shared" ref="S27:S32" ca="1" si="95">O27+КОРЕНЬ(Q27)/КОРЕНЬ(B27)*$B$1</f>
        <v>#NAME?</v>
      </c>
      <c r="T27" s="1">
        <v>124900</v>
      </c>
      <c r="U27" s="2">
        <v>15600010000</v>
      </c>
      <c r="V27" s="2">
        <f t="shared" si="9"/>
        <v>0</v>
      </c>
      <c r="W27" s="2" t="e">
        <f t="shared" ref="W27:W32" ca="1" si="96">T27-КОРЕНЬ(V27)/КОРЕНЬ(B27)*$B$1</f>
        <v>#NAME?</v>
      </c>
      <c r="X27" s="2" t="e">
        <f t="shared" ref="X27:X32" ca="1" si="97">T27+КОРЕНЬ(V27)/КОРЕНЬ(B27)*$B$1</f>
        <v>#NAME?</v>
      </c>
      <c r="Y27" s="2">
        <f t="shared" si="12"/>
        <v>0.99919999999999998</v>
      </c>
      <c r="Z27" s="2" t="e">
        <f t="shared" ref="Z27:Z32" ca="1" si="98">Y27-КОРЕНЬ(V27)/КОРЕНЬ(B27)*$B$1</f>
        <v>#NAME?</v>
      </c>
      <c r="AA27" s="2" t="e">
        <f t="shared" ref="AA27:AA32" ca="1" si="99">Y27+КОРЕНЬ(V27)/КОРЕНЬ(B27)*$B$1</f>
        <v>#NAME?</v>
      </c>
      <c r="AB27" s="2">
        <v>1250</v>
      </c>
      <c r="AC27" s="2">
        <v>1562500</v>
      </c>
      <c r="AD27" s="2"/>
      <c r="AE27" s="2">
        <v>0</v>
      </c>
      <c r="AF27" s="2">
        <v>0</v>
      </c>
      <c r="AG27" s="2">
        <v>7649.04</v>
      </c>
      <c r="AH27" s="2">
        <v>62217417.390000001</v>
      </c>
      <c r="AI27" s="2">
        <v>124900</v>
      </c>
      <c r="AJ27" s="2">
        <v>0</v>
      </c>
      <c r="AK27" s="2">
        <v>0</v>
      </c>
      <c r="AL27" s="2"/>
      <c r="AM27" s="2"/>
      <c r="AN27" s="2"/>
      <c r="AO27" s="2"/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/>
      <c r="BE27" s="2"/>
      <c r="BF27" s="2"/>
      <c r="BG27" s="2"/>
      <c r="BH27" s="2"/>
      <c r="BI27" s="2"/>
      <c r="BJ27" s="2">
        <v>1</v>
      </c>
      <c r="BK27" s="2">
        <v>1</v>
      </c>
      <c r="BL27" s="2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f t="shared" si="15"/>
        <v>0</v>
      </c>
      <c r="BY27" s="1" t="e">
        <f t="shared" ref="BY27:BY32" ca="1" si="100">BN27-КОРЕНЬ(BP27)/КОРЕНЬ(B27)*$B$1</f>
        <v>#NAME?</v>
      </c>
      <c r="BZ27" s="1" t="e">
        <f t="shared" ref="BZ27:BZ32" ca="1" si="101">BN27+КОРЕНЬ(BP27)/КОРЕНЬ(B27)*$B$1</f>
        <v>#NAME?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M27" s="1">
        <v>-51334.314290845803</v>
      </c>
      <c r="CN27" s="1">
        <v>-51334.314290845803</v>
      </c>
      <c r="CO27" s="1">
        <v>-51334.314290845803</v>
      </c>
      <c r="CP27" s="1">
        <v>-51334.314290845803</v>
      </c>
      <c r="CQ27" s="1">
        <v>-51334.314290845803</v>
      </c>
      <c r="CR27" s="1">
        <v>-51334.314290845803</v>
      </c>
      <c r="CS27" s="1">
        <v>-51334.314290845803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D27" s="1">
        <v>-2.1114548178158591E-6</v>
      </c>
      <c r="DE27" s="1">
        <v>1.0461825613292388E-10</v>
      </c>
      <c r="DF27" s="1">
        <v>-6.9475372741597199E-5</v>
      </c>
      <c r="DG27" s="1">
        <v>-5.384547797785264E-8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ED27" s="1">
        <v>7.2549999999999999</v>
      </c>
      <c r="EE27" s="1">
        <v>86.364999999999995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f t="shared" si="18"/>
        <v>0</v>
      </c>
      <c r="EU27" s="1" t="e">
        <f t="shared" ref="EU27:EU32" ca="1" si="102">BN27-КОРЕНЬ(BP27)/КОРЕНЬ(B27)*$B$1</f>
        <v>#NAME?</v>
      </c>
      <c r="EV27" s="1" t="e">
        <f t="shared" ref="EV27:EV32" ca="1" si="103">BN27+КОРЕНЬ(BP27)/КОРЕНЬ(B27)*$B$1</f>
        <v>#NAME?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H27" s="1">
        <v>25.887887386435828</v>
      </c>
      <c r="FI27" s="1">
        <v>-31.755877998800543</v>
      </c>
      <c r="FJ27" s="1">
        <v>-31.755877998800543</v>
      </c>
      <c r="FK27" s="1">
        <v>-31.755877998800543</v>
      </c>
      <c r="FL27" s="1">
        <v>-31.755877998800543</v>
      </c>
      <c r="FM27" s="1">
        <v>-31.755877998800543</v>
      </c>
      <c r="FN27" s="1">
        <v>-31.755877998800543</v>
      </c>
      <c r="FO27" s="1">
        <v>-31.755877998800543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Z27" s="1">
        <v>106.74395907908801</v>
      </c>
      <c r="GA27" s="1">
        <v>11394.275997967326</v>
      </c>
      <c r="GB27" s="1">
        <v>106.52169489750898</v>
      </c>
      <c r="GC27" s="1">
        <v>106.76395254770472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1</v>
      </c>
      <c r="GT27" s="1">
        <v>1</v>
      </c>
      <c r="GU27" s="1">
        <v>1</v>
      </c>
      <c r="HB27" s="1">
        <v>1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>
        <v>1</v>
      </c>
      <c r="HM27" s="1">
        <v>1</v>
      </c>
      <c r="HN27" s="1">
        <v>1</v>
      </c>
      <c r="HO27" s="1">
        <v>1</v>
      </c>
      <c r="HP27" s="1">
        <f t="shared" si="21"/>
        <v>0</v>
      </c>
      <c r="HQ27" s="1" t="e">
        <f t="shared" ref="HQ27:HQ32" ca="1" si="104">BN27-КОРЕНЬ(BP27)/КОРЕНЬ(B27)*$B$1</f>
        <v>#NAME?</v>
      </c>
      <c r="HR27" s="1" t="e">
        <f t="shared" ref="HR27:HR32" ca="1" si="105">BN27+КОРЕНЬ(BP27)/КОРЕНЬ(B27)*$B$1</f>
        <v>#NAME?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E27" s="1">
        <v>-51.730101851039819</v>
      </c>
      <c r="IF27" s="1">
        <v>-51.730101851039819</v>
      </c>
      <c r="IG27" s="1">
        <v>-51.730101851039819</v>
      </c>
      <c r="IH27" s="1">
        <v>-51.730101851039819</v>
      </c>
      <c r="II27" s="1">
        <v>-51.730101851039819</v>
      </c>
      <c r="IJ27" s="1">
        <v>-51.730101851039819</v>
      </c>
      <c r="IK27" s="1">
        <v>-51.730101851039819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V27" s="1">
        <v>-5.0095790368498426E-6</v>
      </c>
      <c r="IW27" s="1">
        <v>1.787830043120647E-9</v>
      </c>
      <c r="IX27" s="1">
        <v>-5.0586536617380773E-4</v>
      </c>
      <c r="IY27" s="1">
        <v>-8.5149896023040128E-9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>
        <v>1</v>
      </c>
      <c r="JQ27" s="1">
        <v>1</v>
      </c>
      <c r="JV27" s="1">
        <v>1</v>
      </c>
      <c r="JW27" s="1">
        <v>1</v>
      </c>
      <c r="JX27" s="1">
        <v>1</v>
      </c>
      <c r="JY27" s="1">
        <v>1</v>
      </c>
      <c r="JZ27" s="1">
        <v>1</v>
      </c>
      <c r="KA27" s="1">
        <v>1</v>
      </c>
      <c r="KB27" s="1">
        <v>1</v>
      </c>
      <c r="KC27" s="1">
        <v>1</v>
      </c>
      <c r="KD27" s="1">
        <v>1</v>
      </c>
      <c r="KE27" s="1">
        <v>1</v>
      </c>
      <c r="KF27" s="1">
        <v>1</v>
      </c>
      <c r="KG27" s="1">
        <v>1</v>
      </c>
      <c r="KH27" s="1">
        <v>1</v>
      </c>
      <c r="KI27" s="1">
        <v>1</v>
      </c>
      <c r="KJ27" s="1">
        <v>1</v>
      </c>
      <c r="KK27" s="1">
        <v>1</v>
      </c>
      <c r="KL27" s="1">
        <f t="shared" si="24"/>
        <v>0</v>
      </c>
      <c r="KM27" s="1" t="e">
        <f t="shared" ref="KM27:KM32" ca="1" si="106">BN27-КОРЕНЬ(BP27)/КОРЕНЬ(B27)*$B$1</f>
        <v>#NAME?</v>
      </c>
      <c r="KN27" s="1" t="e">
        <f t="shared" ref="KN27:KN32" ca="1" si="107">BN27+КОРЕНЬ(BP27)/КОРЕНЬ(B27)*$B$1</f>
        <v>#NAME?</v>
      </c>
      <c r="KQ27" s="1">
        <v>1</v>
      </c>
      <c r="KR27" s="1">
        <v>1</v>
      </c>
      <c r="KS27" s="1">
        <v>1</v>
      </c>
      <c r="KT27" s="1">
        <v>1</v>
      </c>
      <c r="KU27" s="1">
        <v>1</v>
      </c>
      <c r="KV27" s="1">
        <v>1</v>
      </c>
      <c r="KW27" s="1">
        <v>1</v>
      </c>
      <c r="KX27" s="1">
        <v>1</v>
      </c>
      <c r="KZ27" s="1">
        <v>8.3337829679229252</v>
      </c>
      <c r="LA27" s="1">
        <v>8.3337829679229252</v>
      </c>
      <c r="LB27" s="1">
        <v>8.3337829679229252</v>
      </c>
      <c r="LC27" s="1">
        <v>8.3337829679229252</v>
      </c>
      <c r="LD27" s="1">
        <v>8.3337829679229252</v>
      </c>
      <c r="LE27" s="1">
        <v>8.3337829679229252</v>
      </c>
      <c r="LF27" s="1">
        <v>8.3337829679229252</v>
      </c>
      <c r="LG27" s="1">
        <v>8.3337829679229252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R27" s="1">
        <v>19.999905123041</v>
      </c>
      <c r="LS27" s="1">
        <v>399.9962051285035</v>
      </c>
      <c r="LT27" s="1">
        <v>19.995415611558204</v>
      </c>
      <c r="LU27" s="1">
        <v>19.999981468881394</v>
      </c>
      <c r="LX27" s="1">
        <v>1</v>
      </c>
      <c r="LY27" s="1">
        <v>1</v>
      </c>
      <c r="LZ27" s="1">
        <v>1</v>
      </c>
      <c r="MA27" s="1">
        <v>1</v>
      </c>
      <c r="MB27" s="1">
        <v>1</v>
      </c>
      <c r="MC27" s="1">
        <v>1</v>
      </c>
      <c r="MD27" s="1">
        <v>1</v>
      </c>
      <c r="ME27" s="1">
        <v>1</v>
      </c>
      <c r="MF27" s="1">
        <v>1</v>
      </c>
      <c r="MG27" s="1">
        <v>1</v>
      </c>
      <c r="MH27" s="1">
        <v>1</v>
      </c>
      <c r="MI27" s="1">
        <v>1</v>
      </c>
      <c r="MJ27" s="1">
        <v>1</v>
      </c>
      <c r="MK27" s="1">
        <v>1</v>
      </c>
      <c r="ML27" s="1">
        <v>1</v>
      </c>
      <c r="MM27" s="1">
        <v>1</v>
      </c>
      <c r="MR27" s="1">
        <v>1</v>
      </c>
      <c r="MS27" s="1">
        <v>1</v>
      </c>
      <c r="MT27" s="1">
        <v>1</v>
      </c>
      <c r="MU27" s="1">
        <v>1</v>
      </c>
      <c r="MV27" s="1">
        <v>1</v>
      </c>
      <c r="MW27" s="1">
        <v>1</v>
      </c>
      <c r="MX27" s="1">
        <v>1</v>
      </c>
      <c r="MY27" s="1">
        <v>1</v>
      </c>
      <c r="MZ27" s="1">
        <v>1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f t="shared" si="27"/>
        <v>0</v>
      </c>
      <c r="NI27" s="1" t="e">
        <f t="shared" ref="NI27:NI32" ca="1" si="108">BN27-КОРЕНЬ(BP27)/КОРЕНЬ(B27)*$B$1</f>
        <v>#NAME?</v>
      </c>
      <c r="NJ27" s="1" t="e">
        <f t="shared" ref="NJ27:NJ32" ca="1" si="109">BN27+КОРЕНЬ(BP27)/КОРЕНЬ(B27)*$B$1</f>
        <v>#NAME?</v>
      </c>
      <c r="NM27" s="1">
        <v>1</v>
      </c>
      <c r="NN27" s="1">
        <v>1</v>
      </c>
      <c r="NO27" s="1">
        <v>1</v>
      </c>
      <c r="NP27" s="1">
        <v>1</v>
      </c>
      <c r="NQ27" s="1">
        <v>1</v>
      </c>
      <c r="NR27" s="1">
        <v>1</v>
      </c>
      <c r="NS27" s="1">
        <v>1</v>
      </c>
      <c r="NT27" s="1">
        <v>1</v>
      </c>
      <c r="NV27" s="1">
        <v>1.5779867709341082E-2</v>
      </c>
      <c r="NW27" s="1">
        <v>1.5779867709341082E-2</v>
      </c>
      <c r="NX27" s="1">
        <v>1.5779867709341082E-2</v>
      </c>
      <c r="NY27" s="1">
        <v>1.5779867709341082E-2</v>
      </c>
      <c r="NZ27" s="1">
        <v>1.5779867709341082E-2</v>
      </c>
      <c r="OA27" s="1">
        <v>1.5779867709341082E-2</v>
      </c>
      <c r="OB27" s="1">
        <v>1.5779867709341082E-2</v>
      </c>
      <c r="OC27" s="1">
        <v>1.5779867709341082E-2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N27" s="1">
        <v>0.99934002430469004</v>
      </c>
      <c r="OO27" s="1">
        <v>0.99868320773063035</v>
      </c>
      <c r="OP27" s="1">
        <v>0.97917776418641089</v>
      </c>
      <c r="OQ27" s="1">
        <v>0.99969189006799808</v>
      </c>
    </row>
    <row r="28" spans="1:407" s="1" customFormat="1">
      <c r="A28" s="1">
        <v>1300</v>
      </c>
      <c r="B28" s="1">
        <v>200</v>
      </c>
      <c r="C28" s="1">
        <v>100</v>
      </c>
      <c r="D28" s="1" t="s">
        <v>462</v>
      </c>
      <c r="E28" s="1">
        <v>208.46667187000006</v>
      </c>
      <c r="F28" s="1">
        <v>45523.298059117522</v>
      </c>
      <c r="G28" s="1">
        <f t="shared" si="0"/>
        <v>2064.944778563251</v>
      </c>
      <c r="H28" s="1" t="e">
        <f t="shared" ca="1" si="90"/>
        <v>#NAME?</v>
      </c>
      <c r="I28" s="1" t="e">
        <f t="shared" ca="1" si="91"/>
        <v>#NAME?</v>
      </c>
      <c r="J28" s="1">
        <f t="shared" si="3"/>
        <v>1.6035897836153851E-3</v>
      </c>
      <c r="K28" s="1" t="e">
        <f t="shared" ca="1" si="92"/>
        <v>#NAME?</v>
      </c>
      <c r="L28" s="1" t="e">
        <f t="shared" ca="1" si="93"/>
        <v>#NAME?</v>
      </c>
      <c r="M28" s="1">
        <v>0</v>
      </c>
      <c r="N28" s="1">
        <v>5.5E-2</v>
      </c>
      <c r="O28" s="1">
        <v>5.5E-2</v>
      </c>
      <c r="P28" s="1">
        <v>8.5000000000000006E-2</v>
      </c>
      <c r="Q28" s="1">
        <f t="shared" si="6"/>
        <v>8.1975000000000006E-2</v>
      </c>
      <c r="R28" s="1" t="e">
        <f t="shared" ca="1" si="94"/>
        <v>#NAME?</v>
      </c>
      <c r="S28" s="1" t="e">
        <f t="shared" ca="1" si="95"/>
        <v>#NAME?</v>
      </c>
      <c r="T28" s="1">
        <v>129900</v>
      </c>
      <c r="U28" s="2">
        <v>16874010000</v>
      </c>
      <c r="V28" s="2">
        <f t="shared" si="9"/>
        <v>0</v>
      </c>
      <c r="W28" s="2" t="e">
        <f t="shared" ca="1" si="96"/>
        <v>#NAME?</v>
      </c>
      <c r="X28" s="2" t="e">
        <f t="shared" ca="1" si="97"/>
        <v>#NAME?</v>
      </c>
      <c r="Y28" s="2">
        <f t="shared" si="12"/>
        <v>0.99923076923076926</v>
      </c>
      <c r="Z28" s="2" t="e">
        <f t="shared" ca="1" si="98"/>
        <v>#NAME?</v>
      </c>
      <c r="AA28" s="2" t="e">
        <f t="shared" ca="1" si="99"/>
        <v>#NAME?</v>
      </c>
      <c r="AB28" s="2">
        <v>1300</v>
      </c>
      <c r="AC28" s="2">
        <v>1690000</v>
      </c>
      <c r="AD28" s="2"/>
      <c r="AE28" s="2">
        <v>0</v>
      </c>
      <c r="AF28" s="2">
        <v>0</v>
      </c>
      <c r="AG28" s="2">
        <v>7855.58</v>
      </c>
      <c r="AH28" s="2">
        <v>65103415.5</v>
      </c>
      <c r="AI28" s="2">
        <v>129900</v>
      </c>
      <c r="AJ28" s="2">
        <v>0</v>
      </c>
      <c r="AK28" s="2">
        <v>0</v>
      </c>
      <c r="AL28" s="2"/>
      <c r="AM28" s="2"/>
      <c r="AN28" s="2"/>
      <c r="AO28" s="2"/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/>
      <c r="BE28" s="2"/>
      <c r="BF28" s="2"/>
      <c r="BG28" s="2"/>
      <c r="BH28" s="2"/>
      <c r="BI28" s="2"/>
      <c r="BJ28" s="2">
        <v>1</v>
      </c>
      <c r="BK28" s="2">
        <v>1</v>
      </c>
      <c r="BL28" s="2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f t="shared" si="15"/>
        <v>0</v>
      </c>
      <c r="BY28" s="1" t="e">
        <f t="shared" ca="1" si="100"/>
        <v>#NAME?</v>
      </c>
      <c r="BZ28" s="1" t="e">
        <f t="shared" ca="1" si="101"/>
        <v>#NAME?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M28" s="1">
        <v>-44126.212107466796</v>
      </c>
      <c r="CN28" s="1">
        <v>-44126.212107466796</v>
      </c>
      <c r="CO28" s="1">
        <v>-44126.212107466796</v>
      </c>
      <c r="CP28" s="1">
        <v>-44126.212107466796</v>
      </c>
      <c r="CQ28" s="1">
        <v>-44126.212107466796</v>
      </c>
      <c r="CR28" s="1">
        <v>-44126.212107466796</v>
      </c>
      <c r="CS28" s="1">
        <v>-44126.212107466796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D28" s="1">
        <v>-6.6391929100828616E-6</v>
      </c>
      <c r="DE28" s="1">
        <v>5.5310703044128556E-9</v>
      </c>
      <c r="DF28" s="1">
        <v>-1.0496668054103622E-3</v>
      </c>
      <c r="DG28" s="1">
        <v>-2.2423090785702767E-7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ED28" s="1">
        <v>7.64</v>
      </c>
      <c r="EE28" s="1">
        <v>102.6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f t="shared" si="18"/>
        <v>0</v>
      </c>
      <c r="EU28" s="1" t="e">
        <f t="shared" ca="1" si="102"/>
        <v>#NAME?</v>
      </c>
      <c r="EV28" s="1" t="e">
        <f t="shared" ca="1" si="103"/>
        <v>#NAME?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H28" s="1">
        <v>27.067031489975744</v>
      </c>
      <c r="FI28" s="1">
        <v>-29.594758104657117</v>
      </c>
      <c r="FJ28" s="1">
        <v>-29.594758104657117</v>
      </c>
      <c r="FK28" s="1">
        <v>-29.594758104657117</v>
      </c>
      <c r="FL28" s="1">
        <v>-29.594758104657117</v>
      </c>
      <c r="FM28" s="1">
        <v>-29.594758104657117</v>
      </c>
      <c r="FN28" s="1">
        <v>-29.594758104657117</v>
      </c>
      <c r="FO28" s="1">
        <v>-29.594758104657117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Z28" s="1">
        <v>106.75137225725966</v>
      </c>
      <c r="GA28" s="1">
        <v>11395.857424990483</v>
      </c>
      <c r="GB28" s="1">
        <v>106.16168052447439</v>
      </c>
      <c r="GC28" s="1">
        <v>106.75901714473852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1</v>
      </c>
      <c r="HN28" s="1">
        <v>1</v>
      </c>
      <c r="HO28" s="1">
        <v>1</v>
      </c>
      <c r="HP28" s="1">
        <f t="shared" si="21"/>
        <v>0</v>
      </c>
      <c r="HQ28" s="1" t="e">
        <f t="shared" ca="1" si="104"/>
        <v>#NAME?</v>
      </c>
      <c r="HR28" s="1" t="e">
        <f t="shared" ca="1" si="105"/>
        <v>#NAME?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E28" s="1">
        <v>-51.025718618942108</v>
      </c>
      <c r="IF28" s="1">
        <v>-51.025718618942108</v>
      </c>
      <c r="IG28" s="1">
        <v>-51.025718618942108</v>
      </c>
      <c r="IH28" s="1">
        <v>-51.025718618942108</v>
      </c>
      <c r="II28" s="1">
        <v>-51.025718618942108</v>
      </c>
      <c r="IJ28" s="1">
        <v>-51.025718618942108</v>
      </c>
      <c r="IK28" s="1">
        <v>-51.025718618942108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V28" s="1">
        <v>-1.1674525464142605E-5</v>
      </c>
      <c r="IW28" s="1">
        <v>2.5014205267255118E-8</v>
      </c>
      <c r="IX28" s="1">
        <v>-2.2365766096488215E-3</v>
      </c>
      <c r="IY28" s="1">
        <v>-3.5242370799437595E-8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f t="shared" si="24"/>
        <v>0</v>
      </c>
      <c r="KM28" s="1" t="e">
        <f t="shared" ca="1" si="106"/>
        <v>#NAME?</v>
      </c>
      <c r="KN28" s="1" t="e">
        <f t="shared" ca="1" si="107"/>
        <v>#NAME?</v>
      </c>
      <c r="KQ28" s="1">
        <v>1</v>
      </c>
      <c r="KR28" s="1">
        <v>1</v>
      </c>
      <c r="KS28" s="1">
        <v>1</v>
      </c>
      <c r="KT28" s="1">
        <v>1</v>
      </c>
      <c r="KU28" s="1">
        <v>1</v>
      </c>
      <c r="KV28" s="1">
        <v>1</v>
      </c>
      <c r="KW28" s="1">
        <v>1</v>
      </c>
      <c r="KX28" s="1">
        <v>1</v>
      </c>
      <c r="KZ28" s="1">
        <v>8.5027347241982962</v>
      </c>
      <c r="LA28" s="1">
        <v>8.5027347241982962</v>
      </c>
      <c r="LB28" s="1">
        <v>8.5027347241982962</v>
      </c>
      <c r="LC28" s="1">
        <v>8.5027347241982962</v>
      </c>
      <c r="LD28" s="1">
        <v>8.5027347241982962</v>
      </c>
      <c r="LE28" s="1">
        <v>8.5027347241982962</v>
      </c>
      <c r="LF28" s="1">
        <v>8.5027347241982962</v>
      </c>
      <c r="LG28" s="1">
        <v>8.5027347241982962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R28" s="1">
        <v>19.999868586074378</v>
      </c>
      <c r="LS28" s="1">
        <v>399.99474394276643</v>
      </c>
      <c r="LT28" s="1">
        <v>19.990202988308557</v>
      </c>
      <c r="LU28" s="1">
        <v>19.999962297524444</v>
      </c>
      <c r="LX28" s="1">
        <v>1</v>
      </c>
      <c r="LY28" s="1">
        <v>1</v>
      </c>
      <c r="LZ28" s="1">
        <v>1</v>
      </c>
      <c r="MA28" s="1">
        <v>1</v>
      </c>
      <c r="MB28" s="1">
        <v>1</v>
      </c>
      <c r="MC28" s="1">
        <v>1</v>
      </c>
      <c r="MD28" s="1">
        <v>1</v>
      </c>
      <c r="ME28" s="1">
        <v>1</v>
      </c>
      <c r="MF28" s="1">
        <v>1</v>
      </c>
      <c r="MG28" s="1">
        <v>1</v>
      </c>
      <c r="MH28" s="1">
        <v>1</v>
      </c>
      <c r="MI28" s="1">
        <v>1</v>
      </c>
      <c r="MJ28" s="1">
        <v>1</v>
      </c>
      <c r="MK28" s="1">
        <v>1</v>
      </c>
      <c r="ML28" s="1">
        <v>1</v>
      </c>
      <c r="MM28" s="1">
        <v>1</v>
      </c>
      <c r="MR28" s="1">
        <v>1</v>
      </c>
      <c r="MS28" s="1">
        <v>1</v>
      </c>
      <c r="MT28" s="1">
        <v>1</v>
      </c>
      <c r="MU28" s="1">
        <v>1</v>
      </c>
      <c r="MV28" s="1">
        <v>1</v>
      </c>
      <c r="MW28" s="1">
        <v>1</v>
      </c>
      <c r="MX28" s="1">
        <v>1</v>
      </c>
      <c r="MY28" s="1">
        <v>1</v>
      </c>
      <c r="MZ28" s="1">
        <v>1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f t="shared" si="27"/>
        <v>0</v>
      </c>
      <c r="NI28" s="1" t="e">
        <f t="shared" ca="1" si="108"/>
        <v>#NAME?</v>
      </c>
      <c r="NJ28" s="1" t="e">
        <f t="shared" ca="1" si="109"/>
        <v>#NAME?</v>
      </c>
      <c r="NM28" s="1">
        <v>1</v>
      </c>
      <c r="NN28" s="1">
        <v>1</v>
      </c>
      <c r="NO28" s="1">
        <v>1</v>
      </c>
      <c r="NP28" s="1">
        <v>1</v>
      </c>
      <c r="NQ28" s="1">
        <v>1</v>
      </c>
      <c r="NR28" s="1">
        <v>1</v>
      </c>
      <c r="NS28" s="1">
        <v>1</v>
      </c>
      <c r="NT28" s="1">
        <v>1</v>
      </c>
      <c r="NV28" s="1">
        <v>2.1079295019423606E-2</v>
      </c>
      <c r="NW28" s="1">
        <v>2.1079295019423606E-2</v>
      </c>
      <c r="NX28" s="1">
        <v>2.1079295019423606E-2</v>
      </c>
      <c r="NY28" s="1">
        <v>2.1079295019423606E-2</v>
      </c>
      <c r="NZ28" s="1">
        <v>2.1079295019423606E-2</v>
      </c>
      <c r="OA28" s="1">
        <v>2.1079295019423606E-2</v>
      </c>
      <c r="OB28" s="1">
        <v>2.1079295019423606E-2</v>
      </c>
      <c r="OC28" s="1">
        <v>2.1079295019423606E-2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N28" s="1">
        <v>0.99946709899814057</v>
      </c>
      <c r="OO28" s="1">
        <v>0.99893615792684376</v>
      </c>
      <c r="OP28" s="1">
        <v>0.98755841931103394</v>
      </c>
      <c r="OQ28" s="1">
        <v>0.99979837304043617</v>
      </c>
    </row>
    <row r="29" spans="1:407" s="1" customFormat="1">
      <c r="A29" s="1">
        <v>1350</v>
      </c>
      <c r="B29" s="1">
        <v>200</v>
      </c>
      <c r="C29" s="1">
        <v>100</v>
      </c>
      <c r="D29" s="1" t="s">
        <v>463</v>
      </c>
      <c r="E29" s="1">
        <v>213.94779123000006</v>
      </c>
      <c r="F29" s="1">
        <v>48869.621075885894</v>
      </c>
      <c r="G29" s="1">
        <f t="shared" si="0"/>
        <v>3095.9637036901986</v>
      </c>
      <c r="H29" s="1" t="e">
        <f t="shared" ca="1" si="90"/>
        <v>#NAME?</v>
      </c>
      <c r="I29" s="1" t="e">
        <f t="shared" ca="1" si="91"/>
        <v>#NAME?</v>
      </c>
      <c r="J29" s="1">
        <f t="shared" si="3"/>
        <v>1.5847984535555561E-3</v>
      </c>
      <c r="K29" s="1" t="e">
        <f t="shared" ca="1" si="92"/>
        <v>#NAME?</v>
      </c>
      <c r="L29" s="1" t="e">
        <f t="shared" ca="1" si="93"/>
        <v>#NAME?</v>
      </c>
      <c r="M29" s="1">
        <v>0</v>
      </c>
      <c r="N29" s="1">
        <v>0.06</v>
      </c>
      <c r="O29" s="1">
        <v>0.06</v>
      </c>
      <c r="P29" s="1">
        <v>0.06</v>
      </c>
      <c r="Q29" s="1">
        <f t="shared" si="6"/>
        <v>5.6399999999999999E-2</v>
      </c>
      <c r="R29" s="1" t="e">
        <f t="shared" ca="1" si="94"/>
        <v>#NAME?</v>
      </c>
      <c r="S29" s="1" t="e">
        <f t="shared" ca="1" si="95"/>
        <v>#NAME?</v>
      </c>
      <c r="T29" s="1">
        <v>134900</v>
      </c>
      <c r="U29" s="2">
        <v>18198010000</v>
      </c>
      <c r="V29" s="2">
        <f t="shared" si="9"/>
        <v>0</v>
      </c>
      <c r="W29" s="2" t="e">
        <f t="shared" ca="1" si="96"/>
        <v>#NAME?</v>
      </c>
      <c r="X29" s="2" t="e">
        <f t="shared" ca="1" si="97"/>
        <v>#NAME?</v>
      </c>
      <c r="Y29" s="2">
        <f t="shared" si="12"/>
        <v>0.99925925925925929</v>
      </c>
      <c r="Z29" s="2" t="e">
        <f t="shared" ca="1" si="98"/>
        <v>#NAME?</v>
      </c>
      <c r="AA29" s="2" t="e">
        <f t="shared" ca="1" si="99"/>
        <v>#NAME?</v>
      </c>
      <c r="AB29" s="2">
        <v>1350</v>
      </c>
      <c r="AC29" s="2">
        <v>1822500</v>
      </c>
      <c r="AD29" s="2"/>
      <c r="AE29" s="2">
        <v>0</v>
      </c>
      <c r="AF29" s="2">
        <v>0</v>
      </c>
      <c r="AG29" s="2">
        <v>8057.87</v>
      </c>
      <c r="AH29" s="2">
        <v>69273467.849999994</v>
      </c>
      <c r="AI29" s="2">
        <v>134900</v>
      </c>
      <c r="AJ29" s="2">
        <v>0</v>
      </c>
      <c r="AK29" s="2">
        <v>0</v>
      </c>
      <c r="AL29" s="2"/>
      <c r="AM29" s="2"/>
      <c r="AN29" s="2"/>
      <c r="AO29" s="2"/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/>
      <c r="BE29" s="2"/>
      <c r="BF29" s="2"/>
      <c r="BG29" s="2"/>
      <c r="BH29" s="2"/>
      <c r="BI29" s="2"/>
      <c r="BJ29" s="2">
        <v>1</v>
      </c>
      <c r="BK29" s="2">
        <v>1</v>
      </c>
      <c r="BL29" s="2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f t="shared" si="15"/>
        <v>0</v>
      </c>
      <c r="BY29" s="1" t="e">
        <f t="shared" ca="1" si="100"/>
        <v>#NAME?</v>
      </c>
      <c r="BZ29" s="1" t="e">
        <f t="shared" ca="1" si="101"/>
        <v>#NAME?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M29" s="1">
        <v>-49280.715320361254</v>
      </c>
      <c r="CN29" s="1">
        <v>-49280.715320361254</v>
      </c>
      <c r="CO29" s="1">
        <v>-49280.715320361254</v>
      </c>
      <c r="CP29" s="1">
        <v>-49280.715320361254</v>
      </c>
      <c r="CQ29" s="1">
        <v>-49280.715320361254</v>
      </c>
      <c r="CR29" s="1">
        <v>-49280.715320361254</v>
      </c>
      <c r="CS29" s="1">
        <v>-49280.715320361254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D29" s="1">
        <v>-1.3268269926559631E-6</v>
      </c>
      <c r="DE29" s="1">
        <v>1.4886128099231498E-11</v>
      </c>
      <c r="DF29" s="1">
        <v>-3.6528580322248894E-5</v>
      </c>
      <c r="DG29" s="1">
        <v>-2.2075814640917166E-8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ED29" s="1">
        <v>8.4450000000000003</v>
      </c>
      <c r="EE29" s="1">
        <v>139.715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f t="shared" si="18"/>
        <v>0</v>
      </c>
      <c r="EU29" s="1" t="e">
        <f t="shared" ca="1" si="102"/>
        <v>#NAME?</v>
      </c>
      <c r="EV29" s="1" t="e">
        <f t="shared" ca="1" si="103"/>
        <v>#NAME?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H29" s="1">
        <v>29.777650908340362</v>
      </c>
      <c r="FI29" s="1">
        <v>-33.816036019553465</v>
      </c>
      <c r="FJ29" s="1">
        <v>-33.816036019553465</v>
      </c>
      <c r="FK29" s="1">
        <v>-33.816036019553465</v>
      </c>
      <c r="FL29" s="1">
        <v>-33.816036019553465</v>
      </c>
      <c r="FM29" s="1">
        <v>-33.816036019553465</v>
      </c>
      <c r="FN29" s="1">
        <v>-33.816036019553465</v>
      </c>
      <c r="FO29" s="1">
        <v>-33.816036019553465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Z29" s="1">
        <v>106.75151115151449</v>
      </c>
      <c r="GA29" s="1">
        <v>11395.888623558883</v>
      </c>
      <c r="GB29" s="1">
        <v>105.97324730534953</v>
      </c>
      <c r="GC29" s="1">
        <v>106.76280902260491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>
        <v>1</v>
      </c>
      <c r="HH29" s="1">
        <v>1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1</v>
      </c>
      <c r="HO29" s="1">
        <v>1</v>
      </c>
      <c r="HP29" s="1">
        <f t="shared" si="21"/>
        <v>0</v>
      </c>
      <c r="HQ29" s="1" t="e">
        <f t="shared" ca="1" si="104"/>
        <v>#NAME?</v>
      </c>
      <c r="HR29" s="1" t="e">
        <f t="shared" ca="1" si="105"/>
        <v>#NAME?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E29" s="1">
        <v>-53.558628866436351</v>
      </c>
      <c r="IF29" s="1">
        <v>-53.558628866436351</v>
      </c>
      <c r="IG29" s="1">
        <v>-53.558628866436351</v>
      </c>
      <c r="IH29" s="1">
        <v>-53.558628866436351</v>
      </c>
      <c r="II29" s="1">
        <v>-53.558628866436351</v>
      </c>
      <c r="IJ29" s="1">
        <v>-53.558628866436351</v>
      </c>
      <c r="IK29" s="1">
        <v>-53.558628866436351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V29" s="1">
        <v>-1.2273661761597055E-6</v>
      </c>
      <c r="IW29" s="1">
        <v>2.3159111247260626E-11</v>
      </c>
      <c r="IX29" s="1">
        <v>-2.9816072601107635E-5</v>
      </c>
      <c r="IY29" s="1">
        <v>-8.0071044905594135E-8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>
        <v>1</v>
      </c>
      <c r="JQ29" s="1">
        <v>1</v>
      </c>
      <c r="JV29" s="1">
        <v>1</v>
      </c>
      <c r="JW29" s="1">
        <v>1</v>
      </c>
      <c r="JX29" s="1">
        <v>1</v>
      </c>
      <c r="JY29" s="1">
        <v>1</v>
      </c>
      <c r="JZ29" s="1">
        <v>1</v>
      </c>
      <c r="KA29" s="1">
        <v>1</v>
      </c>
      <c r="KB29" s="1">
        <v>1</v>
      </c>
      <c r="KC29" s="1">
        <v>1</v>
      </c>
      <c r="KD29" s="1">
        <v>1</v>
      </c>
      <c r="KE29" s="1">
        <v>1</v>
      </c>
      <c r="KF29" s="1">
        <v>1</v>
      </c>
      <c r="KG29" s="1">
        <v>1</v>
      </c>
      <c r="KH29" s="1">
        <v>1</v>
      </c>
      <c r="KI29" s="1">
        <v>1</v>
      </c>
      <c r="KJ29" s="1">
        <v>1</v>
      </c>
      <c r="KK29" s="1">
        <v>1</v>
      </c>
      <c r="KL29" s="1">
        <f t="shared" si="24"/>
        <v>0</v>
      </c>
      <c r="KM29" s="1" t="e">
        <f t="shared" ca="1" si="106"/>
        <v>#NAME?</v>
      </c>
      <c r="KN29" s="1" t="e">
        <f t="shared" ca="1" si="107"/>
        <v>#NAME?</v>
      </c>
      <c r="KQ29" s="1">
        <v>1</v>
      </c>
      <c r="KR29" s="1">
        <v>1</v>
      </c>
      <c r="KS29" s="1">
        <v>1</v>
      </c>
      <c r="KT29" s="1">
        <v>1</v>
      </c>
      <c r="KU29" s="1">
        <v>1</v>
      </c>
      <c r="KV29" s="1">
        <v>1</v>
      </c>
      <c r="KW29" s="1">
        <v>1</v>
      </c>
      <c r="KX29" s="1">
        <v>1</v>
      </c>
      <c r="KZ29" s="1">
        <v>8.110452144841096</v>
      </c>
      <c r="LA29" s="1">
        <v>8.110452144841096</v>
      </c>
      <c r="LB29" s="1">
        <v>8.110452144841096</v>
      </c>
      <c r="LC29" s="1">
        <v>8.110452144841096</v>
      </c>
      <c r="LD29" s="1">
        <v>8.110452144841096</v>
      </c>
      <c r="LE29" s="1">
        <v>8.110452144841096</v>
      </c>
      <c r="LF29" s="1">
        <v>8.110452144841096</v>
      </c>
      <c r="LG29" s="1">
        <v>8.110452144841096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R29" s="1">
        <v>19.999855492993206</v>
      </c>
      <c r="LS29" s="1">
        <v>399.99421976947036</v>
      </c>
      <c r="LT29" s="1">
        <v>19.998899499343462</v>
      </c>
      <c r="LU29" s="1">
        <v>19.999943166722048</v>
      </c>
      <c r="LX29" s="1">
        <v>1</v>
      </c>
      <c r="LY29" s="1">
        <v>1</v>
      </c>
      <c r="LZ29" s="1">
        <v>1</v>
      </c>
      <c r="MA29" s="1">
        <v>1</v>
      </c>
      <c r="MB29" s="1">
        <v>1</v>
      </c>
      <c r="MC29" s="1">
        <v>1</v>
      </c>
      <c r="MD29" s="1">
        <v>1</v>
      </c>
      <c r="ME29" s="1">
        <v>1</v>
      </c>
      <c r="MF29" s="1">
        <v>1</v>
      </c>
      <c r="MG29" s="1">
        <v>1</v>
      </c>
      <c r="MH29" s="1">
        <v>1</v>
      </c>
      <c r="MI29" s="1">
        <v>1</v>
      </c>
      <c r="MJ29" s="1">
        <v>1</v>
      </c>
      <c r="MK29" s="1">
        <v>1</v>
      </c>
      <c r="ML29" s="1">
        <v>1</v>
      </c>
      <c r="MM29" s="1">
        <v>1</v>
      </c>
      <c r="MR29" s="1">
        <v>1</v>
      </c>
      <c r="MS29" s="1">
        <v>1</v>
      </c>
      <c r="MT29" s="1">
        <v>1</v>
      </c>
      <c r="MU29" s="1">
        <v>1</v>
      </c>
      <c r="MV29" s="1">
        <v>1</v>
      </c>
      <c r="MW29" s="1">
        <v>1</v>
      </c>
      <c r="MX29" s="1">
        <v>1</v>
      </c>
      <c r="MY29" s="1">
        <v>1</v>
      </c>
      <c r="MZ29" s="1">
        <v>1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f t="shared" si="27"/>
        <v>0</v>
      </c>
      <c r="NI29" s="1" t="e">
        <f t="shared" ca="1" si="108"/>
        <v>#NAME?</v>
      </c>
      <c r="NJ29" s="1" t="e">
        <f t="shared" ca="1" si="109"/>
        <v>#NAME?</v>
      </c>
      <c r="NM29" s="1">
        <v>1</v>
      </c>
      <c r="NN29" s="1">
        <v>1</v>
      </c>
      <c r="NO29" s="1">
        <v>1</v>
      </c>
      <c r="NP29" s="1">
        <v>1</v>
      </c>
      <c r="NQ29" s="1">
        <v>1</v>
      </c>
      <c r="NR29" s="1">
        <v>1</v>
      </c>
      <c r="NS29" s="1">
        <v>1</v>
      </c>
      <c r="NT29" s="1">
        <v>1</v>
      </c>
      <c r="NV29" s="1">
        <v>4.4300078606996146E-3</v>
      </c>
      <c r="NW29" s="1">
        <v>4.4300078606996146E-3</v>
      </c>
      <c r="NX29" s="1">
        <v>4.4300078606996146E-3</v>
      </c>
      <c r="NY29" s="1">
        <v>4.4300078606996146E-3</v>
      </c>
      <c r="NZ29" s="1">
        <v>4.4300078606996146E-3</v>
      </c>
      <c r="OA29" s="1">
        <v>4.4300078606996146E-3</v>
      </c>
      <c r="OB29" s="1">
        <v>4.4300078606996146E-3</v>
      </c>
      <c r="OC29" s="1">
        <v>4.4300078606996146E-3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N29" s="1">
        <v>0.99928549342352913</v>
      </c>
      <c r="OO29" s="1">
        <v>0.99857167430500948</v>
      </c>
      <c r="OP29" s="1">
        <v>0.99795889551154293</v>
      </c>
      <c r="OQ29" s="1">
        <v>0.99949017283177921</v>
      </c>
    </row>
    <row r="30" spans="1:407" s="1" customFormat="1">
      <c r="A30" s="1">
        <v>1400</v>
      </c>
      <c r="B30" s="1">
        <v>200</v>
      </c>
      <c r="C30" s="1">
        <v>100</v>
      </c>
      <c r="D30" s="1" t="s">
        <v>464</v>
      </c>
      <c r="E30" s="1">
        <v>229.83399861999999</v>
      </c>
      <c r="F30" s="1">
        <v>55554.603805597777</v>
      </c>
      <c r="G30" s="1">
        <f t="shared" si="0"/>
        <v>2730.9368839396193</v>
      </c>
      <c r="H30" s="1" t="e">
        <f t="shared" ca="1" si="90"/>
        <v>#NAME?</v>
      </c>
      <c r="I30" s="1" t="e">
        <f t="shared" ca="1" si="91"/>
        <v>#NAME?</v>
      </c>
      <c r="J30" s="1">
        <f t="shared" si="3"/>
        <v>1.6416714187142856E-3</v>
      </c>
      <c r="K30" s="1" t="e">
        <f t="shared" ca="1" si="92"/>
        <v>#NAME?</v>
      </c>
      <c r="L30" s="1" t="e">
        <f t="shared" ca="1" si="93"/>
        <v>#NAME?</v>
      </c>
      <c r="M30" s="1">
        <v>0</v>
      </c>
      <c r="N30" s="1">
        <v>0.04</v>
      </c>
      <c r="O30" s="1">
        <v>0.04</v>
      </c>
      <c r="P30" s="1">
        <v>0.04</v>
      </c>
      <c r="Q30" s="1">
        <f t="shared" si="6"/>
        <v>3.8400000000000004E-2</v>
      </c>
      <c r="R30" s="1" t="e">
        <f t="shared" ca="1" si="94"/>
        <v>#NAME?</v>
      </c>
      <c r="S30" s="1" t="e">
        <f t="shared" ca="1" si="95"/>
        <v>#NAME?</v>
      </c>
      <c r="T30" s="1">
        <v>139900</v>
      </c>
      <c r="U30" s="2">
        <v>19572010000</v>
      </c>
      <c r="V30" s="2">
        <f t="shared" si="9"/>
        <v>0</v>
      </c>
      <c r="W30" s="2" t="e">
        <f t="shared" ca="1" si="96"/>
        <v>#NAME?</v>
      </c>
      <c r="X30" s="2" t="e">
        <f t="shared" ca="1" si="97"/>
        <v>#NAME?</v>
      </c>
      <c r="Y30" s="2">
        <f t="shared" si="12"/>
        <v>0.99928571428571433</v>
      </c>
      <c r="Z30" s="2" t="e">
        <f t="shared" ca="1" si="98"/>
        <v>#NAME?</v>
      </c>
      <c r="AA30" s="2" t="e">
        <f t="shared" ca="1" si="99"/>
        <v>#NAME?</v>
      </c>
      <c r="AB30" s="2">
        <v>1400</v>
      </c>
      <c r="AC30" s="2">
        <v>1960000</v>
      </c>
      <c r="AD30" s="2"/>
      <c r="AE30" s="2">
        <v>0</v>
      </c>
      <c r="AF30" s="2">
        <v>0</v>
      </c>
      <c r="AG30" s="2">
        <v>8151.2550000000001</v>
      </c>
      <c r="AH30" s="2">
        <v>70096230.234999999</v>
      </c>
      <c r="AI30" s="2">
        <v>139900</v>
      </c>
      <c r="AJ30" s="2">
        <v>0</v>
      </c>
      <c r="AK30" s="2">
        <v>0</v>
      </c>
      <c r="AL30" s="2"/>
      <c r="AM30" s="2"/>
      <c r="AN30" s="2"/>
      <c r="AO30" s="2"/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/>
      <c r="BE30" s="2"/>
      <c r="BF30" s="2"/>
      <c r="BG30" s="2"/>
      <c r="BH30" s="2"/>
      <c r="BI30" s="2"/>
      <c r="BJ30" s="2">
        <v>1</v>
      </c>
      <c r="BK30" s="2">
        <v>1</v>
      </c>
      <c r="BL30" s="2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f t="shared" si="15"/>
        <v>0</v>
      </c>
      <c r="BY30" s="1" t="e">
        <f t="shared" ca="1" si="100"/>
        <v>#NAME?</v>
      </c>
      <c r="BZ30" s="1" t="e">
        <f t="shared" ca="1" si="101"/>
        <v>#NAME?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M30" s="1">
        <v>-53243.125279919281</v>
      </c>
      <c r="CN30" s="1">
        <v>-53243.125279919281</v>
      </c>
      <c r="CO30" s="1">
        <v>-53243.125279919281</v>
      </c>
      <c r="CP30" s="1">
        <v>-53243.125279919281</v>
      </c>
      <c r="CQ30" s="1">
        <v>-53243.125279919281</v>
      </c>
      <c r="CR30" s="1">
        <v>-53243.125279919281</v>
      </c>
      <c r="CS30" s="1">
        <v>-53243.125279919281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D30" s="1">
        <v>-4.2254109537212363E-6</v>
      </c>
      <c r="DE30" s="1">
        <v>2.5278930690361909E-9</v>
      </c>
      <c r="DF30" s="1">
        <v>-7.1094851578193158E-4</v>
      </c>
      <c r="DG30" s="1">
        <v>-2.8648751584068529E-7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ED30" s="1">
        <v>7.58</v>
      </c>
      <c r="EE30" s="1">
        <v>107.99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f t="shared" si="18"/>
        <v>0</v>
      </c>
      <c r="EU30" s="1" t="e">
        <f t="shared" ca="1" si="102"/>
        <v>#NAME?</v>
      </c>
      <c r="EV30" s="1" t="e">
        <f t="shared" ca="1" si="103"/>
        <v>#NAME?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H30" s="1">
        <v>29.459584358289984</v>
      </c>
      <c r="FI30" s="1">
        <v>-33.2607569233245</v>
      </c>
      <c r="FJ30" s="1">
        <v>-33.2607569233245</v>
      </c>
      <c r="FK30" s="1">
        <v>-33.2607569233245</v>
      </c>
      <c r="FL30" s="1">
        <v>-33.2607569233245</v>
      </c>
      <c r="FM30" s="1">
        <v>-33.2607569233245</v>
      </c>
      <c r="FN30" s="1">
        <v>-33.2607569233245</v>
      </c>
      <c r="FO30" s="1">
        <v>-33.2607569233245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Z30" s="1">
        <v>106.7574285429549</v>
      </c>
      <c r="GA30" s="1">
        <v>11397.152231691236</v>
      </c>
      <c r="GB30" s="1">
        <v>105.90296972513231</v>
      </c>
      <c r="GC30" s="1">
        <v>106.76386384875623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HB30" s="1">
        <v>1</v>
      </c>
      <c r="HC30" s="1">
        <v>1</v>
      </c>
      <c r="HD30" s="1">
        <v>1</v>
      </c>
      <c r="HE30" s="1">
        <v>1</v>
      </c>
      <c r="HF30" s="1">
        <v>1</v>
      </c>
      <c r="HG30" s="1">
        <v>1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N30" s="1">
        <v>1</v>
      </c>
      <c r="HO30" s="1">
        <v>1</v>
      </c>
      <c r="HP30" s="1">
        <f t="shared" si="21"/>
        <v>0</v>
      </c>
      <c r="HQ30" s="1" t="e">
        <f t="shared" ca="1" si="104"/>
        <v>#NAME?</v>
      </c>
      <c r="HR30" s="1" t="e">
        <f t="shared" ca="1" si="105"/>
        <v>#NAME?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E30" s="1">
        <v>-53.858268151339416</v>
      </c>
      <c r="IF30" s="1">
        <v>-53.858268151339416</v>
      </c>
      <c r="IG30" s="1">
        <v>-53.858268151339416</v>
      </c>
      <c r="IH30" s="1">
        <v>-53.858268151339416</v>
      </c>
      <c r="II30" s="1">
        <v>-53.858268151339416</v>
      </c>
      <c r="IJ30" s="1">
        <v>-53.858268151339416</v>
      </c>
      <c r="IK30" s="1">
        <v>-53.858268151339416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V30" s="1">
        <v>-1.4636586850436117E-5</v>
      </c>
      <c r="IW30" s="1">
        <v>4.2057226539077579E-8</v>
      </c>
      <c r="IX30" s="1">
        <v>-2.9002291539015346E-3</v>
      </c>
      <c r="IY30" s="1">
        <v>-4.2693978130614596E-8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V30" s="1">
        <v>1</v>
      </c>
      <c r="JW30" s="1">
        <v>1</v>
      </c>
      <c r="JX30" s="1">
        <v>1</v>
      </c>
      <c r="JY30" s="1">
        <v>1</v>
      </c>
      <c r="JZ30" s="1">
        <v>1</v>
      </c>
      <c r="KA30" s="1">
        <v>1</v>
      </c>
      <c r="KB30" s="1">
        <v>1</v>
      </c>
      <c r="KC30" s="1">
        <v>1</v>
      </c>
      <c r="KD30" s="1">
        <v>1</v>
      </c>
      <c r="KE30" s="1">
        <v>1</v>
      </c>
      <c r="KF30" s="1">
        <v>1</v>
      </c>
      <c r="KG30" s="1">
        <v>1</v>
      </c>
      <c r="KH30" s="1">
        <v>1</v>
      </c>
      <c r="KI30" s="1">
        <v>1</v>
      </c>
      <c r="KJ30" s="1">
        <v>1</v>
      </c>
      <c r="KK30" s="1">
        <v>1</v>
      </c>
      <c r="KL30" s="1">
        <f t="shared" si="24"/>
        <v>0</v>
      </c>
      <c r="KM30" s="1" t="e">
        <f t="shared" ca="1" si="106"/>
        <v>#NAME?</v>
      </c>
      <c r="KN30" s="1" t="e">
        <f t="shared" ca="1" si="107"/>
        <v>#NAME?</v>
      </c>
      <c r="KQ30" s="1">
        <v>1</v>
      </c>
      <c r="KR30" s="1">
        <v>1</v>
      </c>
      <c r="KS30" s="1">
        <v>1</v>
      </c>
      <c r="KT30" s="1">
        <v>1</v>
      </c>
      <c r="KU30" s="1">
        <v>1</v>
      </c>
      <c r="KV30" s="1">
        <v>1</v>
      </c>
      <c r="KW30" s="1">
        <v>1</v>
      </c>
      <c r="KX30" s="1">
        <v>1</v>
      </c>
      <c r="KZ30" s="1">
        <v>8.1345255468538884</v>
      </c>
      <c r="LA30" s="1">
        <v>8.1345255468538884</v>
      </c>
      <c r="LB30" s="1">
        <v>8.1345255468538884</v>
      </c>
      <c r="LC30" s="1">
        <v>8.1345255468538884</v>
      </c>
      <c r="LD30" s="1">
        <v>8.1345255468538884</v>
      </c>
      <c r="LE30" s="1">
        <v>8.1345255468538884</v>
      </c>
      <c r="LF30" s="1">
        <v>8.1345255468538884</v>
      </c>
      <c r="LG30" s="1">
        <v>8.1345255468538884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R30" s="1">
        <v>19.999895595691886</v>
      </c>
      <c r="LS30" s="1">
        <v>399.99582446076715</v>
      </c>
      <c r="LT30" s="1">
        <v>19.988796310317468</v>
      </c>
      <c r="LU30" s="1">
        <v>19.999958502101641</v>
      </c>
      <c r="LX30" s="1">
        <v>1</v>
      </c>
      <c r="LY30" s="1">
        <v>1</v>
      </c>
      <c r="LZ30" s="1">
        <v>1</v>
      </c>
      <c r="MA30" s="1">
        <v>1</v>
      </c>
      <c r="MB30" s="1">
        <v>1</v>
      </c>
      <c r="MC30" s="1">
        <v>1</v>
      </c>
      <c r="MD30" s="1">
        <v>1</v>
      </c>
      <c r="ME30" s="1">
        <v>1</v>
      </c>
      <c r="MF30" s="1">
        <v>1</v>
      </c>
      <c r="MG30" s="1">
        <v>1</v>
      </c>
      <c r="MH30" s="1">
        <v>1</v>
      </c>
      <c r="MI30" s="1">
        <v>1</v>
      </c>
      <c r="MJ30" s="1">
        <v>1</v>
      </c>
      <c r="MK30" s="1">
        <v>1</v>
      </c>
      <c r="ML30" s="1">
        <v>1</v>
      </c>
      <c r="MM30" s="1">
        <v>1</v>
      </c>
      <c r="MR30" s="1">
        <v>1</v>
      </c>
      <c r="MS30" s="1">
        <v>1</v>
      </c>
      <c r="MT30" s="1">
        <v>1</v>
      </c>
      <c r="MU30" s="1">
        <v>1</v>
      </c>
      <c r="MV30" s="1">
        <v>1</v>
      </c>
      <c r="MW30" s="1">
        <v>1</v>
      </c>
      <c r="MX30" s="1">
        <v>1</v>
      </c>
      <c r="MY30" s="1">
        <v>1</v>
      </c>
      <c r="MZ30" s="1">
        <v>1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f t="shared" si="27"/>
        <v>0</v>
      </c>
      <c r="NI30" s="1" t="e">
        <f t="shared" ca="1" si="108"/>
        <v>#NAME?</v>
      </c>
      <c r="NJ30" s="1" t="e">
        <f t="shared" ca="1" si="109"/>
        <v>#NAME?</v>
      </c>
      <c r="NM30" s="1">
        <v>1</v>
      </c>
      <c r="NN30" s="1">
        <v>1</v>
      </c>
      <c r="NO30" s="1">
        <v>1</v>
      </c>
      <c r="NP30" s="1">
        <v>1</v>
      </c>
      <c r="NQ30" s="1">
        <v>1</v>
      </c>
      <c r="NR30" s="1">
        <v>1</v>
      </c>
      <c r="NS30" s="1">
        <v>1</v>
      </c>
      <c r="NT30" s="1">
        <v>1</v>
      </c>
      <c r="NV30" s="1">
        <v>1.832821640288116E-2</v>
      </c>
      <c r="NW30" s="1">
        <v>1.832821640288116E-2</v>
      </c>
      <c r="NX30" s="1">
        <v>1.832821640288116E-2</v>
      </c>
      <c r="NY30" s="1">
        <v>1.832821640288116E-2</v>
      </c>
      <c r="NZ30" s="1">
        <v>1.832821640288116E-2</v>
      </c>
      <c r="OA30" s="1">
        <v>1.832821640288116E-2</v>
      </c>
      <c r="OB30" s="1">
        <v>1.832821640288116E-2</v>
      </c>
      <c r="OC30" s="1">
        <v>1.832821640288116E-2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N30" s="1">
        <v>0.99941610013965221</v>
      </c>
      <c r="OO30" s="1">
        <v>0.99883294367448516</v>
      </c>
      <c r="OP30" s="1">
        <v>0.99298874743699683</v>
      </c>
      <c r="OQ30" s="1">
        <v>0.99980712795409532</v>
      </c>
    </row>
    <row r="31" spans="1:407" s="1" customFormat="1">
      <c r="A31" s="1">
        <v>1450</v>
      </c>
      <c r="B31" s="1">
        <v>200</v>
      </c>
      <c r="C31" s="1">
        <v>100</v>
      </c>
      <c r="D31" s="1" t="s">
        <v>465</v>
      </c>
      <c r="E31" s="1">
        <v>246.84786260499993</v>
      </c>
      <c r="F31" s="1">
        <v>67444.421856268775</v>
      </c>
      <c r="G31" s="1">
        <f t="shared" si="0"/>
        <v>6510.5545836118545</v>
      </c>
      <c r="H31" s="1" t="e">
        <f t="shared" ca="1" si="90"/>
        <v>#NAME?</v>
      </c>
      <c r="I31" s="1" t="e">
        <f t="shared" ca="1" si="91"/>
        <v>#NAME?</v>
      </c>
      <c r="J31" s="1">
        <f t="shared" si="3"/>
        <v>1.7023990524482754E-3</v>
      </c>
      <c r="K31" s="1" t="e">
        <f t="shared" ca="1" si="92"/>
        <v>#NAME?</v>
      </c>
      <c r="L31" s="1" t="e">
        <f t="shared" ca="1" si="93"/>
        <v>#NAME?</v>
      </c>
      <c r="M31" s="1">
        <v>0</v>
      </c>
      <c r="N31" s="1">
        <v>0.06</v>
      </c>
      <c r="O31" s="1">
        <v>0.06</v>
      </c>
      <c r="P31" s="1">
        <v>7.0000000000000007E-2</v>
      </c>
      <c r="Q31" s="1">
        <f t="shared" si="6"/>
        <v>6.6400000000000001E-2</v>
      </c>
      <c r="R31" s="1" t="e">
        <f t="shared" ca="1" si="94"/>
        <v>#NAME?</v>
      </c>
      <c r="S31" s="1" t="e">
        <f t="shared" ca="1" si="95"/>
        <v>#NAME?</v>
      </c>
      <c r="T31" s="1">
        <v>144900</v>
      </c>
      <c r="U31" s="2">
        <v>20996010000</v>
      </c>
      <c r="V31" s="2">
        <f t="shared" si="9"/>
        <v>0</v>
      </c>
      <c r="W31" s="2" t="e">
        <f t="shared" ca="1" si="96"/>
        <v>#NAME?</v>
      </c>
      <c r="X31" s="2" t="e">
        <f t="shared" ca="1" si="97"/>
        <v>#NAME?</v>
      </c>
      <c r="Y31" s="2">
        <f t="shared" si="12"/>
        <v>0.99931034482758618</v>
      </c>
      <c r="Z31" s="2" t="e">
        <f t="shared" ca="1" si="98"/>
        <v>#NAME?</v>
      </c>
      <c r="AA31" s="2" t="e">
        <f t="shared" ca="1" si="99"/>
        <v>#NAME?</v>
      </c>
      <c r="AB31" s="2">
        <v>1450</v>
      </c>
      <c r="AC31" s="2">
        <v>2102500</v>
      </c>
      <c r="AD31" s="2"/>
      <c r="AE31" s="2">
        <v>0</v>
      </c>
      <c r="AF31" s="2">
        <v>0</v>
      </c>
      <c r="AG31" s="2">
        <v>8635.1949999999997</v>
      </c>
      <c r="AH31" s="2">
        <v>81858941.525000006</v>
      </c>
      <c r="AI31" s="2">
        <v>144900</v>
      </c>
      <c r="AJ31" s="2">
        <v>0</v>
      </c>
      <c r="AK31" s="2">
        <v>0</v>
      </c>
      <c r="AL31" s="2"/>
      <c r="AM31" s="2"/>
      <c r="AN31" s="2"/>
      <c r="AO31" s="2"/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/>
      <c r="BE31" s="2"/>
      <c r="BF31" s="2"/>
      <c r="BG31" s="2"/>
      <c r="BH31" s="2"/>
      <c r="BI31" s="2"/>
      <c r="BJ31" s="2">
        <v>1</v>
      </c>
      <c r="BK31" s="2">
        <v>1</v>
      </c>
      <c r="BL31" s="2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f t="shared" si="15"/>
        <v>0</v>
      </c>
      <c r="BY31" s="1" t="e">
        <f t="shared" ca="1" si="100"/>
        <v>#NAME?</v>
      </c>
      <c r="BZ31" s="1" t="e">
        <f t="shared" ca="1" si="101"/>
        <v>#NAME?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M31" s="1">
        <v>-55335.744464602714</v>
      </c>
      <c r="CN31" s="1">
        <v>-55335.744464602714</v>
      </c>
      <c r="CO31" s="1">
        <v>-55335.744464602714</v>
      </c>
      <c r="CP31" s="1">
        <v>-55335.744464602714</v>
      </c>
      <c r="CQ31" s="1">
        <v>-55335.744464602714</v>
      </c>
      <c r="CR31" s="1">
        <v>-55335.744464602714</v>
      </c>
      <c r="CS31" s="1">
        <v>-55335.744464602714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D31" s="1">
        <v>-4.6853685647191081E-6</v>
      </c>
      <c r="DE31" s="1">
        <v>2.5750226335736328E-9</v>
      </c>
      <c r="DF31" s="1">
        <v>-7.1676763726945746E-4</v>
      </c>
      <c r="DG31" s="1">
        <v>-4.5499664498332514E-8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ED31" s="1">
        <v>7.51</v>
      </c>
      <c r="EE31" s="1">
        <v>98.54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f t="shared" si="18"/>
        <v>0</v>
      </c>
      <c r="EU31" s="1" t="e">
        <f t="shared" ca="1" si="102"/>
        <v>#NAME?</v>
      </c>
      <c r="EV31" s="1" t="e">
        <f t="shared" ca="1" si="103"/>
        <v>#NAME?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H31" s="1">
        <v>31.253855021898765</v>
      </c>
      <c r="FI31" s="1">
        <v>-33.389234278198231</v>
      </c>
      <c r="FJ31" s="1">
        <v>-33.389234278198231</v>
      </c>
      <c r="FK31" s="1">
        <v>-33.389234278198231</v>
      </c>
      <c r="FL31" s="1">
        <v>-33.389234278198231</v>
      </c>
      <c r="FM31" s="1">
        <v>-33.389234278198231</v>
      </c>
      <c r="FN31" s="1">
        <v>-33.389234278198231</v>
      </c>
      <c r="FO31" s="1">
        <v>-33.389234278198231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Z31" s="1">
        <v>106.72807698041872</v>
      </c>
      <c r="GA31" s="1">
        <v>11390.885583016614</v>
      </c>
      <c r="GB31" s="1">
        <v>106.22367741812754</v>
      </c>
      <c r="GC31" s="1">
        <v>106.76230572280399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HB31" s="1">
        <v>1</v>
      </c>
      <c r="HC31" s="1">
        <v>1</v>
      </c>
      <c r="HD31" s="1">
        <v>1</v>
      </c>
      <c r="HE31" s="1">
        <v>1</v>
      </c>
      <c r="HF31" s="1">
        <v>1</v>
      </c>
      <c r="HG31" s="1">
        <v>1</v>
      </c>
      <c r="HH31" s="1">
        <v>1</v>
      </c>
      <c r="HI31" s="1">
        <v>1</v>
      </c>
      <c r="HJ31" s="1">
        <v>1</v>
      </c>
      <c r="HK31" s="1">
        <v>1</v>
      </c>
      <c r="HL31" s="1">
        <v>1</v>
      </c>
      <c r="HM31" s="1">
        <v>1</v>
      </c>
      <c r="HN31" s="1">
        <v>1</v>
      </c>
      <c r="HO31" s="1">
        <v>1</v>
      </c>
      <c r="HP31" s="1">
        <f t="shared" si="21"/>
        <v>0</v>
      </c>
      <c r="HQ31" s="1" t="e">
        <f t="shared" ca="1" si="104"/>
        <v>#NAME?</v>
      </c>
      <c r="HR31" s="1" t="e">
        <f t="shared" ca="1" si="105"/>
        <v>#NAME?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E31" s="1">
        <v>-56.24192370049667</v>
      </c>
      <c r="IF31" s="1">
        <v>-56.24192370049667</v>
      </c>
      <c r="IG31" s="1">
        <v>-56.24192370049667</v>
      </c>
      <c r="IH31" s="1">
        <v>-56.24192370049667</v>
      </c>
      <c r="II31" s="1">
        <v>-56.24192370049667</v>
      </c>
      <c r="IJ31" s="1">
        <v>-56.24192370049667</v>
      </c>
      <c r="IK31" s="1">
        <v>-56.24192370049667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V31" s="1">
        <v>-1.7059952565645631E-6</v>
      </c>
      <c r="IW31" s="1">
        <v>5.5920505512155933E-11</v>
      </c>
      <c r="IX31" s="1">
        <v>-9.9075664529379992E-5</v>
      </c>
      <c r="IY31" s="1">
        <v>-3.0064336797863689E-7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>
        <v>1</v>
      </c>
      <c r="JP31" s="1">
        <v>1</v>
      </c>
      <c r="JQ31" s="1">
        <v>1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1</v>
      </c>
      <c r="KB31" s="1">
        <v>1</v>
      </c>
      <c r="KC31" s="1">
        <v>1</v>
      </c>
      <c r="KD31" s="1">
        <v>1</v>
      </c>
      <c r="KE31" s="1">
        <v>1</v>
      </c>
      <c r="KF31" s="1">
        <v>1</v>
      </c>
      <c r="KG31" s="1">
        <v>1</v>
      </c>
      <c r="KH31" s="1">
        <v>1</v>
      </c>
      <c r="KI31" s="1">
        <v>1</v>
      </c>
      <c r="KJ31" s="1">
        <v>1</v>
      </c>
      <c r="KK31" s="1">
        <v>1</v>
      </c>
      <c r="KL31" s="1">
        <f t="shared" si="24"/>
        <v>0</v>
      </c>
      <c r="KM31" s="1" t="e">
        <f t="shared" ca="1" si="106"/>
        <v>#NAME?</v>
      </c>
      <c r="KN31" s="1" t="e">
        <f t="shared" ca="1" si="107"/>
        <v>#NAME?</v>
      </c>
      <c r="KQ31" s="1">
        <v>1</v>
      </c>
      <c r="KR31" s="1">
        <v>1</v>
      </c>
      <c r="KS31" s="1">
        <v>1</v>
      </c>
      <c r="KT31" s="1">
        <v>1</v>
      </c>
      <c r="KU31" s="1">
        <v>1</v>
      </c>
      <c r="KV31" s="1">
        <v>1</v>
      </c>
      <c r="KW31" s="1">
        <v>1</v>
      </c>
      <c r="KX31" s="1">
        <v>1</v>
      </c>
      <c r="KZ31" s="1">
        <v>7.6748837775897769</v>
      </c>
      <c r="LA31" s="1">
        <v>7.6748837775897769</v>
      </c>
      <c r="LB31" s="1">
        <v>7.6748837775897769</v>
      </c>
      <c r="LC31" s="1">
        <v>7.6748837775897769</v>
      </c>
      <c r="LD31" s="1">
        <v>7.6748837775897769</v>
      </c>
      <c r="LE31" s="1">
        <v>7.6748837775897769</v>
      </c>
      <c r="LF31" s="1">
        <v>7.6748837775897769</v>
      </c>
      <c r="LG31" s="1">
        <v>7.6748837775897769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R31" s="1">
        <v>19.999806798380074</v>
      </c>
      <c r="LS31" s="1">
        <v>399.99227200439339</v>
      </c>
      <c r="LT31" s="1">
        <v>19.997987914451741</v>
      </c>
      <c r="LU31" s="1">
        <v>19.999889854243328</v>
      </c>
      <c r="LX31" s="1">
        <v>1</v>
      </c>
      <c r="LY31" s="1">
        <v>1</v>
      </c>
      <c r="LZ31" s="1">
        <v>1</v>
      </c>
      <c r="MA31" s="1">
        <v>1</v>
      </c>
      <c r="MB31" s="1">
        <v>1</v>
      </c>
      <c r="MC31" s="1">
        <v>1</v>
      </c>
      <c r="MD31" s="1">
        <v>1</v>
      </c>
      <c r="ME31" s="1">
        <v>1</v>
      </c>
      <c r="MF31" s="1">
        <v>1</v>
      </c>
      <c r="MG31" s="1">
        <v>1</v>
      </c>
      <c r="MH31" s="1">
        <v>1</v>
      </c>
      <c r="MI31" s="1">
        <v>1</v>
      </c>
      <c r="MJ31" s="1">
        <v>1</v>
      </c>
      <c r="MK31" s="1">
        <v>1</v>
      </c>
      <c r="ML31" s="1">
        <v>1</v>
      </c>
      <c r="MM31" s="1">
        <v>1</v>
      </c>
      <c r="MR31" s="1">
        <v>1</v>
      </c>
      <c r="MS31" s="1">
        <v>1</v>
      </c>
      <c r="MT31" s="1">
        <v>1</v>
      </c>
      <c r="MU31" s="1">
        <v>1</v>
      </c>
      <c r="MV31" s="1">
        <v>1</v>
      </c>
      <c r="MW31" s="1">
        <v>1</v>
      </c>
      <c r="MX31" s="1">
        <v>1</v>
      </c>
      <c r="MY31" s="1">
        <v>1</v>
      </c>
      <c r="MZ31" s="1">
        <v>1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f t="shared" si="27"/>
        <v>0</v>
      </c>
      <c r="NI31" s="1" t="e">
        <f t="shared" ca="1" si="108"/>
        <v>#NAME?</v>
      </c>
      <c r="NJ31" s="1" t="e">
        <f t="shared" ca="1" si="109"/>
        <v>#NAME?</v>
      </c>
      <c r="NM31" s="1">
        <v>1</v>
      </c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V31" s="1">
        <v>1.0804565272897127E-2</v>
      </c>
      <c r="NW31" s="1">
        <v>1.0804565272897127E-2</v>
      </c>
      <c r="NX31" s="1">
        <v>1.0804565272897127E-2</v>
      </c>
      <c r="NY31" s="1">
        <v>1.0804565272897127E-2</v>
      </c>
      <c r="NZ31" s="1">
        <v>1.0804565272897127E-2</v>
      </c>
      <c r="OA31" s="1">
        <v>1.0804565272897127E-2</v>
      </c>
      <c r="OB31" s="1">
        <v>1.0804565272897127E-2</v>
      </c>
      <c r="OC31" s="1">
        <v>1.0804565272897127E-2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N31" s="1">
        <v>0.99918624438717518</v>
      </c>
      <c r="OO31" s="1">
        <v>0.99837386364823644</v>
      </c>
      <c r="OP31" s="1">
        <v>0.99357359192626271</v>
      </c>
      <c r="OQ31" s="1">
        <v>0.99981483157381479</v>
      </c>
    </row>
    <row r="32" spans="1:407" s="1" customFormat="1">
      <c r="A32" s="1">
        <v>1500</v>
      </c>
      <c r="B32" s="1">
        <v>200</v>
      </c>
      <c r="C32" s="1">
        <v>100</v>
      </c>
      <c r="D32" s="1" t="s">
        <v>466</v>
      </c>
      <c r="E32" s="1">
        <v>271.63071315999997</v>
      </c>
      <c r="F32" s="1">
        <v>77479.808272939859</v>
      </c>
      <c r="G32" s="1">
        <f t="shared" si="0"/>
        <v>3696.5639411296725</v>
      </c>
      <c r="H32" s="1" t="e">
        <f t="shared" ca="1" si="90"/>
        <v>#NAME?</v>
      </c>
      <c r="I32" s="1" t="e">
        <f t="shared" ca="1" si="91"/>
        <v>#NAME?</v>
      </c>
      <c r="J32" s="1">
        <f t="shared" si="3"/>
        <v>1.8108714210666665E-3</v>
      </c>
      <c r="K32" s="1" t="e">
        <f t="shared" ca="1" si="92"/>
        <v>#NAME?</v>
      </c>
      <c r="L32" s="1" t="e">
        <f t="shared" ca="1" si="93"/>
        <v>#NAME?</v>
      </c>
      <c r="M32" s="1">
        <v>0</v>
      </c>
      <c r="N32" s="1">
        <v>0.14499999999999999</v>
      </c>
      <c r="O32" s="1">
        <v>0.14499999999999999</v>
      </c>
      <c r="P32" s="1">
        <v>0.23499999999999999</v>
      </c>
      <c r="Q32" s="1">
        <f t="shared" si="6"/>
        <v>0.213975</v>
      </c>
      <c r="R32" s="1" t="e">
        <f t="shared" ca="1" si="94"/>
        <v>#NAME?</v>
      </c>
      <c r="S32" s="1" t="e">
        <f t="shared" ca="1" si="95"/>
        <v>#NAME?</v>
      </c>
      <c r="T32" s="1">
        <v>149900</v>
      </c>
      <c r="U32" s="2">
        <v>22470010000</v>
      </c>
      <c r="V32" s="2">
        <f t="shared" si="9"/>
        <v>0</v>
      </c>
      <c r="W32" s="2" t="e">
        <f t="shared" ca="1" si="96"/>
        <v>#NAME?</v>
      </c>
      <c r="X32" s="2" t="e">
        <f t="shared" ca="1" si="97"/>
        <v>#NAME?</v>
      </c>
      <c r="Y32" s="2">
        <f t="shared" si="12"/>
        <v>0.9993333333333333</v>
      </c>
      <c r="Z32" s="2" t="e">
        <f t="shared" ca="1" si="98"/>
        <v>#NAME?</v>
      </c>
      <c r="AA32" s="2" t="e">
        <f t="shared" ca="1" si="99"/>
        <v>#NAME?</v>
      </c>
      <c r="AB32" s="2">
        <v>1500</v>
      </c>
      <c r="AC32" s="2">
        <v>2250000</v>
      </c>
      <c r="AD32" s="2"/>
      <c r="AE32" s="2">
        <v>0</v>
      </c>
      <c r="AF32" s="2">
        <v>0</v>
      </c>
      <c r="AG32" s="2">
        <v>8669.01</v>
      </c>
      <c r="AH32" s="2">
        <v>78736260.219999999</v>
      </c>
      <c r="AI32" s="2">
        <v>149900</v>
      </c>
      <c r="AJ32" s="2">
        <v>0</v>
      </c>
      <c r="AK32" s="2">
        <v>0</v>
      </c>
      <c r="AL32" s="2"/>
      <c r="AM32" s="2"/>
      <c r="AN32" s="2"/>
      <c r="AO32" s="2"/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/>
      <c r="BE32" s="2"/>
      <c r="BF32" s="2"/>
      <c r="BG32" s="2"/>
      <c r="BH32" s="2"/>
      <c r="BI32" s="2"/>
      <c r="BJ32" s="2">
        <v>1</v>
      </c>
      <c r="BK32" s="2">
        <v>1</v>
      </c>
      <c r="BL32" s="2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f t="shared" si="15"/>
        <v>0</v>
      </c>
      <c r="BY32" s="1" t="e">
        <f t="shared" ca="1" si="100"/>
        <v>#NAME?</v>
      </c>
      <c r="BZ32" s="1" t="e">
        <f t="shared" ca="1" si="101"/>
        <v>#NAME?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M32" s="1">
        <v>-49549.3469661899</v>
      </c>
      <c r="CN32" s="1">
        <v>-49549.3469661899</v>
      </c>
      <c r="CO32" s="1">
        <v>-49549.3469661899</v>
      </c>
      <c r="CP32" s="1">
        <v>-49549.3469661899</v>
      </c>
      <c r="CQ32" s="1">
        <v>-49549.3469661899</v>
      </c>
      <c r="CR32" s="1">
        <v>-49549.3469661899</v>
      </c>
      <c r="CS32" s="1">
        <v>-49549.3469661899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D32" s="1">
        <v>-7.8129892740963462E-7</v>
      </c>
      <c r="DE32" s="1">
        <v>1.2580655506517159E-11</v>
      </c>
      <c r="DF32" s="1">
        <v>-1.8234119947100055E-5</v>
      </c>
      <c r="DG32" s="1">
        <v>-2.5435466803443889E-8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ED32" s="1">
        <v>7.6849999999999996</v>
      </c>
      <c r="EE32" s="1">
        <v>96.614999999999995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f t="shared" si="18"/>
        <v>0</v>
      </c>
      <c r="EU32" s="1" t="e">
        <f t="shared" ca="1" si="102"/>
        <v>#NAME?</v>
      </c>
      <c r="EV32" s="1" t="e">
        <f t="shared" ca="1" si="103"/>
        <v>#NAME?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H32" s="1">
        <v>32.164293870715213</v>
      </c>
      <c r="FI32" s="1">
        <v>-33.735045939927979</v>
      </c>
      <c r="FJ32" s="1">
        <v>-33.735045939927979</v>
      </c>
      <c r="FK32" s="1">
        <v>-33.735045939927979</v>
      </c>
      <c r="FL32" s="1">
        <v>-33.735045939927979</v>
      </c>
      <c r="FM32" s="1">
        <v>-33.735045939927979</v>
      </c>
      <c r="FN32" s="1">
        <v>-33.735045939927979</v>
      </c>
      <c r="FO32" s="1">
        <v>-33.735045939927979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Z32" s="1">
        <v>106.74396585769973</v>
      </c>
      <c r="GA32" s="1">
        <v>11394.284072513841</v>
      </c>
      <c r="GB32" s="1">
        <v>105.88451870949642</v>
      </c>
      <c r="GC32" s="1">
        <v>106.76296707519074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f t="shared" si="21"/>
        <v>0</v>
      </c>
      <c r="HQ32" s="1" t="e">
        <f t="shared" ca="1" si="104"/>
        <v>#NAME?</v>
      </c>
      <c r="HR32" s="1" t="e">
        <f t="shared" ca="1" si="105"/>
        <v>#NAME?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E32" s="1">
        <v>-51.902855007755655</v>
      </c>
      <c r="IF32" s="1">
        <v>-51.902855007755655</v>
      </c>
      <c r="IG32" s="1">
        <v>-51.902855007755655</v>
      </c>
      <c r="IH32" s="1">
        <v>-51.902855007755655</v>
      </c>
      <c r="II32" s="1">
        <v>-51.902855007755655</v>
      </c>
      <c r="IJ32" s="1">
        <v>-51.902855007755655</v>
      </c>
      <c r="IK32" s="1">
        <v>-51.902855007755655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V32" s="1">
        <v>-1.5451044389092061E-6</v>
      </c>
      <c r="IW32" s="1">
        <v>2.6547058597038709E-11</v>
      </c>
      <c r="IX32" s="1">
        <v>-4.7893481811556171E-5</v>
      </c>
      <c r="IY32" s="1">
        <v>-2.6175851886023338E-7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1</v>
      </c>
      <c r="KF32" s="1">
        <v>1</v>
      </c>
      <c r="KG32" s="1">
        <v>1</v>
      </c>
      <c r="KH32" s="1">
        <v>1</v>
      </c>
      <c r="KI32" s="1">
        <v>1</v>
      </c>
      <c r="KJ32" s="1">
        <v>1</v>
      </c>
      <c r="KK32" s="1">
        <v>1</v>
      </c>
      <c r="KL32" s="1">
        <f t="shared" si="24"/>
        <v>0</v>
      </c>
      <c r="KM32" s="1" t="e">
        <f t="shared" ca="1" si="106"/>
        <v>#NAME?</v>
      </c>
      <c r="KN32" s="1" t="e">
        <f t="shared" ca="1" si="107"/>
        <v>#NAME?</v>
      </c>
      <c r="KQ32" s="1">
        <v>1</v>
      </c>
      <c r="KR32" s="1">
        <v>1</v>
      </c>
      <c r="KS32" s="1">
        <v>1</v>
      </c>
      <c r="KT32" s="1">
        <v>1</v>
      </c>
      <c r="KU32" s="1">
        <v>1</v>
      </c>
      <c r="KV32" s="1">
        <v>1</v>
      </c>
      <c r="KW32" s="1">
        <v>1</v>
      </c>
      <c r="KX32" s="1">
        <v>1</v>
      </c>
      <c r="KZ32" s="1">
        <v>8.2282062190146412</v>
      </c>
      <c r="LA32" s="1">
        <v>8.2282062190146412</v>
      </c>
      <c r="LB32" s="1">
        <v>8.2282062190146412</v>
      </c>
      <c r="LC32" s="1">
        <v>8.2282062190146412</v>
      </c>
      <c r="LD32" s="1">
        <v>8.2282062190146412</v>
      </c>
      <c r="LE32" s="1">
        <v>8.2282062190146412</v>
      </c>
      <c r="LF32" s="1">
        <v>8.2282062190146412</v>
      </c>
      <c r="LG32" s="1">
        <v>8.2282062190146412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R32" s="1">
        <v>19.99980187246198</v>
      </c>
      <c r="LS32" s="1">
        <v>399.99207496105288</v>
      </c>
      <c r="LT32" s="1">
        <v>19.998603871415767</v>
      </c>
      <c r="LU32" s="1">
        <v>19.999897226363526</v>
      </c>
      <c r="LX32" s="1">
        <v>1</v>
      </c>
      <c r="LY32" s="1">
        <v>1</v>
      </c>
      <c r="LZ32" s="1">
        <v>1</v>
      </c>
      <c r="MA32" s="1">
        <v>1</v>
      </c>
      <c r="MB32" s="1">
        <v>1</v>
      </c>
      <c r="MC32" s="1">
        <v>1</v>
      </c>
      <c r="MD32" s="1">
        <v>1</v>
      </c>
      <c r="ME32" s="1">
        <v>1</v>
      </c>
      <c r="MF32" s="1">
        <v>1</v>
      </c>
      <c r="MG32" s="1">
        <v>1</v>
      </c>
      <c r="MH32" s="1">
        <v>1</v>
      </c>
      <c r="MI32" s="1">
        <v>1</v>
      </c>
      <c r="MJ32" s="1">
        <v>1</v>
      </c>
      <c r="MK32" s="1">
        <v>1</v>
      </c>
      <c r="ML32" s="1">
        <v>1</v>
      </c>
      <c r="MM32" s="1">
        <v>1</v>
      </c>
      <c r="MR32" s="1">
        <v>1</v>
      </c>
      <c r="MS32" s="1">
        <v>1</v>
      </c>
      <c r="MT32" s="1">
        <v>1</v>
      </c>
      <c r="MU32" s="1">
        <v>1</v>
      </c>
      <c r="MV32" s="1">
        <v>1</v>
      </c>
      <c r="MW32" s="1">
        <v>1</v>
      </c>
      <c r="MX32" s="1">
        <v>1</v>
      </c>
      <c r="MY32" s="1">
        <v>1</v>
      </c>
      <c r="MZ32" s="1">
        <v>1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f t="shared" si="27"/>
        <v>0</v>
      </c>
      <c r="NI32" s="1" t="e">
        <f t="shared" ca="1" si="108"/>
        <v>#NAME?</v>
      </c>
      <c r="NJ32" s="1" t="e">
        <f t="shared" ca="1" si="109"/>
        <v>#NAME?</v>
      </c>
      <c r="NM32" s="1">
        <v>1</v>
      </c>
      <c r="NN32" s="1">
        <v>1</v>
      </c>
      <c r="NO32" s="1">
        <v>1</v>
      </c>
      <c r="NP32" s="1">
        <v>1</v>
      </c>
      <c r="NQ32" s="1">
        <v>1</v>
      </c>
      <c r="NR32" s="1">
        <v>1</v>
      </c>
      <c r="NS32" s="1">
        <v>1</v>
      </c>
      <c r="NT32" s="1">
        <v>1</v>
      </c>
      <c r="NV32" s="1">
        <v>1.093668355822618E-2</v>
      </c>
      <c r="NW32" s="1">
        <v>1.093668355822618E-2</v>
      </c>
      <c r="NX32" s="1">
        <v>1.093668355822618E-2</v>
      </c>
      <c r="NY32" s="1">
        <v>1.093668355822618E-2</v>
      </c>
      <c r="NZ32" s="1">
        <v>1.093668355822618E-2</v>
      </c>
      <c r="OA32" s="1">
        <v>1.093668355822618E-2</v>
      </c>
      <c r="OB32" s="1">
        <v>1.093668355822618E-2</v>
      </c>
      <c r="OC32" s="1">
        <v>1.093668355822618E-2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N32" s="1">
        <v>0.99968247408554478</v>
      </c>
      <c r="OO32" s="1">
        <v>0.99936633616727766</v>
      </c>
      <c r="OP32" s="1">
        <v>0.98844075062892622</v>
      </c>
      <c r="OQ32" s="1">
        <v>0.99987253657893782</v>
      </c>
    </row>
    <row r="33" spans="1:407" s="1" customFormat="1">
      <c r="A33" s="1">
        <v>1550</v>
      </c>
      <c r="B33" s="1">
        <v>200</v>
      </c>
      <c r="C33" s="1">
        <v>100</v>
      </c>
      <c r="D33" s="1" t="s">
        <v>467</v>
      </c>
      <c r="E33" s="1">
        <v>283.77891206999993</v>
      </c>
      <c r="F33" s="1">
        <v>85287.200742862246</v>
      </c>
      <c r="G33" s="1">
        <f t="shared" si="0"/>
        <v>4756.7298072294943</v>
      </c>
      <c r="H33" s="1" t="e">
        <f t="shared" ref="H33:H38" ca="1" si="110">E33-КОРЕНЬ(G33)/КОРЕНЬ(B33)*$B$1</f>
        <v>#NAME?</v>
      </c>
      <c r="I33" s="1" t="e">
        <f t="shared" ref="I33:I38" ca="1" si="111">E33+КОРЕНЬ(G33)/КОРЕНЬ(B33)*$B$1</f>
        <v>#NAME?</v>
      </c>
      <c r="J33" s="1">
        <f t="shared" si="3"/>
        <v>1.830831690774193E-3</v>
      </c>
      <c r="K33" s="1" t="e">
        <f t="shared" ref="K33:K38" ca="1" si="112">J33-КОРЕНЬ(G33)/КОРЕНЬ(B33)*$B$1</f>
        <v>#NAME?</v>
      </c>
      <c r="L33" s="1" t="e">
        <f t="shared" ref="L33:L38" ca="1" si="113">J33+КОРЕНЬ(G33)/КОРЕНЬ(B33)*$B$1</f>
        <v>#NAME?</v>
      </c>
      <c r="M33" s="1">
        <v>0</v>
      </c>
      <c r="N33" s="1">
        <v>0.12</v>
      </c>
      <c r="O33" s="1">
        <v>0.12</v>
      </c>
      <c r="P33" s="1">
        <v>0.17</v>
      </c>
      <c r="Q33" s="1">
        <f t="shared" si="6"/>
        <v>0.15560000000000002</v>
      </c>
      <c r="R33" s="1" t="e">
        <f t="shared" ref="R33:R38" ca="1" si="114">O33-КОРЕНЬ(Q33)/КОРЕНЬ(B33)*$B$1</f>
        <v>#NAME?</v>
      </c>
      <c r="S33" s="1" t="e">
        <f t="shared" ref="S33:S38" ca="1" si="115">O33+КОРЕНЬ(Q33)/КОРЕНЬ(B33)*$B$1</f>
        <v>#NAME?</v>
      </c>
      <c r="T33" s="1">
        <v>154900</v>
      </c>
      <c r="U33" s="2">
        <v>23994010000</v>
      </c>
      <c r="V33" s="2">
        <f t="shared" si="9"/>
        <v>0</v>
      </c>
      <c r="W33" s="2" t="e">
        <f t="shared" ref="W33:W38" ca="1" si="116">T33-КОРЕНЬ(V33)/КОРЕНЬ(B33)*$B$1</f>
        <v>#NAME?</v>
      </c>
      <c r="X33" s="2" t="e">
        <f t="shared" ref="X33:X38" ca="1" si="117">T33+КОРЕНЬ(V33)/КОРЕНЬ(B33)*$B$1</f>
        <v>#NAME?</v>
      </c>
      <c r="Y33" s="2">
        <f t="shared" si="12"/>
        <v>0.99935483870967745</v>
      </c>
      <c r="Z33" s="2" t="e">
        <f t="shared" ref="Z33:Z38" ca="1" si="118">Y33-КОРЕНЬ(V33)/КОРЕНЬ(B33)*$B$1</f>
        <v>#NAME?</v>
      </c>
      <c r="AA33" s="2" t="e">
        <f t="shared" ref="AA33:AA38" ca="1" si="119">Y33+КОРЕНЬ(V33)/КОРЕНЬ(B33)*$B$1</f>
        <v>#NAME?</v>
      </c>
      <c r="AB33" s="2">
        <v>1550</v>
      </c>
      <c r="AC33" s="2">
        <v>2402500</v>
      </c>
      <c r="AD33" s="2"/>
      <c r="AE33" s="2">
        <v>0</v>
      </c>
      <c r="AF33" s="2">
        <v>0</v>
      </c>
      <c r="AG33" s="2">
        <v>8983.0349999999999</v>
      </c>
      <c r="AH33" s="2">
        <v>85735046.465000004</v>
      </c>
      <c r="AI33" s="2">
        <v>154900</v>
      </c>
      <c r="AJ33" s="2">
        <v>0</v>
      </c>
      <c r="AK33" s="2">
        <v>0</v>
      </c>
      <c r="AL33" s="2"/>
      <c r="AM33" s="2"/>
      <c r="AN33" s="2"/>
      <c r="AO33" s="2"/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/>
      <c r="BE33" s="2"/>
      <c r="BF33" s="2"/>
      <c r="BG33" s="2"/>
      <c r="BH33" s="2"/>
      <c r="BI33" s="2"/>
      <c r="BJ33" s="2">
        <v>1</v>
      </c>
      <c r="BK33" s="2">
        <v>1</v>
      </c>
      <c r="BL33" s="2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f t="shared" si="15"/>
        <v>0</v>
      </c>
      <c r="BY33" s="1" t="e">
        <f t="shared" ref="BY33:BY38" ca="1" si="120">BN33-КОРЕНЬ(BP33)/КОРЕНЬ(B33)*$B$1</f>
        <v>#NAME?</v>
      </c>
      <c r="BZ33" s="1" t="e">
        <f t="shared" ref="BZ33:BZ38" ca="1" si="121">BN33+КОРЕНЬ(BP33)/КОРЕНЬ(B33)*$B$1</f>
        <v>#NAME?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M33" s="1">
        <v>-47450.65661820805</v>
      </c>
      <c r="CN33" s="1">
        <v>-47450.65661820805</v>
      </c>
      <c r="CO33" s="1">
        <v>-47450.65661820805</v>
      </c>
      <c r="CP33" s="1">
        <v>-47450.65661820805</v>
      </c>
      <c r="CQ33" s="1">
        <v>-47450.65661820805</v>
      </c>
      <c r="CR33" s="1">
        <v>-47450.65661820805</v>
      </c>
      <c r="CS33" s="1">
        <v>-47450.65661820805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D33" s="1">
        <v>-1.290632070313964E-6</v>
      </c>
      <c r="DE33" s="1">
        <v>2.9358118865940734E-11</v>
      </c>
      <c r="DF33" s="1">
        <v>-4.9410552058509702E-5</v>
      </c>
      <c r="DG33" s="1">
        <v>-2.7146377320161083E-7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ED33" s="1">
        <v>7.1449999999999996</v>
      </c>
      <c r="EE33" s="1">
        <v>98.484999999999999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f t="shared" si="18"/>
        <v>0</v>
      </c>
      <c r="EU33" s="1" t="e">
        <f t="shared" ref="EU33:EU38" ca="1" si="122">BN33-КОРЕНЬ(BP33)/КОРЕНЬ(B33)*$B$1</f>
        <v>#NAME?</v>
      </c>
      <c r="EV33" s="1" t="e">
        <f t="shared" ref="EV33:EV38" ca="1" si="123">BN33+КОРЕНЬ(BP33)/КОРЕНЬ(B33)*$B$1</f>
        <v>#NAME?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H33" s="1">
        <v>29.287069662060077</v>
      </c>
      <c r="FI33" s="1">
        <v>-32.117282545807797</v>
      </c>
      <c r="FJ33" s="1">
        <v>-32.117282545807797</v>
      </c>
      <c r="FK33" s="1">
        <v>-32.117282545807797</v>
      </c>
      <c r="FL33" s="1">
        <v>-32.117282545807797</v>
      </c>
      <c r="FM33" s="1">
        <v>-32.117282545807797</v>
      </c>
      <c r="FN33" s="1">
        <v>-32.117282545807797</v>
      </c>
      <c r="FO33" s="1">
        <v>-32.117282545807797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Z33" s="1">
        <v>106.7359818777264</v>
      </c>
      <c r="GA33" s="1">
        <v>11392.613223584696</v>
      </c>
      <c r="GB33" s="1">
        <v>103.82243047084711</v>
      </c>
      <c r="GC33" s="1">
        <v>106.76345942797417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f t="shared" si="21"/>
        <v>0</v>
      </c>
      <c r="HQ33" s="1" t="e">
        <f t="shared" ref="HQ33:HQ38" ca="1" si="124">BN33-КОРЕНЬ(BP33)/КОРЕНЬ(B33)*$B$1</f>
        <v>#NAME?</v>
      </c>
      <c r="HR33" s="1" t="e">
        <f t="shared" ref="HR33:HR38" ca="1" si="125">BN33+КОРЕНЬ(BP33)/КОРЕНЬ(B33)*$B$1</f>
        <v>#NAME?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E33" s="1">
        <v>-53.308147196353204</v>
      </c>
      <c r="IF33" s="1">
        <v>-53.308147196353204</v>
      </c>
      <c r="IG33" s="1">
        <v>-53.308147196353204</v>
      </c>
      <c r="IH33" s="1">
        <v>-53.308147196353204</v>
      </c>
      <c r="II33" s="1">
        <v>-53.308147196353204</v>
      </c>
      <c r="IJ33" s="1">
        <v>-53.308147196353204</v>
      </c>
      <c r="IK33" s="1">
        <v>-53.308147196353204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V33" s="1">
        <v>-5.1828151397703694E-6</v>
      </c>
      <c r="IW33" s="1">
        <v>3.7616318795794461E-9</v>
      </c>
      <c r="IX33" s="1">
        <v>-8.6724858047837472E-4</v>
      </c>
      <c r="IY33" s="1">
        <v>-1.7351371894847034E-7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>
        <v>1</v>
      </c>
      <c r="JO33" s="1">
        <v>1</v>
      </c>
      <c r="JP33" s="1">
        <v>1</v>
      </c>
      <c r="JQ33" s="1">
        <v>1</v>
      </c>
      <c r="JV33" s="1">
        <v>1</v>
      </c>
      <c r="JW33" s="1">
        <v>1</v>
      </c>
      <c r="JX33" s="1">
        <v>1</v>
      </c>
      <c r="JY33" s="1">
        <v>1</v>
      </c>
      <c r="JZ33" s="1">
        <v>1</v>
      </c>
      <c r="KA33" s="1">
        <v>1</v>
      </c>
      <c r="KB33" s="1">
        <v>1</v>
      </c>
      <c r="KC33" s="1">
        <v>1</v>
      </c>
      <c r="KD33" s="1">
        <v>1</v>
      </c>
      <c r="KE33" s="1">
        <v>1</v>
      </c>
      <c r="KF33" s="1">
        <v>1</v>
      </c>
      <c r="KG33" s="1">
        <v>1</v>
      </c>
      <c r="KH33" s="1">
        <v>1</v>
      </c>
      <c r="KI33" s="1">
        <v>1</v>
      </c>
      <c r="KJ33" s="1">
        <v>1</v>
      </c>
      <c r="KK33" s="1">
        <v>1</v>
      </c>
      <c r="KL33" s="1">
        <f t="shared" si="24"/>
        <v>0</v>
      </c>
      <c r="KM33" s="1" t="e">
        <f t="shared" ref="KM33:KM38" ca="1" si="126">BN33-КОРЕНЬ(BP33)/КОРЕНЬ(B33)*$B$1</f>
        <v>#NAME?</v>
      </c>
      <c r="KN33" s="1" t="e">
        <f t="shared" ref="KN33:KN38" ca="1" si="127">BN33+КОРЕНЬ(BP33)/КОРЕНЬ(B33)*$B$1</f>
        <v>#NAME?</v>
      </c>
      <c r="KQ33" s="1">
        <v>1</v>
      </c>
      <c r="KR33" s="1">
        <v>1</v>
      </c>
      <c r="KS33" s="1">
        <v>1</v>
      </c>
      <c r="KT33" s="1">
        <v>1</v>
      </c>
      <c r="KU33" s="1">
        <v>1</v>
      </c>
      <c r="KV33" s="1">
        <v>1</v>
      </c>
      <c r="KW33" s="1">
        <v>1</v>
      </c>
      <c r="KX33" s="1">
        <v>1</v>
      </c>
      <c r="KZ33" s="1">
        <v>8.0692846625660941</v>
      </c>
      <c r="LA33" s="1">
        <v>8.0692846625660941</v>
      </c>
      <c r="LB33" s="1">
        <v>8.0692846625660941</v>
      </c>
      <c r="LC33" s="1">
        <v>8.0692846625660941</v>
      </c>
      <c r="LD33" s="1">
        <v>8.0692846625660941</v>
      </c>
      <c r="LE33" s="1">
        <v>8.0692846625660941</v>
      </c>
      <c r="LF33" s="1">
        <v>8.0692846625660941</v>
      </c>
      <c r="LG33" s="1">
        <v>8.0692846625660941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R33" s="1">
        <v>19.999797304956736</v>
      </c>
      <c r="LS33" s="1">
        <v>399.99189241426711</v>
      </c>
      <c r="LT33" s="1">
        <v>19.993969920866135</v>
      </c>
      <c r="LU33" s="1">
        <v>19.999916329834022</v>
      </c>
      <c r="LX33" s="1">
        <v>1</v>
      </c>
      <c r="LY33" s="1">
        <v>1</v>
      </c>
      <c r="LZ33" s="1">
        <v>1</v>
      </c>
      <c r="MA33" s="1">
        <v>1</v>
      </c>
      <c r="MB33" s="1">
        <v>1</v>
      </c>
      <c r="MC33" s="1">
        <v>1</v>
      </c>
      <c r="MD33" s="1">
        <v>1</v>
      </c>
      <c r="ME33" s="1">
        <v>1</v>
      </c>
      <c r="MF33" s="1">
        <v>1</v>
      </c>
      <c r="MG33" s="1">
        <v>1</v>
      </c>
      <c r="MH33" s="1">
        <v>1</v>
      </c>
      <c r="MI33" s="1">
        <v>1</v>
      </c>
      <c r="MJ33" s="1">
        <v>1</v>
      </c>
      <c r="MK33" s="1">
        <v>1</v>
      </c>
      <c r="ML33" s="1">
        <v>1</v>
      </c>
      <c r="MM33" s="1">
        <v>1</v>
      </c>
      <c r="MR33" s="1">
        <v>1</v>
      </c>
      <c r="MS33" s="1">
        <v>1</v>
      </c>
      <c r="MT33" s="1">
        <v>1</v>
      </c>
      <c r="MU33" s="1">
        <v>1</v>
      </c>
      <c r="MV33" s="1">
        <v>1</v>
      </c>
      <c r="MW33" s="1">
        <v>1</v>
      </c>
      <c r="MX33" s="1">
        <v>1</v>
      </c>
      <c r="MY33" s="1">
        <v>1</v>
      </c>
      <c r="MZ33" s="1">
        <v>1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f t="shared" si="27"/>
        <v>0</v>
      </c>
      <c r="NI33" s="1" t="e">
        <f t="shared" ref="NI33:NI38" ca="1" si="128">BN33-КОРЕНЬ(BP33)/КОРЕНЬ(B33)*$B$1</f>
        <v>#NAME?</v>
      </c>
      <c r="NJ33" s="1" t="e">
        <f t="shared" ref="NJ33:NJ38" ca="1" si="129">BN33+КОРЕНЬ(BP33)/КОРЕНЬ(B33)*$B$1</f>
        <v>#NAME?</v>
      </c>
      <c r="NM33" s="1">
        <v>1</v>
      </c>
      <c r="NN33" s="1">
        <v>1</v>
      </c>
      <c r="NO33" s="1">
        <v>1</v>
      </c>
      <c r="NP33" s="1">
        <v>1</v>
      </c>
      <c r="NQ33" s="1">
        <v>1</v>
      </c>
      <c r="NR33" s="1">
        <v>1</v>
      </c>
      <c r="NS33" s="1">
        <v>1</v>
      </c>
      <c r="NT33" s="1">
        <v>1</v>
      </c>
      <c r="NV33" s="1">
        <v>5.7535064976150076E-3</v>
      </c>
      <c r="NW33" s="1">
        <v>5.7535064976150076E-3</v>
      </c>
      <c r="NX33" s="1">
        <v>5.7535064976150076E-3</v>
      </c>
      <c r="NY33" s="1">
        <v>5.7535064976150076E-3</v>
      </c>
      <c r="NZ33" s="1">
        <v>5.7535064976150076E-3</v>
      </c>
      <c r="OA33" s="1">
        <v>5.7535064976150076E-3</v>
      </c>
      <c r="OB33" s="1">
        <v>5.7535064976150076E-3</v>
      </c>
      <c r="OC33" s="1">
        <v>5.7535064976150076E-3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N33" s="1">
        <v>0.9996850374754207</v>
      </c>
      <c r="OO33" s="1">
        <v>0.99937053931168107</v>
      </c>
      <c r="OP33" s="1">
        <v>0.9911605592863646</v>
      </c>
      <c r="OQ33" s="1">
        <v>0.99972787404923813</v>
      </c>
    </row>
    <row r="34" spans="1:407" s="1" customFormat="1">
      <c r="A34" s="1">
        <v>1600</v>
      </c>
      <c r="B34" s="1">
        <v>200</v>
      </c>
      <c r="C34" s="1">
        <v>100</v>
      </c>
      <c r="D34" s="1" t="s">
        <v>468</v>
      </c>
      <c r="E34" s="1">
        <v>282.01990051499996</v>
      </c>
      <c r="F34" s="1">
        <v>84133.674053493203</v>
      </c>
      <c r="G34" s="1">
        <f t="shared" si="0"/>
        <v>4598.449767002734</v>
      </c>
      <c r="H34" s="1" t="e">
        <f t="shared" ca="1" si="110"/>
        <v>#NAME?</v>
      </c>
      <c r="I34" s="1" t="e">
        <f t="shared" ca="1" si="111"/>
        <v>#NAME?</v>
      </c>
      <c r="J34" s="1">
        <f t="shared" si="3"/>
        <v>1.7626243782187497E-3</v>
      </c>
      <c r="K34" s="1" t="e">
        <f t="shared" ca="1" si="112"/>
        <v>#NAME?</v>
      </c>
      <c r="L34" s="1" t="e">
        <f t="shared" ca="1" si="113"/>
        <v>#NAME?</v>
      </c>
      <c r="M34" s="1">
        <v>0</v>
      </c>
      <c r="N34" s="1">
        <v>0.21</v>
      </c>
      <c r="O34" s="1">
        <v>0.21</v>
      </c>
      <c r="P34" s="1">
        <v>0.31</v>
      </c>
      <c r="Q34" s="1">
        <f t="shared" si="6"/>
        <v>0.26590000000000003</v>
      </c>
      <c r="R34" s="1" t="e">
        <f t="shared" ca="1" si="114"/>
        <v>#NAME?</v>
      </c>
      <c r="S34" s="1" t="e">
        <f t="shared" ca="1" si="115"/>
        <v>#NAME?</v>
      </c>
      <c r="T34" s="1">
        <v>159900</v>
      </c>
      <c r="U34" s="2">
        <v>25568010000</v>
      </c>
      <c r="V34" s="2">
        <f t="shared" si="9"/>
        <v>0</v>
      </c>
      <c r="W34" s="2" t="e">
        <f t="shared" ca="1" si="116"/>
        <v>#NAME?</v>
      </c>
      <c r="X34" s="2" t="e">
        <f t="shared" ca="1" si="117"/>
        <v>#NAME?</v>
      </c>
      <c r="Y34" s="2">
        <f t="shared" si="12"/>
        <v>0.99937500000000001</v>
      </c>
      <c r="Z34" s="2" t="e">
        <f t="shared" ca="1" si="118"/>
        <v>#NAME?</v>
      </c>
      <c r="AA34" s="2" t="e">
        <f t="shared" ca="1" si="119"/>
        <v>#NAME?</v>
      </c>
      <c r="AB34" s="2">
        <v>1600</v>
      </c>
      <c r="AC34" s="2">
        <v>2560000</v>
      </c>
      <c r="AD34" s="2"/>
      <c r="AE34" s="2">
        <v>0</v>
      </c>
      <c r="AF34" s="2">
        <v>0</v>
      </c>
      <c r="AG34" s="2">
        <v>9163.94</v>
      </c>
      <c r="AH34" s="2">
        <v>89549071.560000002</v>
      </c>
      <c r="AI34" s="2">
        <v>159900</v>
      </c>
      <c r="AJ34" s="2">
        <v>0</v>
      </c>
      <c r="AK34" s="2">
        <v>0</v>
      </c>
      <c r="AL34" s="2"/>
      <c r="AM34" s="2"/>
      <c r="AN34" s="2"/>
      <c r="AO34" s="2"/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/>
      <c r="BE34" s="2"/>
      <c r="BF34" s="2"/>
      <c r="BG34" s="2"/>
      <c r="BH34" s="2"/>
      <c r="BI34" s="2"/>
      <c r="BJ34" s="2">
        <v>1</v>
      </c>
      <c r="BK34" s="2">
        <v>1</v>
      </c>
      <c r="BL34" s="2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f t="shared" si="15"/>
        <v>0</v>
      </c>
      <c r="BY34" s="1" t="e">
        <f t="shared" ca="1" si="120"/>
        <v>#NAME?</v>
      </c>
      <c r="BZ34" s="1" t="e">
        <f t="shared" ca="1" si="121"/>
        <v>#NAME?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M34" s="1">
        <v>-37127.467081326518</v>
      </c>
      <c r="CN34" s="1">
        <v>-37127.467081326518</v>
      </c>
      <c r="CO34" s="1">
        <v>-37127.467081326518</v>
      </c>
      <c r="CP34" s="1">
        <v>-37127.467081326518</v>
      </c>
      <c r="CQ34" s="1">
        <v>-37127.467081326518</v>
      </c>
      <c r="CR34" s="1">
        <v>-37127.467081326518</v>
      </c>
      <c r="CS34" s="1">
        <v>-37127.467081326518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D34" s="1">
        <v>-1.1630208056867477E-6</v>
      </c>
      <c r="DE34" s="1">
        <v>1.6626288012534985E-10</v>
      </c>
      <c r="DF34" s="1">
        <v>-1.8228124683487346E-4</v>
      </c>
      <c r="DG34" s="1">
        <v>-4.9969631085352216E-8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ED34" s="1">
        <v>8.375</v>
      </c>
      <c r="EE34" s="1">
        <v>134.85499999999999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f t="shared" si="18"/>
        <v>0</v>
      </c>
      <c r="EU34" s="1" t="e">
        <f t="shared" ca="1" si="122"/>
        <v>#NAME?</v>
      </c>
      <c r="EV34" s="1" t="e">
        <f t="shared" ca="1" si="123"/>
        <v>#NAME?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H34" s="1">
        <v>30.191307027920693</v>
      </c>
      <c r="FI34" s="1">
        <v>-27.298054141671969</v>
      </c>
      <c r="FJ34" s="1">
        <v>-27.298054141671969</v>
      </c>
      <c r="FK34" s="1">
        <v>-27.298054141671969</v>
      </c>
      <c r="FL34" s="1">
        <v>-27.298054141671969</v>
      </c>
      <c r="FM34" s="1">
        <v>-27.298054141671969</v>
      </c>
      <c r="FN34" s="1">
        <v>-27.298054141671969</v>
      </c>
      <c r="FO34" s="1">
        <v>-27.298054141671969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Z34" s="1">
        <v>106.75917894344094</v>
      </c>
      <c r="GA34" s="1">
        <v>11397.52272910889</v>
      </c>
      <c r="GB34" s="1">
        <v>106.52814072853994</v>
      </c>
      <c r="GC34" s="1">
        <v>106.76448850490155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f t="shared" si="21"/>
        <v>0</v>
      </c>
      <c r="HQ34" s="1" t="e">
        <f t="shared" ca="1" si="124"/>
        <v>#NAME?</v>
      </c>
      <c r="HR34" s="1" t="e">
        <f t="shared" ca="1" si="125"/>
        <v>#NAME?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E34" s="1">
        <v>-47.156265629762068</v>
      </c>
      <c r="IF34" s="1">
        <v>-47.156265629762068</v>
      </c>
      <c r="IG34" s="1">
        <v>-47.156265629762068</v>
      </c>
      <c r="IH34" s="1">
        <v>-47.156265629762068</v>
      </c>
      <c r="II34" s="1">
        <v>-47.156265629762068</v>
      </c>
      <c r="IJ34" s="1">
        <v>-47.156265629762068</v>
      </c>
      <c r="IK34" s="1">
        <v>-47.156265629762068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V34" s="1">
        <v>-1.4153152565876682E-5</v>
      </c>
      <c r="IW34" s="1">
        <v>2.8787574802825275E-8</v>
      </c>
      <c r="IX34" s="1">
        <v>-2.3981381594193607E-3</v>
      </c>
      <c r="IY34" s="1">
        <v>-8.0785257594584436E-8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f t="shared" si="24"/>
        <v>0</v>
      </c>
      <c r="KM34" s="1" t="e">
        <f t="shared" ca="1" si="126"/>
        <v>#NAME?</v>
      </c>
      <c r="KN34" s="1" t="e">
        <f t="shared" ca="1" si="127"/>
        <v>#NAME?</v>
      </c>
      <c r="KQ34" s="1">
        <v>1</v>
      </c>
      <c r="KR34" s="1">
        <v>1</v>
      </c>
      <c r="KS34" s="1">
        <v>1</v>
      </c>
      <c r="KT34" s="1">
        <v>1</v>
      </c>
      <c r="KU34" s="1">
        <v>1</v>
      </c>
      <c r="KV34" s="1">
        <v>1</v>
      </c>
      <c r="KW34" s="1">
        <v>1</v>
      </c>
      <c r="KX34" s="1">
        <v>1</v>
      </c>
      <c r="KZ34" s="1">
        <v>8.8410442037963488</v>
      </c>
      <c r="LA34" s="1">
        <v>8.8410442037963488</v>
      </c>
      <c r="LB34" s="1">
        <v>8.8410442037963488</v>
      </c>
      <c r="LC34" s="1">
        <v>8.8410442037963488</v>
      </c>
      <c r="LD34" s="1">
        <v>8.8410442037963488</v>
      </c>
      <c r="LE34" s="1">
        <v>8.8410442037963488</v>
      </c>
      <c r="LF34" s="1">
        <v>8.8410442037963488</v>
      </c>
      <c r="LG34" s="1">
        <v>8.8410442037963488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R34" s="1">
        <v>19.999754665584259</v>
      </c>
      <c r="LS34" s="1">
        <v>399.99018722667637</v>
      </c>
      <c r="LT34" s="1">
        <v>19.98984425604435</v>
      </c>
      <c r="LU34" s="1">
        <v>19.999942913768187</v>
      </c>
      <c r="LX34" s="1">
        <v>1</v>
      </c>
      <c r="LY34" s="1">
        <v>1</v>
      </c>
      <c r="LZ34" s="1">
        <v>1</v>
      </c>
      <c r="MA34" s="1">
        <v>1</v>
      </c>
      <c r="MB34" s="1">
        <v>1</v>
      </c>
      <c r="MC34" s="1">
        <v>1</v>
      </c>
      <c r="MD34" s="1">
        <v>1</v>
      </c>
      <c r="ME34" s="1">
        <v>1</v>
      </c>
      <c r="MF34" s="1">
        <v>1</v>
      </c>
      <c r="MG34" s="1">
        <v>1</v>
      </c>
      <c r="MH34" s="1">
        <v>1</v>
      </c>
      <c r="MI34" s="1">
        <v>1</v>
      </c>
      <c r="MJ34" s="1">
        <v>1</v>
      </c>
      <c r="MK34" s="1">
        <v>1</v>
      </c>
      <c r="ML34" s="1">
        <v>1</v>
      </c>
      <c r="MM34" s="1">
        <v>1</v>
      </c>
      <c r="MR34" s="1">
        <v>1</v>
      </c>
      <c r="MS34" s="1">
        <v>1</v>
      </c>
      <c r="MT34" s="1">
        <v>1</v>
      </c>
      <c r="MU34" s="1">
        <v>1</v>
      </c>
      <c r="MV34" s="1">
        <v>1</v>
      </c>
      <c r="MW34" s="1">
        <v>1</v>
      </c>
      <c r="MX34" s="1">
        <v>1</v>
      </c>
      <c r="MY34" s="1">
        <v>1</v>
      </c>
      <c r="MZ34" s="1">
        <v>1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f t="shared" si="27"/>
        <v>0</v>
      </c>
      <c r="NI34" s="1" t="e">
        <f t="shared" ca="1" si="128"/>
        <v>#NAME?</v>
      </c>
      <c r="NJ34" s="1" t="e">
        <f t="shared" ca="1" si="129"/>
        <v>#NAME?</v>
      </c>
      <c r="NM34" s="1">
        <v>1</v>
      </c>
      <c r="NN34" s="1">
        <v>1</v>
      </c>
      <c r="NO34" s="1">
        <v>1</v>
      </c>
      <c r="NP34" s="1">
        <v>1</v>
      </c>
      <c r="NQ34" s="1">
        <v>1</v>
      </c>
      <c r="NR34" s="1">
        <v>1</v>
      </c>
      <c r="NS34" s="1">
        <v>1</v>
      </c>
      <c r="NT34" s="1">
        <v>1</v>
      </c>
      <c r="NV34" s="1">
        <v>2.1200035083418781E-2</v>
      </c>
      <c r="NW34" s="1">
        <v>2.1200035083418781E-2</v>
      </c>
      <c r="NX34" s="1">
        <v>2.1200035083418781E-2</v>
      </c>
      <c r="NY34" s="1">
        <v>2.1200035083418781E-2</v>
      </c>
      <c r="NZ34" s="1">
        <v>2.1200035083418781E-2</v>
      </c>
      <c r="OA34" s="1">
        <v>2.1200035083418781E-2</v>
      </c>
      <c r="OB34" s="1">
        <v>2.1200035083418781E-2</v>
      </c>
      <c r="OC34" s="1">
        <v>2.1200035083418781E-2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N34" s="1">
        <v>0.99935432133142443</v>
      </c>
      <c r="OO34" s="1">
        <v>0.99871196921206984</v>
      </c>
      <c r="OP34" s="1">
        <v>0.97551443160714568</v>
      </c>
      <c r="OQ34" s="1">
        <v>0.99971682195472078</v>
      </c>
    </row>
    <row r="35" spans="1:407" s="1" customFormat="1">
      <c r="A35" s="1">
        <v>1650</v>
      </c>
      <c r="B35" s="1">
        <v>200</v>
      </c>
      <c r="C35" s="1">
        <v>100</v>
      </c>
      <c r="D35" s="1" t="s">
        <v>469</v>
      </c>
      <c r="E35" s="1">
        <v>295.10924683499996</v>
      </c>
      <c r="F35" s="1">
        <v>92580.547023108273</v>
      </c>
      <c r="G35" s="1">
        <f t="shared" si="0"/>
        <v>5491.079455587329</v>
      </c>
      <c r="H35" s="1" t="e">
        <f t="shared" ca="1" si="110"/>
        <v>#NAME?</v>
      </c>
      <c r="I35" s="1" t="e">
        <f t="shared" ca="1" si="111"/>
        <v>#NAME?</v>
      </c>
      <c r="J35" s="1">
        <f t="shared" si="3"/>
        <v>1.7885408899090908E-3</v>
      </c>
      <c r="K35" s="1" t="e">
        <f t="shared" ca="1" si="112"/>
        <v>#NAME?</v>
      </c>
      <c r="L35" s="1" t="e">
        <f t="shared" ca="1" si="113"/>
        <v>#NAME?</v>
      </c>
      <c r="M35" s="1">
        <v>0</v>
      </c>
      <c r="N35" s="1">
        <v>0.23</v>
      </c>
      <c r="O35" s="1">
        <v>0.23</v>
      </c>
      <c r="P35" s="1">
        <v>0.42</v>
      </c>
      <c r="Q35" s="1">
        <f t="shared" si="6"/>
        <v>0.36709999999999998</v>
      </c>
      <c r="R35" s="1" t="e">
        <f t="shared" ca="1" si="114"/>
        <v>#NAME?</v>
      </c>
      <c r="S35" s="1" t="e">
        <f t="shared" ca="1" si="115"/>
        <v>#NAME?</v>
      </c>
      <c r="T35" s="1">
        <v>164900</v>
      </c>
      <c r="U35" s="2">
        <v>27192010000</v>
      </c>
      <c r="V35" s="2">
        <f t="shared" si="9"/>
        <v>0</v>
      </c>
      <c r="W35" s="2" t="e">
        <f t="shared" ca="1" si="116"/>
        <v>#NAME?</v>
      </c>
      <c r="X35" s="2" t="e">
        <f t="shared" ca="1" si="117"/>
        <v>#NAME?</v>
      </c>
      <c r="Y35" s="2">
        <f t="shared" si="12"/>
        <v>0.99939393939393939</v>
      </c>
      <c r="Z35" s="2" t="e">
        <f t="shared" ca="1" si="118"/>
        <v>#NAME?</v>
      </c>
      <c r="AA35" s="2" t="e">
        <f t="shared" ca="1" si="119"/>
        <v>#NAME?</v>
      </c>
      <c r="AB35" s="2">
        <v>1650</v>
      </c>
      <c r="AC35" s="2">
        <v>2722500</v>
      </c>
      <c r="AD35" s="2"/>
      <c r="AE35" s="2">
        <v>0</v>
      </c>
      <c r="AF35" s="2">
        <v>0</v>
      </c>
      <c r="AG35" s="2">
        <v>9115.1149999999998</v>
      </c>
      <c r="AH35" s="2">
        <v>88578698.525000006</v>
      </c>
      <c r="AI35" s="2">
        <v>164900</v>
      </c>
      <c r="AJ35" s="2">
        <v>0</v>
      </c>
      <c r="AK35" s="2">
        <v>0</v>
      </c>
      <c r="AL35" s="2"/>
      <c r="AM35" s="2"/>
      <c r="AN35" s="2"/>
      <c r="AO35" s="2"/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/>
      <c r="BE35" s="2"/>
      <c r="BF35" s="2"/>
      <c r="BG35" s="2"/>
      <c r="BH35" s="2"/>
      <c r="BI35" s="2"/>
      <c r="BJ35" s="2">
        <v>1</v>
      </c>
      <c r="BK35" s="2">
        <v>1</v>
      </c>
      <c r="BL35" s="2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f t="shared" si="15"/>
        <v>0</v>
      </c>
      <c r="BY35" s="1" t="e">
        <f t="shared" ca="1" si="120"/>
        <v>#NAME?</v>
      </c>
      <c r="BZ35" s="1" t="e">
        <f t="shared" ca="1" si="121"/>
        <v>#NAME?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M35" s="1">
        <v>-50129.596722596936</v>
      </c>
      <c r="CN35" s="1">
        <v>-50129.596722596936</v>
      </c>
      <c r="CO35" s="1">
        <v>-50129.596722596936</v>
      </c>
      <c r="CP35" s="1">
        <v>-50129.596722596936</v>
      </c>
      <c r="CQ35" s="1">
        <v>-50129.596722596936</v>
      </c>
      <c r="CR35" s="1">
        <v>-50129.596722596936</v>
      </c>
      <c r="CS35" s="1">
        <v>-50129.596722596936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D35" s="1">
        <v>-1.4858294873850419E-6</v>
      </c>
      <c r="DE35" s="1">
        <v>1.626644277958139E-11</v>
      </c>
      <c r="DF35" s="1">
        <v>-4.1112652057090806E-5</v>
      </c>
      <c r="DG35" s="1">
        <v>-4.6790127574744857E-8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ED35" s="1">
        <v>7.82</v>
      </c>
      <c r="EE35" s="1">
        <v>104.97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f t="shared" si="18"/>
        <v>0</v>
      </c>
      <c r="EU35" s="1" t="e">
        <f t="shared" ca="1" si="122"/>
        <v>#NAME?</v>
      </c>
      <c r="EV35" s="1" t="e">
        <f t="shared" ca="1" si="123"/>
        <v>#NAME?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H35" s="1">
        <v>29.553946738350273</v>
      </c>
      <c r="FI35" s="1">
        <v>-33.204887108194917</v>
      </c>
      <c r="FJ35" s="1">
        <v>-33.204887108194917</v>
      </c>
      <c r="FK35" s="1">
        <v>-33.204887108194917</v>
      </c>
      <c r="FL35" s="1">
        <v>-33.204887108194917</v>
      </c>
      <c r="FM35" s="1">
        <v>-33.204887108194917</v>
      </c>
      <c r="FN35" s="1">
        <v>-33.204887108194917</v>
      </c>
      <c r="FO35" s="1">
        <v>-33.204887108194917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Z35" s="1">
        <v>106.75351798506513</v>
      </c>
      <c r="GA35" s="1">
        <v>11396.313711115474</v>
      </c>
      <c r="GB35" s="1">
        <v>106.70396968034122</v>
      </c>
      <c r="GC35" s="1">
        <v>106.76420434329388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f t="shared" si="21"/>
        <v>0</v>
      </c>
      <c r="HQ35" s="1" t="e">
        <f t="shared" ca="1" si="124"/>
        <v>#NAME?</v>
      </c>
      <c r="HR35" s="1" t="e">
        <f t="shared" ca="1" si="125"/>
        <v>#NAME?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E35" s="1">
        <v>-52.360861864810452</v>
      </c>
      <c r="IF35" s="1">
        <v>-52.360861864810452</v>
      </c>
      <c r="IG35" s="1">
        <v>-52.360861864810452</v>
      </c>
      <c r="IH35" s="1">
        <v>-52.360861864810452</v>
      </c>
      <c r="II35" s="1">
        <v>-52.360861864810452</v>
      </c>
      <c r="IJ35" s="1">
        <v>-52.360861864810452</v>
      </c>
      <c r="IK35" s="1">
        <v>-52.360861864810452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V35" s="1">
        <v>-1.1625721483454754E-6</v>
      </c>
      <c r="IW35" s="1">
        <v>7.1850364328785324E-12</v>
      </c>
      <c r="IX35" s="1">
        <v>-1.6083310132586348E-5</v>
      </c>
      <c r="IY35" s="1">
        <v>-2.8766852011585797E-8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1</v>
      </c>
      <c r="KA35" s="1">
        <v>1</v>
      </c>
      <c r="KB35" s="1">
        <v>1</v>
      </c>
      <c r="KC35" s="1">
        <v>1</v>
      </c>
      <c r="KD35" s="1">
        <v>1</v>
      </c>
      <c r="KE35" s="1">
        <v>1</v>
      </c>
      <c r="KF35" s="1">
        <v>1</v>
      </c>
      <c r="KG35" s="1">
        <v>1</v>
      </c>
      <c r="KH35" s="1">
        <v>1</v>
      </c>
      <c r="KI35" s="1">
        <v>1</v>
      </c>
      <c r="KJ35" s="1">
        <v>1</v>
      </c>
      <c r="KK35" s="1">
        <v>1</v>
      </c>
      <c r="KL35" s="1">
        <f t="shared" si="24"/>
        <v>0</v>
      </c>
      <c r="KM35" s="1" t="e">
        <f t="shared" ca="1" si="126"/>
        <v>#NAME?</v>
      </c>
      <c r="KN35" s="1" t="e">
        <f t="shared" ca="1" si="127"/>
        <v>#NAME?</v>
      </c>
      <c r="KQ35" s="1">
        <v>1</v>
      </c>
      <c r="KR35" s="1">
        <v>1</v>
      </c>
      <c r="KS35" s="1">
        <v>1</v>
      </c>
      <c r="KT35" s="1">
        <v>1</v>
      </c>
      <c r="KU35" s="1">
        <v>1</v>
      </c>
      <c r="KV35" s="1">
        <v>1</v>
      </c>
      <c r="KW35" s="1">
        <v>1</v>
      </c>
      <c r="KX35" s="1">
        <v>1</v>
      </c>
      <c r="KZ35" s="1">
        <v>8.2737928448703606</v>
      </c>
      <c r="LA35" s="1">
        <v>8.2737928448703606</v>
      </c>
      <c r="LB35" s="1">
        <v>8.2737928448703606</v>
      </c>
      <c r="LC35" s="1">
        <v>8.2737928448703606</v>
      </c>
      <c r="LD35" s="1">
        <v>8.2737928448703606</v>
      </c>
      <c r="LE35" s="1">
        <v>8.2737928448703606</v>
      </c>
      <c r="LF35" s="1">
        <v>8.2737928448703606</v>
      </c>
      <c r="LG35" s="1">
        <v>8.2737928448703606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R35" s="1">
        <v>19.9998579439149</v>
      </c>
      <c r="LS35" s="1">
        <v>399.99431780362073</v>
      </c>
      <c r="LT35" s="1">
        <v>19.999192517399006</v>
      </c>
      <c r="LU35" s="1">
        <v>19.999965937366156</v>
      </c>
      <c r="LX35" s="1">
        <v>1</v>
      </c>
      <c r="LY35" s="1">
        <v>1</v>
      </c>
      <c r="LZ35" s="1">
        <v>1</v>
      </c>
      <c r="MA35" s="1">
        <v>1</v>
      </c>
      <c r="MB35" s="1">
        <v>1</v>
      </c>
      <c r="MC35" s="1">
        <v>1</v>
      </c>
      <c r="MD35" s="1">
        <v>1</v>
      </c>
      <c r="ME35" s="1">
        <v>1</v>
      </c>
      <c r="MF35" s="1">
        <v>1</v>
      </c>
      <c r="MG35" s="1">
        <v>1</v>
      </c>
      <c r="MH35" s="1">
        <v>1</v>
      </c>
      <c r="MI35" s="1">
        <v>1</v>
      </c>
      <c r="MJ35" s="1">
        <v>1</v>
      </c>
      <c r="MK35" s="1">
        <v>1</v>
      </c>
      <c r="ML35" s="1">
        <v>1</v>
      </c>
      <c r="MM35" s="1">
        <v>1</v>
      </c>
      <c r="MR35" s="1">
        <v>1</v>
      </c>
      <c r="MS35" s="1">
        <v>1</v>
      </c>
      <c r="MT35" s="1">
        <v>1</v>
      </c>
      <c r="MU35" s="1">
        <v>1</v>
      </c>
      <c r="MV35" s="1">
        <v>1</v>
      </c>
      <c r="MW35" s="1">
        <v>1</v>
      </c>
      <c r="MX35" s="1">
        <v>1</v>
      </c>
      <c r="MY35" s="1">
        <v>1</v>
      </c>
      <c r="MZ35" s="1">
        <v>1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f t="shared" si="27"/>
        <v>0</v>
      </c>
      <c r="NI35" s="1" t="e">
        <f t="shared" ca="1" si="128"/>
        <v>#NAME?</v>
      </c>
      <c r="NJ35" s="1" t="e">
        <f t="shared" ca="1" si="129"/>
        <v>#NAME?</v>
      </c>
      <c r="NM35" s="1">
        <v>1</v>
      </c>
      <c r="NN35" s="1">
        <v>1</v>
      </c>
      <c r="NO35" s="1">
        <v>1</v>
      </c>
      <c r="NP35" s="1">
        <v>1</v>
      </c>
      <c r="NQ35" s="1">
        <v>1</v>
      </c>
      <c r="NR35" s="1">
        <v>1</v>
      </c>
      <c r="NS35" s="1">
        <v>1</v>
      </c>
      <c r="NT35" s="1">
        <v>1</v>
      </c>
      <c r="NV35" s="1">
        <v>1.2550379188513672E-2</v>
      </c>
      <c r="NW35" s="1">
        <v>1.2550379188513672E-2</v>
      </c>
      <c r="NX35" s="1">
        <v>1.2550379188513672E-2</v>
      </c>
      <c r="NY35" s="1">
        <v>1.2550379188513672E-2</v>
      </c>
      <c r="NZ35" s="1">
        <v>1.2550379188513672E-2</v>
      </c>
      <c r="OA35" s="1">
        <v>1.2550379188513672E-2</v>
      </c>
      <c r="OB35" s="1">
        <v>1.2550379188513672E-2</v>
      </c>
      <c r="OC35" s="1">
        <v>1.2550379188513672E-2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N35" s="1">
        <v>0.99960622580119907</v>
      </c>
      <c r="OO35" s="1">
        <v>0.99921272405972861</v>
      </c>
      <c r="OP35" s="1">
        <v>0.99691365285650979</v>
      </c>
      <c r="OQ35" s="1">
        <v>0.99967815049747988</v>
      </c>
    </row>
    <row r="36" spans="1:407" s="1" customFormat="1">
      <c r="A36" s="1">
        <v>1700</v>
      </c>
      <c r="B36" s="1">
        <v>200</v>
      </c>
      <c r="C36" s="1">
        <v>100</v>
      </c>
      <c r="D36" s="1" t="s">
        <v>470</v>
      </c>
      <c r="E36" s="1">
        <v>313.77543985499983</v>
      </c>
      <c r="F36" s="1">
        <v>103427.37648781644</v>
      </c>
      <c r="G36" s="1">
        <f t="shared" si="0"/>
        <v>4972.3498316178157</v>
      </c>
      <c r="H36" s="1" t="e">
        <f t="shared" ca="1" si="110"/>
        <v>#NAME?</v>
      </c>
      <c r="I36" s="1" t="e">
        <f t="shared" ca="1" si="111"/>
        <v>#NAME?</v>
      </c>
      <c r="J36" s="1">
        <f t="shared" si="3"/>
        <v>1.8457378814999989E-3</v>
      </c>
      <c r="K36" s="1" t="e">
        <f t="shared" ca="1" si="112"/>
        <v>#NAME?</v>
      </c>
      <c r="L36" s="1" t="e">
        <f t="shared" ca="1" si="113"/>
        <v>#NAME?</v>
      </c>
      <c r="M36" s="1">
        <v>0</v>
      </c>
      <c r="N36" s="1">
        <v>0.34499999999999997</v>
      </c>
      <c r="O36" s="1">
        <v>0.34499999999999997</v>
      </c>
      <c r="P36" s="1">
        <v>0.76500000000000001</v>
      </c>
      <c r="Q36" s="1">
        <f t="shared" si="6"/>
        <v>0.64597500000000008</v>
      </c>
      <c r="R36" s="1" t="e">
        <f t="shared" ca="1" si="114"/>
        <v>#NAME?</v>
      </c>
      <c r="S36" s="1" t="e">
        <f t="shared" ca="1" si="115"/>
        <v>#NAME?</v>
      </c>
      <c r="T36" s="1">
        <v>169900</v>
      </c>
      <c r="U36" s="2">
        <v>28866010000</v>
      </c>
      <c r="V36" s="2">
        <f t="shared" si="9"/>
        <v>0</v>
      </c>
      <c r="W36" s="2" t="e">
        <f t="shared" ca="1" si="116"/>
        <v>#NAME?</v>
      </c>
      <c r="X36" s="2" t="e">
        <f t="shared" ca="1" si="117"/>
        <v>#NAME?</v>
      </c>
      <c r="Y36" s="2">
        <f t="shared" si="12"/>
        <v>0.99941176470588233</v>
      </c>
      <c r="Z36" s="2" t="e">
        <f t="shared" ca="1" si="118"/>
        <v>#NAME?</v>
      </c>
      <c r="AA36" s="2" t="e">
        <f t="shared" ca="1" si="119"/>
        <v>#NAME?</v>
      </c>
      <c r="AB36" s="2">
        <v>1700</v>
      </c>
      <c r="AC36" s="2">
        <v>2890000</v>
      </c>
      <c r="AD36" s="2"/>
      <c r="AE36" s="2">
        <v>0</v>
      </c>
      <c r="AF36" s="2">
        <v>0</v>
      </c>
      <c r="AG36" s="2">
        <v>9464.9599999999991</v>
      </c>
      <c r="AH36" s="2">
        <v>94269250.189999998</v>
      </c>
      <c r="AI36" s="2">
        <v>169900</v>
      </c>
      <c r="AJ36" s="2">
        <v>0</v>
      </c>
      <c r="AK36" s="2">
        <v>0</v>
      </c>
      <c r="AL36" s="2"/>
      <c r="AM36" s="2"/>
      <c r="AN36" s="2"/>
      <c r="AO36" s="2"/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/>
      <c r="BE36" s="2"/>
      <c r="BF36" s="2"/>
      <c r="BG36" s="2"/>
      <c r="BH36" s="2"/>
      <c r="BI36" s="2"/>
      <c r="BJ36" s="2">
        <v>1</v>
      </c>
      <c r="BK36" s="2">
        <v>1</v>
      </c>
      <c r="BL36" s="2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f t="shared" si="15"/>
        <v>0</v>
      </c>
      <c r="BY36" s="1" t="e">
        <f t="shared" ca="1" si="120"/>
        <v>#NAME?</v>
      </c>
      <c r="BZ36" s="1" t="e">
        <f t="shared" ca="1" si="121"/>
        <v>#NAME?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M36" s="1">
        <v>-40938.008435501848</v>
      </c>
      <c r="CN36" s="1">
        <v>-40938.008435501848</v>
      </c>
      <c r="CO36" s="1">
        <v>-40938.008435501848</v>
      </c>
      <c r="CP36" s="1">
        <v>-40938.008435501848</v>
      </c>
      <c r="CQ36" s="1">
        <v>-40938.008435501848</v>
      </c>
      <c r="CR36" s="1">
        <v>-40938.008435501848</v>
      </c>
      <c r="CS36" s="1">
        <v>-40938.008435501848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D36" s="1">
        <v>-8.9497438772897599E-7</v>
      </c>
      <c r="DE36" s="1">
        <v>3.0241662323977779E-11</v>
      </c>
      <c r="DF36" s="1">
        <v>-7.6704018207052283E-5</v>
      </c>
      <c r="DG36" s="1">
        <v>-1.5241540298071858E-7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ED36" s="1">
        <v>7.2850000000000001</v>
      </c>
      <c r="EE36" s="1">
        <v>88.915000000000006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f t="shared" si="18"/>
        <v>0</v>
      </c>
      <c r="EU36" s="1" t="e">
        <f t="shared" ca="1" si="122"/>
        <v>#NAME?</v>
      </c>
      <c r="EV36" s="1" t="e">
        <f t="shared" ca="1" si="123"/>
        <v>#NAME?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H36" s="1">
        <v>29.961562943105314</v>
      </c>
      <c r="FI36" s="1">
        <v>-35.726061015939855</v>
      </c>
      <c r="FJ36" s="1">
        <v>-35.726061015939855</v>
      </c>
      <c r="FK36" s="1">
        <v>-35.726061015939855</v>
      </c>
      <c r="FL36" s="1">
        <v>-35.726061015939855</v>
      </c>
      <c r="FM36" s="1">
        <v>-35.726061015939855</v>
      </c>
      <c r="FN36" s="1">
        <v>-35.726061015939855</v>
      </c>
      <c r="FO36" s="1">
        <v>-35.726061015939855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Z36" s="1">
        <v>106.74429245209177</v>
      </c>
      <c r="GA36" s="1">
        <v>11394.349079725491</v>
      </c>
      <c r="GB36" s="1">
        <v>106.22558901103416</v>
      </c>
      <c r="GC36" s="1">
        <v>106.76114345904867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f t="shared" si="21"/>
        <v>0</v>
      </c>
      <c r="HQ36" s="1" t="e">
        <f t="shared" ca="1" si="124"/>
        <v>#NAME?</v>
      </c>
      <c r="HR36" s="1" t="e">
        <f t="shared" ca="1" si="125"/>
        <v>#NAME?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E36" s="1">
        <v>-52.730139867879004</v>
      </c>
      <c r="IF36" s="1">
        <v>-52.730139867879004</v>
      </c>
      <c r="IG36" s="1">
        <v>-52.730139867879004</v>
      </c>
      <c r="IH36" s="1">
        <v>-52.730139867879004</v>
      </c>
      <c r="II36" s="1">
        <v>-52.730139867879004</v>
      </c>
      <c r="IJ36" s="1">
        <v>-52.730139867879004</v>
      </c>
      <c r="IK36" s="1">
        <v>-52.730139867879004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V36" s="1">
        <v>-4.3333020149383113E-6</v>
      </c>
      <c r="IW36" s="1">
        <v>7.1224651525434675E-10</v>
      </c>
      <c r="IX36" s="1">
        <v>-3.3553778633432785E-4</v>
      </c>
      <c r="IY36" s="1">
        <v>-1.4494525935049296E-7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>
        <v>1</v>
      </c>
      <c r="JP36" s="1">
        <v>1</v>
      </c>
      <c r="JQ36" s="1">
        <v>1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1</v>
      </c>
      <c r="KI36" s="1">
        <v>1</v>
      </c>
      <c r="KJ36" s="1">
        <v>1</v>
      </c>
      <c r="KK36" s="1">
        <v>1</v>
      </c>
      <c r="KL36" s="1">
        <f t="shared" si="24"/>
        <v>0</v>
      </c>
      <c r="KM36" s="1" t="e">
        <f t="shared" ca="1" si="126"/>
        <v>#NAME?</v>
      </c>
      <c r="KN36" s="1" t="e">
        <f t="shared" ca="1" si="127"/>
        <v>#NAME?</v>
      </c>
      <c r="KQ36" s="1">
        <v>1</v>
      </c>
      <c r="KR36" s="1">
        <v>1</v>
      </c>
      <c r="KS36" s="1">
        <v>1</v>
      </c>
      <c r="KT36" s="1">
        <v>1</v>
      </c>
      <c r="KU36" s="1">
        <v>1</v>
      </c>
      <c r="KV36" s="1">
        <v>1</v>
      </c>
      <c r="KW36" s="1">
        <v>1</v>
      </c>
      <c r="KX36" s="1">
        <v>1</v>
      </c>
      <c r="KZ36" s="1">
        <v>8.0311478619529204</v>
      </c>
      <c r="LA36" s="1">
        <v>8.0311478619529204</v>
      </c>
      <c r="LB36" s="1">
        <v>8.0311478619529204</v>
      </c>
      <c r="LC36" s="1">
        <v>8.0311478619529204</v>
      </c>
      <c r="LD36" s="1">
        <v>8.0311478619529204</v>
      </c>
      <c r="LE36" s="1">
        <v>8.0311478619529204</v>
      </c>
      <c r="LF36" s="1">
        <v>8.0311478619529204</v>
      </c>
      <c r="LG36" s="1">
        <v>8.0311478619529204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R36" s="1">
        <v>19.999810394096013</v>
      </c>
      <c r="LS36" s="1">
        <v>399.99241594125488</v>
      </c>
      <c r="LT36" s="1">
        <v>19.996276603756026</v>
      </c>
      <c r="LU36" s="1">
        <v>19.999923529253632</v>
      </c>
      <c r="LX36" s="1">
        <v>1</v>
      </c>
      <c r="LY36" s="1">
        <v>1</v>
      </c>
      <c r="LZ36" s="1">
        <v>1</v>
      </c>
      <c r="MA36" s="1">
        <v>1</v>
      </c>
      <c r="MB36" s="1">
        <v>1</v>
      </c>
      <c r="MC36" s="1">
        <v>1</v>
      </c>
      <c r="MD36" s="1">
        <v>1</v>
      </c>
      <c r="ME36" s="1">
        <v>1</v>
      </c>
      <c r="MF36" s="1">
        <v>1</v>
      </c>
      <c r="MG36" s="1">
        <v>1</v>
      </c>
      <c r="MH36" s="1">
        <v>1</v>
      </c>
      <c r="MI36" s="1">
        <v>1</v>
      </c>
      <c r="MJ36" s="1">
        <v>1</v>
      </c>
      <c r="MK36" s="1">
        <v>1</v>
      </c>
      <c r="ML36" s="1">
        <v>1</v>
      </c>
      <c r="MM36" s="1">
        <v>1</v>
      </c>
      <c r="MR36" s="1">
        <v>1</v>
      </c>
      <c r="MS36" s="1">
        <v>1</v>
      </c>
      <c r="MT36" s="1">
        <v>1</v>
      </c>
      <c r="MU36" s="1">
        <v>1</v>
      </c>
      <c r="MV36" s="1">
        <v>1</v>
      </c>
      <c r="MW36" s="1">
        <v>1</v>
      </c>
      <c r="MX36" s="1">
        <v>1</v>
      </c>
      <c r="MY36" s="1">
        <v>1</v>
      </c>
      <c r="MZ36" s="1">
        <v>1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f t="shared" si="27"/>
        <v>0</v>
      </c>
      <c r="NI36" s="1" t="e">
        <f t="shared" ca="1" si="128"/>
        <v>#NAME?</v>
      </c>
      <c r="NJ36" s="1" t="e">
        <f t="shared" ca="1" si="129"/>
        <v>#NAME?</v>
      </c>
      <c r="NM36" s="1">
        <v>1</v>
      </c>
      <c r="NN36" s="1">
        <v>1</v>
      </c>
      <c r="NO36" s="1">
        <v>1</v>
      </c>
      <c r="NP36" s="1">
        <v>1</v>
      </c>
      <c r="NQ36" s="1">
        <v>1</v>
      </c>
      <c r="NR36" s="1">
        <v>1</v>
      </c>
      <c r="NS36" s="1">
        <v>1</v>
      </c>
      <c r="NT36" s="1">
        <v>1</v>
      </c>
      <c r="NV36" s="1">
        <v>9.5543264480134962E-3</v>
      </c>
      <c r="NW36" s="1">
        <v>9.5543264480134962E-3</v>
      </c>
      <c r="NX36" s="1">
        <v>9.5543264480134962E-3</v>
      </c>
      <c r="NY36" s="1">
        <v>9.5543264480134962E-3</v>
      </c>
      <c r="NZ36" s="1">
        <v>9.5543264480134962E-3</v>
      </c>
      <c r="OA36" s="1">
        <v>9.5543264480134962E-3</v>
      </c>
      <c r="OB36" s="1">
        <v>9.5543264480134962E-3</v>
      </c>
      <c r="OC36" s="1">
        <v>9.5543264480134962E-3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N36" s="1">
        <v>0.99954583357818649</v>
      </c>
      <c r="OO36" s="1">
        <v>0.99909218648018627</v>
      </c>
      <c r="OP36" s="1">
        <v>0.9951259924795518</v>
      </c>
      <c r="OQ36" s="1">
        <v>0.9997757719402699</v>
      </c>
    </row>
    <row r="37" spans="1:407" s="1" customFormat="1">
      <c r="A37" s="1">
        <v>1750</v>
      </c>
      <c r="B37" s="1">
        <v>200</v>
      </c>
      <c r="C37" s="1">
        <v>100</v>
      </c>
      <c r="D37" s="1" t="s">
        <v>471</v>
      </c>
      <c r="E37" s="1">
        <v>345.12884827499983</v>
      </c>
      <c r="F37" s="1">
        <v>127511.33923209665</v>
      </c>
      <c r="G37" s="1">
        <f t="shared" si="0"/>
        <v>8397.4173204687977</v>
      </c>
      <c r="H37" s="1" t="e">
        <f t="shared" ca="1" si="110"/>
        <v>#NAME?</v>
      </c>
      <c r="I37" s="1" t="e">
        <f t="shared" ca="1" si="111"/>
        <v>#NAME?</v>
      </c>
      <c r="J37" s="1">
        <f t="shared" si="3"/>
        <v>1.9721648472857132E-3</v>
      </c>
      <c r="K37" s="1" t="e">
        <f t="shared" ca="1" si="112"/>
        <v>#NAME?</v>
      </c>
      <c r="L37" s="1" t="e">
        <f t="shared" ca="1" si="113"/>
        <v>#NAME?</v>
      </c>
      <c r="M37" s="1">
        <v>0</v>
      </c>
      <c r="N37" s="1">
        <v>0.36499999999999999</v>
      </c>
      <c r="O37" s="1">
        <v>0.36499999999999999</v>
      </c>
      <c r="P37" s="1">
        <v>0.58499999999999996</v>
      </c>
      <c r="Q37" s="1">
        <f t="shared" si="6"/>
        <v>0.45177499999999998</v>
      </c>
      <c r="R37" s="1" t="e">
        <f t="shared" ca="1" si="114"/>
        <v>#NAME?</v>
      </c>
      <c r="S37" s="1" t="e">
        <f t="shared" ca="1" si="115"/>
        <v>#NAME?</v>
      </c>
      <c r="T37" s="1">
        <v>174900</v>
      </c>
      <c r="U37" s="2">
        <v>30590010000</v>
      </c>
      <c r="V37" s="2">
        <f t="shared" si="9"/>
        <v>0</v>
      </c>
      <c r="W37" s="2" t="e">
        <f t="shared" ca="1" si="116"/>
        <v>#NAME?</v>
      </c>
      <c r="X37" s="2" t="e">
        <f t="shared" ca="1" si="117"/>
        <v>#NAME?</v>
      </c>
      <c r="Y37" s="2">
        <f t="shared" si="12"/>
        <v>0.99942857142857144</v>
      </c>
      <c r="Z37" s="2" t="e">
        <f t="shared" ca="1" si="118"/>
        <v>#NAME?</v>
      </c>
      <c r="AA37" s="2" t="e">
        <f t="shared" ca="1" si="119"/>
        <v>#NAME?</v>
      </c>
      <c r="AB37" s="2">
        <v>1750</v>
      </c>
      <c r="AC37" s="2">
        <v>3062500</v>
      </c>
      <c r="AD37" s="2"/>
      <c r="AE37" s="2">
        <v>0</v>
      </c>
      <c r="AF37" s="2">
        <v>0</v>
      </c>
      <c r="AG37" s="2">
        <v>9916.7099999999991</v>
      </c>
      <c r="AH37" s="2">
        <v>105434970.45999999</v>
      </c>
      <c r="AI37" s="2">
        <v>174900</v>
      </c>
      <c r="AJ37" s="2">
        <v>0</v>
      </c>
      <c r="AK37" s="2">
        <v>0</v>
      </c>
      <c r="AL37" s="2"/>
      <c r="AM37" s="2"/>
      <c r="AN37" s="2"/>
      <c r="AO37" s="2"/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/>
      <c r="BE37" s="2"/>
      <c r="BF37" s="2"/>
      <c r="BG37" s="2"/>
      <c r="BH37" s="2"/>
      <c r="BI37" s="2"/>
      <c r="BJ37" s="2">
        <v>1</v>
      </c>
      <c r="BK37" s="2">
        <v>1</v>
      </c>
      <c r="BL37" s="2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f t="shared" si="15"/>
        <v>0</v>
      </c>
      <c r="BY37" s="1" t="e">
        <f t="shared" ca="1" si="120"/>
        <v>#NAME?</v>
      </c>
      <c r="BZ37" s="1" t="e">
        <f t="shared" ca="1" si="121"/>
        <v>#NAME?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M37" s="1">
        <v>-44374.123509554134</v>
      </c>
      <c r="CN37" s="1">
        <v>-44374.123509554134</v>
      </c>
      <c r="CO37" s="1">
        <v>-44374.123509554134</v>
      </c>
      <c r="CP37" s="1">
        <v>-44374.123509554134</v>
      </c>
      <c r="CQ37" s="1">
        <v>-44374.123509554134</v>
      </c>
      <c r="CR37" s="1">
        <v>-44374.123509554134</v>
      </c>
      <c r="CS37" s="1">
        <v>-44374.123509554134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D37" s="1">
        <v>-7.5861569131402892E-6</v>
      </c>
      <c r="DE37" s="1">
        <v>2.9743152510894447E-9</v>
      </c>
      <c r="DF37" s="1">
        <v>-7.2010767650856271E-4</v>
      </c>
      <c r="DG37" s="1">
        <v>-2.6222647724827443E-8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ED37" s="1">
        <v>7.5350000000000001</v>
      </c>
      <c r="EE37" s="1">
        <v>111.30500000000001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f t="shared" si="18"/>
        <v>0</v>
      </c>
      <c r="EU37" s="1" t="e">
        <f t="shared" ca="1" si="122"/>
        <v>#NAME?</v>
      </c>
      <c r="EV37" s="1" t="e">
        <f t="shared" ca="1" si="123"/>
        <v>#NAME?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H37" s="1">
        <v>31.156958479599297</v>
      </c>
      <c r="FI37" s="1">
        <v>-31.624089066935831</v>
      </c>
      <c r="FJ37" s="1">
        <v>-31.624089066935831</v>
      </c>
      <c r="FK37" s="1">
        <v>-31.624089066935831</v>
      </c>
      <c r="FL37" s="1">
        <v>-31.624089066935831</v>
      </c>
      <c r="FM37" s="1">
        <v>-31.624089066935831</v>
      </c>
      <c r="FN37" s="1">
        <v>-31.624089066935831</v>
      </c>
      <c r="FO37" s="1">
        <v>-31.624089066935831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Z37" s="1">
        <v>106.75348439827097</v>
      </c>
      <c r="GA37" s="1">
        <v>11396.306689203051</v>
      </c>
      <c r="GB37" s="1">
        <v>106.6376136400431</v>
      </c>
      <c r="GC37" s="1">
        <v>106.76374392100738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f t="shared" si="21"/>
        <v>0</v>
      </c>
      <c r="HQ37" s="1" t="e">
        <f t="shared" ca="1" si="124"/>
        <v>#NAME?</v>
      </c>
      <c r="HR37" s="1" t="e">
        <f t="shared" ca="1" si="125"/>
        <v>#NAME?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E37" s="1">
        <v>-50.362567611738257</v>
      </c>
      <c r="IF37" s="1">
        <v>-50.362567611738257</v>
      </c>
      <c r="IG37" s="1">
        <v>-50.362567611738257</v>
      </c>
      <c r="IH37" s="1">
        <v>-50.362567611738257</v>
      </c>
      <c r="II37" s="1">
        <v>-50.362567611738257</v>
      </c>
      <c r="IJ37" s="1">
        <v>-50.362567611738257</v>
      </c>
      <c r="IK37" s="1">
        <v>-50.362567611738257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V37" s="1">
        <v>-2.1572271559389121E-6</v>
      </c>
      <c r="IW37" s="1">
        <v>8.1027045020008359E-11</v>
      </c>
      <c r="IX37" s="1">
        <v>-9.8385539557099833E-5</v>
      </c>
      <c r="IY37" s="1">
        <v>-2.1656481052900745E-8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>
        <v>1</v>
      </c>
      <c r="JM37" s="1">
        <v>1</v>
      </c>
      <c r="JN37" s="1">
        <v>1</v>
      </c>
      <c r="JO37" s="1">
        <v>1</v>
      </c>
      <c r="JP37" s="1">
        <v>1</v>
      </c>
      <c r="JQ37" s="1">
        <v>1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1</v>
      </c>
      <c r="KB37" s="1">
        <v>1</v>
      </c>
      <c r="KC37" s="1">
        <v>1</v>
      </c>
      <c r="KD37" s="1">
        <v>1</v>
      </c>
      <c r="KE37" s="1">
        <v>1</v>
      </c>
      <c r="KF37" s="1">
        <v>1</v>
      </c>
      <c r="KG37" s="1">
        <v>1</v>
      </c>
      <c r="KH37" s="1">
        <v>1</v>
      </c>
      <c r="KI37" s="1">
        <v>1</v>
      </c>
      <c r="KJ37" s="1">
        <v>1</v>
      </c>
      <c r="KK37" s="1">
        <v>1</v>
      </c>
      <c r="KL37" s="1">
        <f t="shared" si="24"/>
        <v>0</v>
      </c>
      <c r="KM37" s="1" t="e">
        <f t="shared" ca="1" si="126"/>
        <v>#NAME?</v>
      </c>
      <c r="KN37" s="1" t="e">
        <f t="shared" ca="1" si="127"/>
        <v>#NAME?</v>
      </c>
      <c r="KQ37" s="1">
        <v>1</v>
      </c>
      <c r="KR37" s="1">
        <v>1</v>
      </c>
      <c r="KS37" s="1">
        <v>1</v>
      </c>
      <c r="KT37" s="1">
        <v>1</v>
      </c>
      <c r="KU37" s="1">
        <v>1</v>
      </c>
      <c r="KV37" s="1">
        <v>1</v>
      </c>
      <c r="KW37" s="1">
        <v>1</v>
      </c>
      <c r="KX37" s="1">
        <v>1</v>
      </c>
      <c r="KZ37" s="1">
        <v>8.5010560396544275</v>
      </c>
      <c r="LA37" s="1">
        <v>8.5010560396544275</v>
      </c>
      <c r="LB37" s="1">
        <v>8.5010560396544275</v>
      </c>
      <c r="LC37" s="1">
        <v>8.5010560396544275</v>
      </c>
      <c r="LD37" s="1">
        <v>8.5010560396544275</v>
      </c>
      <c r="LE37" s="1">
        <v>8.5010560396544275</v>
      </c>
      <c r="LF37" s="1">
        <v>8.5010560396544275</v>
      </c>
      <c r="LG37" s="1">
        <v>8.5010560396544275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R37" s="1">
        <v>19.99985887619998</v>
      </c>
      <c r="LS37" s="1">
        <v>399.99435513562304</v>
      </c>
      <c r="LT37" s="1">
        <v>19.997994980585478</v>
      </c>
      <c r="LU37" s="1">
        <v>19.99997044578194</v>
      </c>
      <c r="LX37" s="1">
        <v>1</v>
      </c>
      <c r="LY37" s="1">
        <v>1</v>
      </c>
      <c r="LZ37" s="1">
        <v>1</v>
      </c>
      <c r="MA37" s="1">
        <v>1</v>
      </c>
      <c r="MB37" s="1">
        <v>1</v>
      </c>
      <c r="MC37" s="1">
        <v>1</v>
      </c>
      <c r="MD37" s="1">
        <v>1</v>
      </c>
      <c r="ME37" s="1">
        <v>1</v>
      </c>
      <c r="MF37" s="1">
        <v>1</v>
      </c>
      <c r="MG37" s="1">
        <v>1</v>
      </c>
      <c r="MH37" s="1">
        <v>1</v>
      </c>
      <c r="MI37" s="1">
        <v>1</v>
      </c>
      <c r="MJ37" s="1">
        <v>1</v>
      </c>
      <c r="MK37" s="1">
        <v>1</v>
      </c>
      <c r="ML37" s="1">
        <v>1</v>
      </c>
      <c r="MM37" s="1">
        <v>1</v>
      </c>
      <c r="MR37" s="1">
        <v>1</v>
      </c>
      <c r="MS37" s="1">
        <v>1</v>
      </c>
      <c r="MT37" s="1">
        <v>1</v>
      </c>
      <c r="MU37" s="1">
        <v>1</v>
      </c>
      <c r="MV37" s="1">
        <v>1</v>
      </c>
      <c r="MW37" s="1">
        <v>1</v>
      </c>
      <c r="MX37" s="1">
        <v>1</v>
      </c>
      <c r="MY37" s="1">
        <v>1</v>
      </c>
      <c r="MZ37" s="1">
        <v>1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f t="shared" si="27"/>
        <v>0</v>
      </c>
      <c r="NI37" s="1" t="e">
        <f t="shared" ca="1" si="128"/>
        <v>#NAME?</v>
      </c>
      <c r="NJ37" s="1" t="e">
        <f t="shared" ca="1" si="129"/>
        <v>#NAME?</v>
      </c>
      <c r="NM37" s="1">
        <v>1</v>
      </c>
      <c r="NN37" s="1">
        <v>1</v>
      </c>
      <c r="NO37" s="1">
        <v>1</v>
      </c>
      <c r="NP37" s="1">
        <v>1</v>
      </c>
      <c r="NQ37" s="1">
        <v>1</v>
      </c>
      <c r="NR37" s="1">
        <v>1</v>
      </c>
      <c r="NS37" s="1">
        <v>1</v>
      </c>
      <c r="NT37" s="1">
        <v>1</v>
      </c>
      <c r="NV37" s="1">
        <v>1.8638876666902039E-2</v>
      </c>
      <c r="NW37" s="1">
        <v>1.8638876666902039E-2</v>
      </c>
      <c r="NX37" s="1">
        <v>1.8638876666902039E-2</v>
      </c>
      <c r="NY37" s="1">
        <v>1.8638876666902039E-2</v>
      </c>
      <c r="NZ37" s="1">
        <v>1.8638876666902039E-2</v>
      </c>
      <c r="OA37" s="1">
        <v>1.8638876666902039E-2</v>
      </c>
      <c r="OB37" s="1">
        <v>1.8638876666902039E-2</v>
      </c>
      <c r="OC37" s="1">
        <v>1.8638876666902039E-2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N37" s="1">
        <v>0.9998001997941286</v>
      </c>
      <c r="OO37" s="1">
        <v>0.99960047202207647</v>
      </c>
      <c r="OP37" s="1">
        <v>0.9982500317312788</v>
      </c>
      <c r="OQ37" s="1">
        <v>0.99982235835190492</v>
      </c>
    </row>
    <row r="38" spans="1:407" s="1" customFormat="1">
      <c r="A38" s="1">
        <v>1800</v>
      </c>
      <c r="B38" s="1">
        <v>200</v>
      </c>
      <c r="C38" s="1">
        <v>100</v>
      </c>
      <c r="D38" s="1" t="s">
        <v>472</v>
      </c>
      <c r="E38" s="1">
        <v>347.36239064000023</v>
      </c>
      <c r="F38" s="1">
        <v>128751.62189876002</v>
      </c>
      <c r="G38" s="1">
        <f t="shared" si="0"/>
        <v>8090.9914676238986</v>
      </c>
      <c r="H38" s="1" t="e">
        <f t="shared" ca="1" si="110"/>
        <v>#NAME?</v>
      </c>
      <c r="I38" s="1" t="e">
        <f t="shared" ca="1" si="111"/>
        <v>#NAME?</v>
      </c>
      <c r="J38" s="1">
        <f t="shared" si="3"/>
        <v>1.9297910591111124E-3</v>
      </c>
      <c r="K38" s="1" t="e">
        <f t="shared" ca="1" si="112"/>
        <v>#NAME?</v>
      </c>
      <c r="L38" s="1" t="e">
        <f t="shared" ca="1" si="113"/>
        <v>#NAME?</v>
      </c>
      <c r="M38" s="1">
        <v>0</v>
      </c>
      <c r="N38" s="1">
        <v>0.69499999999999995</v>
      </c>
      <c r="O38" s="1">
        <v>0.69499999999999995</v>
      </c>
      <c r="P38" s="1">
        <v>5.3650000000000002</v>
      </c>
      <c r="Q38" s="1">
        <f t="shared" si="6"/>
        <v>4.8819750000000006</v>
      </c>
      <c r="R38" s="1" t="e">
        <f t="shared" ca="1" si="114"/>
        <v>#NAME?</v>
      </c>
      <c r="S38" s="1" t="e">
        <f t="shared" ca="1" si="115"/>
        <v>#NAME?</v>
      </c>
      <c r="T38" s="1">
        <v>179900</v>
      </c>
      <c r="U38" s="2">
        <v>32364010000</v>
      </c>
      <c r="V38" s="2">
        <f t="shared" si="9"/>
        <v>0</v>
      </c>
      <c r="W38" s="2" t="e">
        <f t="shared" ca="1" si="116"/>
        <v>#NAME?</v>
      </c>
      <c r="X38" s="2" t="e">
        <f t="shared" ca="1" si="117"/>
        <v>#NAME?</v>
      </c>
      <c r="Y38" s="2">
        <f t="shared" si="12"/>
        <v>0.99944444444444447</v>
      </c>
      <c r="Z38" s="2" t="e">
        <f t="shared" ca="1" si="118"/>
        <v>#NAME?</v>
      </c>
      <c r="AA38" s="2" t="e">
        <f t="shared" ca="1" si="119"/>
        <v>#NAME?</v>
      </c>
      <c r="AB38" s="2">
        <v>1800</v>
      </c>
      <c r="AC38" s="2">
        <v>3240000</v>
      </c>
      <c r="AD38" s="2"/>
      <c r="AE38" s="2">
        <v>0</v>
      </c>
      <c r="AF38" s="2">
        <v>0</v>
      </c>
      <c r="AG38" s="2">
        <v>9897.7900000000009</v>
      </c>
      <c r="AH38" s="2">
        <v>105319627.62</v>
      </c>
      <c r="AI38" s="2">
        <v>179900</v>
      </c>
      <c r="AJ38" s="2">
        <v>0</v>
      </c>
      <c r="AK38" s="2">
        <v>0</v>
      </c>
      <c r="AL38" s="2"/>
      <c r="AM38" s="2"/>
      <c r="AN38" s="2"/>
      <c r="AO38" s="2"/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/>
      <c r="BE38" s="2"/>
      <c r="BF38" s="2"/>
      <c r="BG38" s="2"/>
      <c r="BH38" s="2"/>
      <c r="BI38" s="2"/>
      <c r="BJ38" s="2">
        <v>1</v>
      </c>
      <c r="BK38" s="2">
        <v>1</v>
      </c>
      <c r="BL38" s="2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f t="shared" si="15"/>
        <v>0</v>
      </c>
      <c r="BY38" s="1" t="e">
        <f t="shared" ca="1" si="120"/>
        <v>#NAME?</v>
      </c>
      <c r="BZ38" s="1" t="e">
        <f t="shared" ca="1" si="121"/>
        <v>#NAME?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M38" s="1">
        <v>-50907.73679498522</v>
      </c>
      <c r="CN38" s="1">
        <v>-50907.73679498522</v>
      </c>
      <c r="CO38" s="1">
        <v>-50907.73679498522</v>
      </c>
      <c r="CP38" s="1">
        <v>-50907.73679498522</v>
      </c>
      <c r="CQ38" s="1">
        <v>-50907.73679498522</v>
      </c>
      <c r="CR38" s="1">
        <v>-50907.73679498522</v>
      </c>
      <c r="CS38" s="1">
        <v>-50907.73679498522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D38" s="1">
        <v>-2.3859821146541729E-7</v>
      </c>
      <c r="DE38" s="1">
        <v>1.424281135487706E-12</v>
      </c>
      <c r="DF38" s="1">
        <v>-8.3229493435306783E-6</v>
      </c>
      <c r="DG38" s="1">
        <v>-9.5249558709905246E-9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ED38" s="1">
        <v>7.88</v>
      </c>
      <c r="EE38" s="1">
        <v>119.06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f t="shared" si="18"/>
        <v>0</v>
      </c>
      <c r="EU38" s="1" t="e">
        <f t="shared" ca="1" si="122"/>
        <v>#NAME?</v>
      </c>
      <c r="EV38" s="1" t="e">
        <f t="shared" ca="1" si="123"/>
        <v>#NAME?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H38" s="1">
        <v>26.793450174518998</v>
      </c>
      <c r="FI38" s="1">
        <v>-35.454916992667592</v>
      </c>
      <c r="FJ38" s="1">
        <v>-35.454916992667592</v>
      </c>
      <c r="FK38" s="1">
        <v>-35.454916992667592</v>
      </c>
      <c r="FL38" s="1">
        <v>-35.454916992667592</v>
      </c>
      <c r="FM38" s="1">
        <v>-35.454916992667592</v>
      </c>
      <c r="FN38" s="1">
        <v>-35.454916992667592</v>
      </c>
      <c r="FO38" s="1">
        <v>-35.454916992667592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Z38" s="1">
        <v>106.75342743164785</v>
      </c>
      <c r="GA38" s="1">
        <v>11396.294807869301</v>
      </c>
      <c r="GB38" s="1">
        <v>106.61444412205725</v>
      </c>
      <c r="GC38" s="1">
        <v>106.76283416894078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f t="shared" si="21"/>
        <v>0</v>
      </c>
      <c r="HQ38" s="1" t="e">
        <f t="shared" ca="1" si="124"/>
        <v>#NAME?</v>
      </c>
      <c r="HR38" s="1" t="e">
        <f t="shared" ca="1" si="125"/>
        <v>#NAME?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E38" s="1">
        <v>-54.915397103267075</v>
      </c>
      <c r="IF38" s="1">
        <v>-54.915397103267075</v>
      </c>
      <c r="IG38" s="1">
        <v>-54.915397103267075</v>
      </c>
      <c r="IH38" s="1">
        <v>-54.915397103267075</v>
      </c>
      <c r="II38" s="1">
        <v>-54.915397103267075</v>
      </c>
      <c r="IJ38" s="1">
        <v>-54.915397103267075</v>
      </c>
      <c r="IK38" s="1">
        <v>-54.915397103267075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V38" s="1">
        <v>-1.3525571000982951E-7</v>
      </c>
      <c r="IW38" s="1">
        <v>2.4127682210337222E-14</v>
      </c>
      <c r="IX38" s="1">
        <v>-4.4987389813400114E-7</v>
      </c>
      <c r="IY38" s="1">
        <v>-6.2025300451296062E-8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1</v>
      </c>
      <c r="KB38" s="1">
        <v>1</v>
      </c>
      <c r="KC38" s="1">
        <v>1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1</v>
      </c>
      <c r="KL38" s="1">
        <f t="shared" si="24"/>
        <v>0</v>
      </c>
      <c r="KM38" s="1" t="e">
        <f t="shared" ca="1" si="126"/>
        <v>#NAME?</v>
      </c>
      <c r="KN38" s="1" t="e">
        <f t="shared" ca="1" si="127"/>
        <v>#NAME?</v>
      </c>
      <c r="KQ38" s="1">
        <v>1</v>
      </c>
      <c r="KR38" s="1">
        <v>1</v>
      </c>
      <c r="KS38" s="1">
        <v>1</v>
      </c>
      <c r="KT38" s="1">
        <v>1</v>
      </c>
      <c r="KU38" s="1">
        <v>1</v>
      </c>
      <c r="KV38" s="1">
        <v>1</v>
      </c>
      <c r="KW38" s="1">
        <v>1</v>
      </c>
      <c r="KX38" s="1">
        <v>1</v>
      </c>
      <c r="KZ38" s="1">
        <v>7.8832971429405605</v>
      </c>
      <c r="LA38" s="1">
        <v>7.8832971429405605</v>
      </c>
      <c r="LB38" s="1">
        <v>7.8832971429405605</v>
      </c>
      <c r="LC38" s="1">
        <v>7.8832971429405605</v>
      </c>
      <c r="LD38" s="1">
        <v>7.8832971429405605</v>
      </c>
      <c r="LE38" s="1">
        <v>7.8832971429405605</v>
      </c>
      <c r="LF38" s="1">
        <v>7.8832971429405605</v>
      </c>
      <c r="LG38" s="1">
        <v>7.8832971429405605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R38" s="1">
        <v>19.999928601455942</v>
      </c>
      <c r="LS38" s="1">
        <v>399.99714406369276</v>
      </c>
      <c r="LT38" s="1">
        <v>19.999865251830396</v>
      </c>
      <c r="LU38" s="1">
        <v>19.999949980476163</v>
      </c>
      <c r="LX38" s="1">
        <v>1</v>
      </c>
      <c r="LY38" s="1">
        <v>1</v>
      </c>
      <c r="LZ38" s="1">
        <v>1</v>
      </c>
      <c r="MA38" s="1">
        <v>1</v>
      </c>
      <c r="MB38" s="1">
        <v>1</v>
      </c>
      <c r="MC38" s="1">
        <v>1</v>
      </c>
      <c r="MD38" s="1">
        <v>1</v>
      </c>
      <c r="ME38" s="1">
        <v>1</v>
      </c>
      <c r="MF38" s="1">
        <v>1</v>
      </c>
      <c r="MG38" s="1">
        <v>1</v>
      </c>
      <c r="MH38" s="1">
        <v>1</v>
      </c>
      <c r="MI38" s="1">
        <v>1</v>
      </c>
      <c r="MJ38" s="1">
        <v>1</v>
      </c>
      <c r="MK38" s="1">
        <v>1</v>
      </c>
      <c r="ML38" s="1">
        <v>1</v>
      </c>
      <c r="MM38" s="1">
        <v>1</v>
      </c>
      <c r="MR38" s="1">
        <v>1</v>
      </c>
      <c r="MS38" s="1">
        <v>1</v>
      </c>
      <c r="MT38" s="1">
        <v>1</v>
      </c>
      <c r="MU38" s="1">
        <v>1</v>
      </c>
      <c r="MV38" s="1">
        <v>1</v>
      </c>
      <c r="MW38" s="1">
        <v>1</v>
      </c>
      <c r="MX38" s="1">
        <v>1</v>
      </c>
      <c r="MY38" s="1">
        <v>1</v>
      </c>
      <c r="MZ38" s="1">
        <v>1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f t="shared" si="27"/>
        <v>0</v>
      </c>
      <c r="NI38" s="1" t="e">
        <f t="shared" ca="1" si="128"/>
        <v>#NAME?</v>
      </c>
      <c r="NJ38" s="1" t="e">
        <f t="shared" ca="1" si="129"/>
        <v>#NAME?</v>
      </c>
      <c r="NM38" s="1">
        <v>1</v>
      </c>
      <c r="NN38" s="1">
        <v>1</v>
      </c>
      <c r="NO38" s="1">
        <v>1</v>
      </c>
      <c r="NP38" s="1">
        <v>1</v>
      </c>
      <c r="NQ38" s="1">
        <v>1</v>
      </c>
      <c r="NR38" s="1">
        <v>1</v>
      </c>
      <c r="NS38" s="1">
        <v>1</v>
      </c>
      <c r="NT38" s="1">
        <v>1</v>
      </c>
      <c r="NV38" s="1">
        <v>6.1868859504003205E-3</v>
      </c>
      <c r="NW38" s="1">
        <v>6.1868859504003205E-3</v>
      </c>
      <c r="NX38" s="1">
        <v>6.1868859504003205E-3</v>
      </c>
      <c r="NY38" s="1">
        <v>6.1868859504003205E-3</v>
      </c>
      <c r="NZ38" s="1">
        <v>6.1868859504003205E-3</v>
      </c>
      <c r="OA38" s="1">
        <v>6.1868859504003205E-3</v>
      </c>
      <c r="OB38" s="1">
        <v>6.1868859504003205E-3</v>
      </c>
      <c r="OC38" s="1">
        <v>6.1868859504003205E-3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N38" s="1">
        <v>0.99974706454885365</v>
      </c>
      <c r="OO38" s="1">
        <v>0.99949451242867282</v>
      </c>
      <c r="OP38" s="1">
        <v>0.99765371704687167</v>
      </c>
      <c r="OQ38" s="1">
        <v>0.99994238943780722</v>
      </c>
    </row>
    <row r="39" spans="1:407" s="1" customFormat="1">
      <c r="A39" s="1">
        <v>1850</v>
      </c>
      <c r="B39" s="1">
        <v>200</v>
      </c>
      <c r="C39" s="1">
        <v>100</v>
      </c>
      <c r="D39" s="1" t="s">
        <v>473</v>
      </c>
      <c r="E39" s="1">
        <v>369.26797918499983</v>
      </c>
      <c r="F39" s="1">
        <v>145825.28034617065</v>
      </c>
      <c r="G39" s="1">
        <f>F39-E39*E39</f>
        <v>9466.4398947971931</v>
      </c>
      <c r="H39" s="1" t="e">
        <f ca="1">E39-КОРЕНЬ(G39)/КОРЕНЬ(B39)*$B$1</f>
        <v>#NAME?</v>
      </c>
      <c r="I39" s="1" t="e">
        <f ca="1">E39+КОРЕНЬ(G39)/КОРЕНЬ(B39)*$B$1</f>
        <v>#NAME?</v>
      </c>
      <c r="J39" s="1">
        <f>E39/(A39*C39)</f>
        <v>1.996043130729729E-3</v>
      </c>
      <c r="K39" s="1" t="e">
        <f ca="1">J39-КОРЕНЬ(G39)/КОРЕНЬ(B39)*$B$1</f>
        <v>#NAME?</v>
      </c>
      <c r="L39" s="1" t="e">
        <f ca="1">J39+КОРЕНЬ(G39)/КОРЕНЬ(B39)*$B$1</f>
        <v>#NAME?</v>
      </c>
      <c r="M39" s="1">
        <v>0</v>
      </c>
      <c r="N39" s="1">
        <v>0.6</v>
      </c>
      <c r="O39" s="1">
        <v>0.6</v>
      </c>
      <c r="P39" s="1">
        <v>1.86</v>
      </c>
      <c r="Q39" s="1">
        <f>P39-O39*O39</f>
        <v>1.5</v>
      </c>
      <c r="R39" s="1" t="e">
        <f ca="1">O39-КОРЕНЬ(Q39)/КОРЕНЬ(B39)*$B$1</f>
        <v>#NAME?</v>
      </c>
      <c r="S39" s="1" t="e">
        <f ca="1">O39+КОРЕНЬ(Q39)/КОРЕНЬ(B39)*$B$1</f>
        <v>#NAME?</v>
      </c>
      <c r="T39" s="1">
        <v>184900</v>
      </c>
      <c r="U39" s="2">
        <v>34188010000</v>
      </c>
      <c r="V39" s="2">
        <f>U39-T39*T39</f>
        <v>0</v>
      </c>
      <c r="W39" s="2" t="e">
        <f ca="1">T39-КОРЕНЬ(V39)/КОРЕНЬ(B39)*$B$1</f>
        <v>#NAME?</v>
      </c>
      <c r="X39" s="2" t="e">
        <f ca="1">T39+КОРЕНЬ(V39)/КОРЕНЬ(B39)*$B$1</f>
        <v>#NAME?</v>
      </c>
      <c r="Y39" s="2">
        <f>T39/(A39*C39)</f>
        <v>0.99945945945945946</v>
      </c>
      <c r="Z39" s="2" t="e">
        <f ca="1">Y39-КОРЕНЬ(V39)/КОРЕНЬ(B39)*$B$1</f>
        <v>#NAME?</v>
      </c>
      <c r="AA39" s="2" t="e">
        <f ca="1">Y39+КОРЕНЬ(V39)/КОРЕНЬ(B39)*$B$1</f>
        <v>#NAME?</v>
      </c>
      <c r="AB39" s="2">
        <v>1850</v>
      </c>
      <c r="AC39" s="2">
        <v>3422500</v>
      </c>
      <c r="AD39" s="2"/>
      <c r="AE39" s="2">
        <v>0</v>
      </c>
      <c r="AF39" s="2">
        <v>0</v>
      </c>
      <c r="AG39" s="2">
        <v>10021.58</v>
      </c>
      <c r="AH39" s="2">
        <v>108703325.92</v>
      </c>
      <c r="AI39" s="2">
        <v>184900</v>
      </c>
      <c r="AJ39" s="2">
        <v>0</v>
      </c>
      <c r="AK39" s="2">
        <v>0</v>
      </c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/>
      <c r="BE39" s="2"/>
      <c r="BF39" s="2"/>
      <c r="BG39" s="2"/>
      <c r="BH39" s="2"/>
      <c r="BI39" s="2"/>
      <c r="BJ39" s="2">
        <v>1</v>
      </c>
      <c r="BK39" s="2">
        <v>1</v>
      </c>
      <c r="BL39" s="2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f>BO39-BN39*BN39</f>
        <v>0</v>
      </c>
      <c r="BY39" s="1" t="e">
        <f ca="1">BN39-КОРЕНЬ(BP39)/КОРЕНЬ(B39)*$B$1</f>
        <v>#NAME?</v>
      </c>
      <c r="BZ39" s="1" t="e">
        <f ca="1">BN39+КОРЕНЬ(BP39)/КОРЕНЬ(B39)*$B$1</f>
        <v>#NAME?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M39" s="1">
        <v>-47260.42003092925</v>
      </c>
      <c r="CN39" s="1">
        <v>-47260.42003092925</v>
      </c>
      <c r="CO39" s="1">
        <v>-47260.42003092925</v>
      </c>
      <c r="CP39" s="1">
        <v>-47260.42003092925</v>
      </c>
      <c r="CQ39" s="1">
        <v>-47260.42003092925</v>
      </c>
      <c r="CR39" s="1">
        <v>-47260.42003092925</v>
      </c>
      <c r="CS39" s="1">
        <v>-47260.42003092925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D39" s="1">
        <v>-2.638872042733081E-6</v>
      </c>
      <c r="DE39" s="1">
        <v>1.5171177228388645E-10</v>
      </c>
      <c r="DF39" s="1">
        <v>-1.1715801625366893E-4</v>
      </c>
      <c r="DG39" s="1">
        <v>-4.7216617586092595E-8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ED39" s="1">
        <v>7.36</v>
      </c>
      <c r="EE39" s="1">
        <v>98.75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f>BO39-BN39*BN39</f>
        <v>0</v>
      </c>
      <c r="EU39" s="1" t="e">
        <f ca="1">BN39-КОРЕНЬ(BP39)/КОРЕНЬ(B39)*$B$1</f>
        <v>#NAME?</v>
      </c>
      <c r="EV39" s="1" t="e">
        <f ca="1">BN39+КОРЕНЬ(BP39)/КОРЕНЬ(B39)*$B$1</f>
        <v>#NAME?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H39" s="1">
        <v>30.596489849678402</v>
      </c>
      <c r="FI39" s="1">
        <v>-32.106009618408116</v>
      </c>
      <c r="FJ39" s="1">
        <v>-32.106009618408116</v>
      </c>
      <c r="FK39" s="1">
        <v>-32.106009618408116</v>
      </c>
      <c r="FL39" s="1">
        <v>-32.106009618408116</v>
      </c>
      <c r="FM39" s="1">
        <v>-32.106009618408116</v>
      </c>
      <c r="FN39" s="1">
        <v>-32.106009618408116</v>
      </c>
      <c r="FO39" s="1">
        <v>-32.106009618408116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Z39" s="1">
        <v>106.75643654222597</v>
      </c>
      <c r="GA39" s="1">
        <v>11396.938295842614</v>
      </c>
      <c r="GB39" s="1">
        <v>106.44426701311998</v>
      </c>
      <c r="GC39" s="1">
        <v>106.76417653112372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f>BO39-BN39*BN39</f>
        <v>0</v>
      </c>
      <c r="HQ39" s="1" t="e">
        <f ca="1">BN39-КОРЕНЬ(BP39)/КОРЕНЬ(B39)*$B$1</f>
        <v>#NAME?</v>
      </c>
      <c r="HR39" s="1" t="e">
        <f ca="1">BN39+КОРЕНЬ(BP39)/КОРЕНЬ(B39)*$B$1</f>
        <v>#NAME?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E39" s="1">
        <v>-51.50517648118219</v>
      </c>
      <c r="IF39" s="1">
        <v>-51.50517648118219</v>
      </c>
      <c r="IG39" s="1">
        <v>-51.50517648118219</v>
      </c>
      <c r="IH39" s="1">
        <v>-51.50517648118219</v>
      </c>
      <c r="II39" s="1">
        <v>-51.50517648118219</v>
      </c>
      <c r="IJ39" s="1">
        <v>-51.50517648118219</v>
      </c>
      <c r="IK39" s="1">
        <v>-51.50517648118219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V39" s="1">
        <v>-1.105446868185922E-6</v>
      </c>
      <c r="IW39" s="1">
        <v>1.103040816644136E-11</v>
      </c>
      <c r="IX39" s="1">
        <v>-2.4075221459085583E-5</v>
      </c>
      <c r="IY39" s="1">
        <v>-6.2295114844346244E-8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V39" s="1">
        <v>1</v>
      </c>
      <c r="JW39" s="1">
        <v>1</v>
      </c>
      <c r="JX39" s="1">
        <v>1</v>
      </c>
      <c r="JY39" s="1">
        <v>1</v>
      </c>
      <c r="JZ39" s="1">
        <v>1</v>
      </c>
      <c r="KA39" s="1">
        <v>1</v>
      </c>
      <c r="KB39" s="1">
        <v>1</v>
      </c>
      <c r="KC39" s="1">
        <v>1</v>
      </c>
      <c r="KD39" s="1">
        <v>1</v>
      </c>
      <c r="KE39" s="1">
        <v>1</v>
      </c>
      <c r="KF39" s="1">
        <v>1</v>
      </c>
      <c r="KG39" s="1">
        <v>1</v>
      </c>
      <c r="KH39" s="1">
        <v>1</v>
      </c>
      <c r="KI39" s="1">
        <v>1</v>
      </c>
      <c r="KJ39" s="1">
        <v>1</v>
      </c>
      <c r="KK39" s="1">
        <v>1</v>
      </c>
      <c r="KL39" s="1">
        <f>BO39-BN39*BN39</f>
        <v>0</v>
      </c>
      <c r="KM39" s="1" t="e">
        <f ca="1">BN39-КОРЕНЬ(BP39)/КОРЕНЬ(B39)*$B$1</f>
        <v>#NAME?</v>
      </c>
      <c r="KN39" s="1" t="e">
        <f ca="1">BN39+КОРЕНЬ(BP39)/КОРЕНЬ(B39)*$B$1</f>
        <v>#NAME?</v>
      </c>
      <c r="KQ39" s="1">
        <v>1</v>
      </c>
      <c r="KR39" s="1">
        <v>1</v>
      </c>
      <c r="KS39" s="1">
        <v>1</v>
      </c>
      <c r="KT39" s="1">
        <v>1</v>
      </c>
      <c r="KU39" s="1">
        <v>1</v>
      </c>
      <c r="KV39" s="1">
        <v>1</v>
      </c>
      <c r="KW39" s="1">
        <v>1</v>
      </c>
      <c r="KX39" s="1">
        <v>1</v>
      </c>
      <c r="KZ39" s="1">
        <v>8.4866297914372879</v>
      </c>
      <c r="LA39" s="1">
        <v>8.4866297914372879</v>
      </c>
      <c r="LB39" s="1">
        <v>8.4866297914372879</v>
      </c>
      <c r="LC39" s="1">
        <v>8.4866297914372879</v>
      </c>
      <c r="LD39" s="1">
        <v>8.4866297914372879</v>
      </c>
      <c r="LE39" s="1">
        <v>8.4866297914372879</v>
      </c>
      <c r="LF39" s="1">
        <v>8.4866297914372879</v>
      </c>
      <c r="LG39" s="1">
        <v>8.4866297914372879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R39" s="1">
        <v>19.999858816920579</v>
      </c>
      <c r="LS39" s="1">
        <v>399.99435272156296</v>
      </c>
      <c r="LT39" s="1">
        <v>19.999011469623461</v>
      </c>
      <c r="LU39" s="1">
        <v>19.999949871782349</v>
      </c>
      <c r="LX39" s="1">
        <v>1</v>
      </c>
      <c r="LY39" s="1">
        <v>1</v>
      </c>
      <c r="LZ39" s="1">
        <v>1</v>
      </c>
      <c r="MA39" s="1">
        <v>1</v>
      </c>
      <c r="MB39" s="1">
        <v>1</v>
      </c>
      <c r="MC39" s="1">
        <v>1</v>
      </c>
      <c r="MD39" s="1">
        <v>1</v>
      </c>
      <c r="ME39" s="1">
        <v>1</v>
      </c>
      <c r="MF39" s="1">
        <v>1</v>
      </c>
      <c r="MG39" s="1">
        <v>1</v>
      </c>
      <c r="MH39" s="1">
        <v>1</v>
      </c>
      <c r="MI39" s="1">
        <v>1</v>
      </c>
      <c r="MJ39" s="1">
        <v>1</v>
      </c>
      <c r="MK39" s="1">
        <v>1</v>
      </c>
      <c r="ML39" s="1">
        <v>1</v>
      </c>
      <c r="MM39" s="1">
        <v>1</v>
      </c>
      <c r="MR39" s="1">
        <v>1</v>
      </c>
      <c r="MS39" s="1">
        <v>1</v>
      </c>
      <c r="MT39" s="1">
        <v>1</v>
      </c>
      <c r="MU39" s="1">
        <v>1</v>
      </c>
      <c r="MV39" s="1">
        <v>1</v>
      </c>
      <c r="MW39" s="1">
        <v>1</v>
      </c>
      <c r="MX39" s="1">
        <v>1</v>
      </c>
      <c r="MY39" s="1">
        <v>1</v>
      </c>
      <c r="MZ39" s="1">
        <v>1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f>BO39-BN39*BN39</f>
        <v>0</v>
      </c>
      <c r="NI39" s="1" t="e">
        <f ca="1">BN39-КОРЕНЬ(BP39)/КОРЕНЬ(B39)*$B$1</f>
        <v>#NAME?</v>
      </c>
      <c r="NJ39" s="1" t="e">
        <f ca="1">BN39+КОРЕНЬ(BP39)/КОРЕНЬ(B39)*$B$1</f>
        <v>#NAME?</v>
      </c>
      <c r="NM39" s="1">
        <v>1</v>
      </c>
      <c r="NN39" s="1">
        <v>1</v>
      </c>
      <c r="NO39" s="1">
        <v>1</v>
      </c>
      <c r="NP39" s="1">
        <v>1</v>
      </c>
      <c r="NQ39" s="1">
        <v>1</v>
      </c>
      <c r="NR39" s="1">
        <v>1</v>
      </c>
      <c r="NS39" s="1">
        <v>1</v>
      </c>
      <c r="NT39" s="1">
        <v>1</v>
      </c>
      <c r="NV39" s="1">
        <v>2.2010345273033964E-2</v>
      </c>
      <c r="NW39" s="1">
        <v>2.2010345273033964E-2</v>
      </c>
      <c r="NX39" s="1">
        <v>2.2010345273033964E-2</v>
      </c>
      <c r="NY39" s="1">
        <v>2.2010345273033964E-2</v>
      </c>
      <c r="NZ39" s="1">
        <v>2.2010345273033964E-2</v>
      </c>
      <c r="OA39" s="1">
        <v>2.2010345273033964E-2</v>
      </c>
      <c r="OB39" s="1">
        <v>2.2010345273033964E-2</v>
      </c>
      <c r="OC39" s="1">
        <v>2.2010345273033964E-2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N39" s="1">
        <v>0.99919922909632763</v>
      </c>
      <c r="OO39" s="1">
        <v>0.99839928829168911</v>
      </c>
      <c r="OP39" s="1">
        <v>0.99661942685631466</v>
      </c>
      <c r="OQ39" s="1">
        <v>0.99942806016170227</v>
      </c>
    </row>
    <row r="40" spans="1:407" s="1" customFormat="1">
      <c r="A40" s="1">
        <v>1900</v>
      </c>
      <c r="B40" s="1">
        <v>200</v>
      </c>
      <c r="C40" s="1">
        <v>100</v>
      </c>
      <c r="D40" s="1" t="s">
        <v>474</v>
      </c>
      <c r="E40" s="1">
        <v>378.37555249500002</v>
      </c>
      <c r="F40" s="1">
        <v>163477.40140470865</v>
      </c>
      <c r="G40" s="1">
        <f>F40-E40*E40</f>
        <v>20309.342678812129</v>
      </c>
      <c r="H40" s="1" t="e">
        <f ca="1">E40-КОРЕНЬ(G40)/КОРЕНЬ(B40)*$B$1</f>
        <v>#NAME?</v>
      </c>
      <c r="I40" s="1" t="e">
        <f ca="1">E40+КОРЕНЬ(G40)/КОРЕНЬ(B40)*$B$1</f>
        <v>#NAME?</v>
      </c>
      <c r="J40" s="1">
        <f>E40/(A40*C40)</f>
        <v>1.991450276289474E-3</v>
      </c>
      <c r="K40" s="1" t="e">
        <f ca="1">J40-КОРЕНЬ(G40)/КОРЕНЬ(B40)*$B$1</f>
        <v>#NAME?</v>
      </c>
      <c r="L40" s="1" t="e">
        <f ca="1">J40+КОРЕНЬ(G40)/КОРЕНЬ(B40)*$B$1</f>
        <v>#NAME?</v>
      </c>
      <c r="M40" s="1">
        <v>0</v>
      </c>
      <c r="N40" s="1">
        <v>0.82</v>
      </c>
      <c r="O40" s="1">
        <v>0.82</v>
      </c>
      <c r="P40" s="1">
        <v>2.25</v>
      </c>
      <c r="Q40" s="1">
        <f>P40-O40*O40</f>
        <v>1.5776000000000001</v>
      </c>
      <c r="R40" s="1" t="e">
        <f ca="1">O40-КОРЕНЬ(Q40)/КОРЕНЬ(B40)*$B$1</f>
        <v>#NAME?</v>
      </c>
      <c r="S40" s="1" t="e">
        <f ca="1">O40+КОРЕНЬ(Q40)/КОРЕНЬ(B40)*$B$1</f>
        <v>#NAME?</v>
      </c>
      <c r="T40" s="1">
        <v>189900</v>
      </c>
      <c r="U40" s="2">
        <v>36062010000</v>
      </c>
      <c r="V40" s="2">
        <f>U40-T40*T40</f>
        <v>0</v>
      </c>
      <c r="W40" s="2" t="e">
        <f ca="1">T40-КОРЕНЬ(V40)/КОРЕНЬ(B40)*$B$1</f>
        <v>#NAME?</v>
      </c>
      <c r="X40" s="2" t="e">
        <f ca="1">T40+КОРЕНЬ(V40)/КОРЕНЬ(B40)*$B$1</f>
        <v>#NAME?</v>
      </c>
      <c r="Y40" s="2">
        <f>T40/(A40*C40)</f>
        <v>0.99947368421052629</v>
      </c>
      <c r="Z40" s="2" t="e">
        <f ca="1">Y40-КОРЕНЬ(V40)/КОРЕНЬ(B40)*$B$1</f>
        <v>#NAME?</v>
      </c>
      <c r="AA40" s="2" t="e">
        <f ca="1">Y40+КОРЕНЬ(V40)/КОРЕНЬ(B40)*$B$1</f>
        <v>#NAME?</v>
      </c>
      <c r="AB40" s="2">
        <v>1900</v>
      </c>
      <c r="AC40" s="2">
        <v>3610000</v>
      </c>
      <c r="AD40" s="2"/>
      <c r="AE40" s="2">
        <v>0</v>
      </c>
      <c r="AF40" s="2">
        <v>0</v>
      </c>
      <c r="AG40" s="2">
        <v>10065.584999999999</v>
      </c>
      <c r="AH40" s="2">
        <v>112350667.61499999</v>
      </c>
      <c r="AI40" s="2">
        <v>189900</v>
      </c>
      <c r="AJ40" s="2">
        <v>0</v>
      </c>
      <c r="AK40" s="2">
        <v>0</v>
      </c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/>
      <c r="BE40" s="2"/>
      <c r="BF40" s="2"/>
      <c r="BG40" s="2"/>
      <c r="BH40" s="2"/>
      <c r="BI40" s="2"/>
      <c r="BJ40" s="2">
        <v>1</v>
      </c>
      <c r="BK40" s="2">
        <v>1</v>
      </c>
      <c r="BL40" s="2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f>BO40-BN40*BN40</f>
        <v>0</v>
      </c>
      <c r="BY40" s="1" t="e">
        <f ca="1">BN40-КОРЕНЬ(BP40)/КОРЕНЬ(B40)*$B$1</f>
        <v>#NAME?</v>
      </c>
      <c r="BZ40" s="1" t="e">
        <f ca="1">BN40+КОРЕНЬ(BP40)/КОРЕНЬ(B40)*$B$1</f>
        <v>#NAME?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M40" s="1">
        <v>-53809.412305032311</v>
      </c>
      <c r="CN40" s="1">
        <v>-53809.412305032311</v>
      </c>
      <c r="CO40" s="1">
        <v>-53809.412305032311</v>
      </c>
      <c r="CP40" s="1">
        <v>-53809.412305032311</v>
      </c>
      <c r="CQ40" s="1">
        <v>-53809.412305032311</v>
      </c>
      <c r="CR40" s="1">
        <v>-53809.412305032311</v>
      </c>
      <c r="CS40" s="1">
        <v>-53809.412305032311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D40" s="1">
        <v>-4.4387143102438294E-6</v>
      </c>
      <c r="DE40" s="1">
        <v>3.2903323298302762E-9</v>
      </c>
      <c r="DF40" s="1">
        <v>-8.0974673883222681E-4</v>
      </c>
      <c r="DG40" s="1">
        <v>-4.1294080317471573E-8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ED40" s="1">
        <v>8.2100000000000009</v>
      </c>
      <c r="EE40" s="1">
        <v>132.43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f>BO40-BN40*BN40</f>
        <v>0</v>
      </c>
      <c r="EU40" s="1" t="e">
        <f ca="1">BN40-КОРЕНЬ(BP40)/КОРЕНЬ(B40)*$B$1</f>
        <v>#NAME?</v>
      </c>
      <c r="EV40" s="1" t="e">
        <f ca="1">BN40+КОРЕНЬ(BP40)/КОРЕНЬ(B40)*$B$1</f>
        <v>#NAME?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H40" s="1">
        <v>30.180099574051425</v>
      </c>
      <c r="FI40" s="1">
        <v>-33.181418648372009</v>
      </c>
      <c r="FJ40" s="1">
        <v>-33.181418648372009</v>
      </c>
      <c r="FK40" s="1">
        <v>-33.181418648372009</v>
      </c>
      <c r="FL40" s="1">
        <v>-33.181418648372009</v>
      </c>
      <c r="FM40" s="1">
        <v>-33.181418648372009</v>
      </c>
      <c r="FN40" s="1">
        <v>-33.181418648372009</v>
      </c>
      <c r="FO40" s="1">
        <v>-33.181418648372009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Z40" s="1">
        <v>106.76116586961599</v>
      </c>
      <c r="GA40" s="1">
        <v>11397.946554439448</v>
      </c>
      <c r="GB40" s="1">
        <v>106.75106789053645</v>
      </c>
      <c r="GC40" s="1">
        <v>106.7628097266761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f>BO40-BN40*BN40</f>
        <v>0</v>
      </c>
      <c r="HQ40" s="1" t="e">
        <f ca="1">BN40-КОРЕНЬ(BP40)/КОРЕНЬ(B40)*$B$1</f>
        <v>#NAME?</v>
      </c>
      <c r="HR40" s="1" t="e">
        <f ca="1">BN40+КОРЕНЬ(BP40)/КОРЕНЬ(B40)*$B$1</f>
        <v>#NAME?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E40" s="1">
        <v>-53.617673008830934</v>
      </c>
      <c r="IF40" s="1">
        <v>-53.617673008830934</v>
      </c>
      <c r="IG40" s="1">
        <v>-53.617673008830934</v>
      </c>
      <c r="IH40" s="1">
        <v>-53.617673008830934</v>
      </c>
      <c r="II40" s="1">
        <v>-53.617673008830934</v>
      </c>
      <c r="IJ40" s="1">
        <v>-53.617673008830934</v>
      </c>
      <c r="IK40" s="1">
        <v>-53.617673008830934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V40" s="1">
        <v>-1.1289486019805395E-7</v>
      </c>
      <c r="IW40" s="1">
        <v>5.5552453230755958E-14</v>
      </c>
      <c r="IX40" s="1">
        <v>-1.6972919034685674E-6</v>
      </c>
      <c r="IY40" s="1">
        <v>-7.3420945767566081E-8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>
        <v>1</v>
      </c>
      <c r="JO40" s="1">
        <v>1</v>
      </c>
      <c r="JP40" s="1">
        <v>1</v>
      </c>
      <c r="JQ40" s="1">
        <v>1</v>
      </c>
      <c r="JV40" s="1">
        <v>1</v>
      </c>
      <c r="JW40" s="1">
        <v>1</v>
      </c>
      <c r="JX40" s="1">
        <v>1</v>
      </c>
      <c r="JY40" s="1">
        <v>1</v>
      </c>
      <c r="JZ40" s="1">
        <v>1</v>
      </c>
      <c r="KA40" s="1">
        <v>1</v>
      </c>
      <c r="KB40" s="1">
        <v>1</v>
      </c>
      <c r="KC40" s="1">
        <v>1</v>
      </c>
      <c r="KD40" s="1">
        <v>1</v>
      </c>
      <c r="KE40" s="1">
        <v>1</v>
      </c>
      <c r="KF40" s="1">
        <v>1</v>
      </c>
      <c r="KG40" s="1">
        <v>1</v>
      </c>
      <c r="KH40" s="1">
        <v>1</v>
      </c>
      <c r="KI40" s="1">
        <v>1</v>
      </c>
      <c r="KJ40" s="1">
        <v>1</v>
      </c>
      <c r="KK40" s="1">
        <v>1</v>
      </c>
      <c r="KL40" s="1">
        <f>BO40-BN40*BN40</f>
        <v>0</v>
      </c>
      <c r="KM40" s="1" t="e">
        <f ca="1">BN40-КОРЕНЬ(BP40)/КОРЕНЬ(B40)*$B$1</f>
        <v>#NAME?</v>
      </c>
      <c r="KN40" s="1" t="e">
        <f ca="1">BN40+КОРЕНЬ(BP40)/КОРЕНЬ(B40)*$B$1</f>
        <v>#NAME?</v>
      </c>
      <c r="KQ40" s="1">
        <v>1</v>
      </c>
      <c r="KR40" s="1">
        <v>1</v>
      </c>
      <c r="KS40" s="1">
        <v>1</v>
      </c>
      <c r="KT40" s="1">
        <v>1</v>
      </c>
      <c r="KU40" s="1">
        <v>1</v>
      </c>
      <c r="KV40" s="1">
        <v>1</v>
      </c>
      <c r="KW40" s="1">
        <v>1</v>
      </c>
      <c r="KX40" s="1">
        <v>1</v>
      </c>
      <c r="KZ40" s="1">
        <v>8.0685428040980316</v>
      </c>
      <c r="LA40" s="1">
        <v>8.0685428040980316</v>
      </c>
      <c r="LB40" s="1">
        <v>8.0685428040980316</v>
      </c>
      <c r="LC40" s="1">
        <v>8.0685428040980316</v>
      </c>
      <c r="LD40" s="1">
        <v>8.0685428040980316</v>
      </c>
      <c r="LE40" s="1">
        <v>8.0685428040980316</v>
      </c>
      <c r="LF40" s="1">
        <v>8.0685428040980316</v>
      </c>
      <c r="LG40" s="1">
        <v>8.0685428040980316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R40" s="1">
        <v>19.999939586089866</v>
      </c>
      <c r="LS40" s="1">
        <v>399.99758344815348</v>
      </c>
      <c r="LT40" s="1">
        <v>19.999738158121044</v>
      </c>
      <c r="LU40" s="1">
        <v>19.99994557838194</v>
      </c>
      <c r="LX40" s="1">
        <v>1</v>
      </c>
      <c r="LY40" s="1">
        <v>1</v>
      </c>
      <c r="LZ40" s="1">
        <v>1</v>
      </c>
      <c r="MA40" s="1">
        <v>1</v>
      </c>
      <c r="MB40" s="1">
        <v>1</v>
      </c>
      <c r="MC40" s="1">
        <v>1</v>
      </c>
      <c r="MD40" s="1">
        <v>1</v>
      </c>
      <c r="ME40" s="1">
        <v>1</v>
      </c>
      <c r="MF40" s="1">
        <v>1</v>
      </c>
      <c r="MG40" s="1">
        <v>1</v>
      </c>
      <c r="MH40" s="1">
        <v>1</v>
      </c>
      <c r="MI40" s="1">
        <v>1</v>
      </c>
      <c r="MJ40" s="1">
        <v>1</v>
      </c>
      <c r="MK40" s="1">
        <v>1</v>
      </c>
      <c r="ML40" s="1">
        <v>1</v>
      </c>
      <c r="MM40" s="1">
        <v>1</v>
      </c>
      <c r="MR40" s="1">
        <v>1</v>
      </c>
      <c r="MS40" s="1">
        <v>1</v>
      </c>
      <c r="MT40" s="1">
        <v>1</v>
      </c>
      <c r="MU40" s="1">
        <v>1</v>
      </c>
      <c r="MV40" s="1">
        <v>1</v>
      </c>
      <c r="MW40" s="1">
        <v>1</v>
      </c>
      <c r="MX40" s="1">
        <v>1</v>
      </c>
      <c r="MY40" s="1">
        <v>1</v>
      </c>
      <c r="MZ40" s="1">
        <v>1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f>BO40-BN40*BN40</f>
        <v>0</v>
      </c>
      <c r="NI40" s="1" t="e">
        <f ca="1">BN40-КОРЕНЬ(BP40)/КОРЕНЬ(B40)*$B$1</f>
        <v>#NAME?</v>
      </c>
      <c r="NJ40" s="1" t="e">
        <f ca="1">BN40+КОРЕНЬ(BP40)/КОРЕНЬ(B40)*$B$1</f>
        <v>#NAME?</v>
      </c>
      <c r="NM40" s="1">
        <v>1</v>
      </c>
      <c r="NN40" s="1">
        <v>1</v>
      </c>
      <c r="NO40" s="1">
        <v>1</v>
      </c>
      <c r="NP40" s="1">
        <v>1</v>
      </c>
      <c r="NQ40" s="1">
        <v>1</v>
      </c>
      <c r="NR40" s="1">
        <v>1</v>
      </c>
      <c r="NS40" s="1">
        <v>1</v>
      </c>
      <c r="NT40" s="1">
        <v>1</v>
      </c>
      <c r="NV40" s="1">
        <v>1.0814369755737727E-2</v>
      </c>
      <c r="NW40" s="1">
        <v>1.0814369755737727E-2</v>
      </c>
      <c r="NX40" s="1">
        <v>1.0814369755737727E-2</v>
      </c>
      <c r="NY40" s="1">
        <v>1.0814369755737727E-2</v>
      </c>
      <c r="NZ40" s="1">
        <v>1.0814369755737727E-2</v>
      </c>
      <c r="OA40" s="1">
        <v>1.0814369755737727E-2</v>
      </c>
      <c r="OB40" s="1">
        <v>1.0814369755737727E-2</v>
      </c>
      <c r="OC40" s="1">
        <v>1.0814369755737727E-2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N40" s="1">
        <v>0.99937330888728837</v>
      </c>
      <c r="OO40" s="1">
        <v>0.99874745281907962</v>
      </c>
      <c r="OP40" s="1">
        <v>0.9907537005316589</v>
      </c>
      <c r="OQ40" s="1">
        <v>0.99965249094230357</v>
      </c>
    </row>
    <row r="41" spans="1:407" s="1" customFormat="1">
      <c r="A41" s="1">
        <v>1950</v>
      </c>
      <c r="B41" s="1">
        <v>200</v>
      </c>
      <c r="C41" s="1">
        <v>100</v>
      </c>
      <c r="D41" s="1" t="s">
        <v>475</v>
      </c>
      <c r="E41" s="1">
        <v>398.34782666000001</v>
      </c>
      <c r="F41" s="1">
        <v>192074.68959746443</v>
      </c>
      <c r="G41" s="1">
        <f>F41-E41*E41</f>
        <v>33393.698592719011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2.0428093674871796E-3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0.83</v>
      </c>
      <c r="O41" s="1">
        <v>0.83</v>
      </c>
      <c r="P41" s="1">
        <v>1.95</v>
      </c>
      <c r="Q41" s="1">
        <f>P41-O41*O41</f>
        <v>1.2610999999999999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/>
      <c r="AE41" s="2">
        <v>0</v>
      </c>
      <c r="AF41" s="2">
        <v>0</v>
      </c>
      <c r="AG41" s="2">
        <v>10484.59</v>
      </c>
      <c r="AH41" s="2">
        <v>131874130.73</v>
      </c>
      <c r="AI41" s="2">
        <v>194900</v>
      </c>
      <c r="AJ41" s="2">
        <v>0</v>
      </c>
      <c r="AK41" s="2">
        <v>0</v>
      </c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/>
      <c r="BE41" s="2"/>
      <c r="BF41" s="2"/>
      <c r="BG41" s="2"/>
      <c r="BH41" s="2"/>
      <c r="BI41" s="2"/>
      <c r="BJ41" s="2">
        <v>1</v>
      </c>
      <c r="BK41" s="2">
        <v>1</v>
      </c>
      <c r="BL41" s="2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f>BO41-BN41*BN41</f>
        <v>0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M41" s="1">
        <v>-47169.672173845385</v>
      </c>
      <c r="CN41" s="1">
        <v>-47169.672173845385</v>
      </c>
      <c r="CO41" s="1">
        <v>-47169.672173845385</v>
      </c>
      <c r="CP41" s="1">
        <v>-47169.672173845385</v>
      </c>
      <c r="CQ41" s="1">
        <v>-47169.672173845385</v>
      </c>
      <c r="CR41" s="1">
        <v>-47169.672173845385</v>
      </c>
      <c r="CS41" s="1">
        <v>-47169.672173845385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D41" s="1">
        <v>-2.8204286304745994E-6</v>
      </c>
      <c r="DE41" s="1">
        <v>8.7826769475906605E-10</v>
      </c>
      <c r="DF41" s="1">
        <v>-4.1747624115776207E-4</v>
      </c>
      <c r="DG41" s="1">
        <v>-4.564653291873881E-7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ED41" s="1">
        <v>7.6950000000000003</v>
      </c>
      <c r="EE41" s="1">
        <v>102.27500000000001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f>BO41-BN41*BN41</f>
        <v>0</v>
      </c>
      <c r="EU41" s="1" t="e">
        <f ca="1">BN41-КОРЕНЬ(BP41)/КОРЕНЬ(B41)*$B$1</f>
        <v>#NAME?</v>
      </c>
      <c r="EV41" s="1" t="e">
        <f ca="1">BN41+КОРЕНЬ(BP41)/КОРЕНЬ(B41)*$B$1</f>
        <v>#NAME?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H41" s="1">
        <v>28.087520003431454</v>
      </c>
      <c r="FI41" s="1">
        <v>-27.781812683843274</v>
      </c>
      <c r="FJ41" s="1">
        <v>-27.781812683843274</v>
      </c>
      <c r="FK41" s="1">
        <v>-27.781812683843274</v>
      </c>
      <c r="FL41" s="1">
        <v>-27.781812683843274</v>
      </c>
      <c r="FM41" s="1">
        <v>-27.781812683843274</v>
      </c>
      <c r="FN41" s="1">
        <v>-27.781812683843274</v>
      </c>
      <c r="FO41" s="1">
        <v>-27.781812683843274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Z41" s="1">
        <v>106.74884506275821</v>
      </c>
      <c r="GA41" s="1">
        <v>11395.320302202646</v>
      </c>
      <c r="GB41" s="1">
        <v>106.29069601537888</v>
      </c>
      <c r="GC41" s="1">
        <v>106.76297812023969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f>BO41-BN41*BN41</f>
        <v>0</v>
      </c>
      <c r="HQ41" s="1" t="e">
        <f ca="1">BN41-КОРЕНЬ(BP41)/КОРЕНЬ(B41)*$B$1</f>
        <v>#NAME?</v>
      </c>
      <c r="HR41" s="1" t="e">
        <f ca="1">BN41+КОРЕНЬ(BP41)/КОРЕНЬ(B41)*$B$1</f>
        <v>#NAME?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E41" s="1">
        <v>-51.128113488198913</v>
      </c>
      <c r="IF41" s="1">
        <v>-51.128113488198913</v>
      </c>
      <c r="IG41" s="1">
        <v>-51.128113488198913</v>
      </c>
      <c r="IH41" s="1">
        <v>-51.128113488198913</v>
      </c>
      <c r="II41" s="1">
        <v>-51.128113488198913</v>
      </c>
      <c r="IJ41" s="1">
        <v>-51.128113488198913</v>
      </c>
      <c r="IK41" s="1">
        <v>-51.128113488198913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V41" s="1">
        <v>-6.6074299521545753E-7</v>
      </c>
      <c r="IW41" s="1">
        <v>4.3021292912377254E-12</v>
      </c>
      <c r="IX41" s="1">
        <v>-1.3796127115384138E-5</v>
      </c>
      <c r="IY41" s="1">
        <v>-2.4203838933090083E-9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V41" s="1">
        <v>1</v>
      </c>
      <c r="JW41" s="1">
        <v>1</v>
      </c>
      <c r="JX41" s="1">
        <v>1</v>
      </c>
      <c r="JY41" s="1">
        <v>1</v>
      </c>
      <c r="JZ41" s="1">
        <v>1</v>
      </c>
      <c r="KA41" s="1">
        <v>1</v>
      </c>
      <c r="KB41" s="1">
        <v>1</v>
      </c>
      <c r="KC41" s="1">
        <v>1</v>
      </c>
      <c r="KD41" s="1">
        <v>1</v>
      </c>
      <c r="KE41" s="1">
        <v>1</v>
      </c>
      <c r="KF41" s="1">
        <v>1</v>
      </c>
      <c r="KG41" s="1">
        <v>1</v>
      </c>
      <c r="KH41" s="1">
        <v>1</v>
      </c>
      <c r="KI41" s="1">
        <v>1</v>
      </c>
      <c r="KJ41" s="1">
        <v>1</v>
      </c>
      <c r="KK41" s="1">
        <v>1</v>
      </c>
      <c r="KL41" s="1">
        <f>BO41-BN41*BN41</f>
        <v>0</v>
      </c>
      <c r="KM41" s="1" t="e">
        <f ca="1">BN41-КОРЕНЬ(BP41)/КОРЕНЬ(B41)*$B$1</f>
        <v>#NAME?</v>
      </c>
      <c r="KN41" s="1" t="e">
        <f ca="1">BN41+КОРЕНЬ(BP41)/КОРЕНЬ(B41)*$B$1</f>
        <v>#NAME?</v>
      </c>
      <c r="KQ41" s="1">
        <v>1</v>
      </c>
      <c r="KR41" s="1">
        <v>1</v>
      </c>
      <c r="KS41" s="1">
        <v>1</v>
      </c>
      <c r="KT41" s="1">
        <v>1</v>
      </c>
      <c r="KU41" s="1">
        <v>1</v>
      </c>
      <c r="KV41" s="1">
        <v>1</v>
      </c>
      <c r="KW41" s="1">
        <v>1</v>
      </c>
      <c r="KX41" s="1">
        <v>1</v>
      </c>
      <c r="KZ41" s="1">
        <v>8.4909120678742376</v>
      </c>
      <c r="LA41" s="1">
        <v>8.4909120678742376</v>
      </c>
      <c r="LB41" s="1">
        <v>8.4909120678742376</v>
      </c>
      <c r="LC41" s="1">
        <v>8.4909120678742376</v>
      </c>
      <c r="LD41" s="1">
        <v>8.4909120678742376</v>
      </c>
      <c r="LE41" s="1">
        <v>8.4909120678742376</v>
      </c>
      <c r="LF41" s="1">
        <v>8.4909120678742376</v>
      </c>
      <c r="LG41" s="1">
        <v>8.4909120678742376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R41" s="1">
        <v>19.999902814740061</v>
      </c>
      <c r="LS41" s="1">
        <v>399.99611261633123</v>
      </c>
      <c r="LT41" s="1">
        <v>19.999252281152227</v>
      </c>
      <c r="LU41" s="1">
        <v>19.999990120403908</v>
      </c>
      <c r="LX41" s="1">
        <v>1</v>
      </c>
      <c r="LY41" s="1">
        <v>1</v>
      </c>
      <c r="LZ41" s="1">
        <v>1</v>
      </c>
      <c r="MA41" s="1">
        <v>1</v>
      </c>
      <c r="MB41" s="1">
        <v>1</v>
      </c>
      <c r="MC41" s="1">
        <v>1</v>
      </c>
      <c r="MD41" s="1">
        <v>1</v>
      </c>
      <c r="ME41" s="1">
        <v>1</v>
      </c>
      <c r="MF41" s="1">
        <v>1</v>
      </c>
      <c r="MG41" s="1">
        <v>1</v>
      </c>
      <c r="MH41" s="1">
        <v>1</v>
      </c>
      <c r="MI41" s="1">
        <v>1</v>
      </c>
      <c r="MJ41" s="1">
        <v>1</v>
      </c>
      <c r="MK41" s="1">
        <v>1</v>
      </c>
      <c r="ML41" s="1">
        <v>1</v>
      </c>
      <c r="MM41" s="1">
        <v>1</v>
      </c>
      <c r="MR41" s="1">
        <v>1</v>
      </c>
      <c r="MS41" s="1">
        <v>1</v>
      </c>
      <c r="MT41" s="1">
        <v>1</v>
      </c>
      <c r="MU41" s="1">
        <v>1</v>
      </c>
      <c r="MV41" s="1">
        <v>1</v>
      </c>
      <c r="MW41" s="1">
        <v>1</v>
      </c>
      <c r="MX41" s="1">
        <v>1</v>
      </c>
      <c r="MY41" s="1">
        <v>1</v>
      </c>
      <c r="MZ41" s="1">
        <v>1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f>BO41-BN41*BN41</f>
        <v>0</v>
      </c>
      <c r="NI41" s="1" t="e">
        <f ca="1">BN41-КОРЕНЬ(BP41)/КОРЕНЬ(B41)*$B$1</f>
        <v>#NAME?</v>
      </c>
      <c r="NJ41" s="1" t="e">
        <f ca="1">BN41+КОРЕНЬ(BP41)/КОРЕНЬ(B41)*$B$1</f>
        <v>#NAME?</v>
      </c>
      <c r="NM41" s="1">
        <v>1</v>
      </c>
      <c r="NN41" s="1">
        <v>1</v>
      </c>
      <c r="NO41" s="1">
        <v>1</v>
      </c>
      <c r="NP41" s="1">
        <v>1</v>
      </c>
      <c r="NQ41" s="1">
        <v>1</v>
      </c>
      <c r="NR41" s="1">
        <v>1</v>
      </c>
      <c r="NS41" s="1">
        <v>1</v>
      </c>
      <c r="NT41" s="1">
        <v>1</v>
      </c>
      <c r="NV41" s="1">
        <v>1.3761160960138569E-2</v>
      </c>
      <c r="NW41" s="1">
        <v>1.3761160960138569E-2</v>
      </c>
      <c r="NX41" s="1">
        <v>1.3761160960138569E-2</v>
      </c>
      <c r="NY41" s="1">
        <v>1.3761160960138569E-2</v>
      </c>
      <c r="NZ41" s="1">
        <v>1.3761160960138569E-2</v>
      </c>
      <c r="OA41" s="1">
        <v>1.3761160960138569E-2</v>
      </c>
      <c r="OB41" s="1">
        <v>1.3761160960138569E-2</v>
      </c>
      <c r="OC41" s="1">
        <v>1.3761160960138569E-2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N41" s="1">
        <v>0.99951023536189099</v>
      </c>
      <c r="OO41" s="1">
        <v>0.99902110386412257</v>
      </c>
      <c r="OP41" s="1">
        <v>0.99659165955567397</v>
      </c>
      <c r="OQ41" s="1">
        <v>0.99970488863071594</v>
      </c>
    </row>
    <row r="42" spans="1:407" s="1" customFormat="1">
      <c r="A42" s="1">
        <v>2000</v>
      </c>
      <c r="B42" s="1">
        <v>200</v>
      </c>
      <c r="C42" s="1">
        <v>100</v>
      </c>
      <c r="D42" s="1" t="s">
        <v>476</v>
      </c>
      <c r="E42" s="1">
        <v>424.16706949999991</v>
      </c>
      <c r="F42" s="1">
        <v>197676.00925558188</v>
      </c>
      <c r="G42" s="1">
        <f>F42-E42*E42</f>
        <v>17758.306407364144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2.1208353474999994E-3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1.35</v>
      </c>
      <c r="O42" s="1">
        <v>1.35</v>
      </c>
      <c r="P42" s="1">
        <v>6.58</v>
      </c>
      <c r="Q42" s="1">
        <f>P42-O42*O42</f>
        <v>4.7575000000000003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/>
      <c r="AE42" s="2">
        <v>0</v>
      </c>
      <c r="AF42" s="2">
        <v>0</v>
      </c>
      <c r="AG42" s="2">
        <v>10933</v>
      </c>
      <c r="AH42" s="2">
        <v>133317616.51000001</v>
      </c>
      <c r="AI42" s="2">
        <v>199900</v>
      </c>
      <c r="AJ42" s="2">
        <v>0</v>
      </c>
      <c r="AK42" s="2">
        <v>0</v>
      </c>
      <c r="AL42" s="2"/>
      <c r="AM42" s="2"/>
      <c r="AN42" s="2"/>
      <c r="AO42" s="2"/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/>
      <c r="BE42" s="2"/>
      <c r="BF42" s="2"/>
      <c r="BG42" s="2"/>
      <c r="BH42" s="2"/>
      <c r="BI42" s="2"/>
      <c r="BJ42" s="2">
        <v>1</v>
      </c>
      <c r="BK42" s="2">
        <v>1</v>
      </c>
      <c r="BL42" s="2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f>BO42-BN42*BN42</f>
        <v>0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M42" s="1">
        <v>-42761.457669297735</v>
      </c>
      <c r="CN42" s="1">
        <v>-42761.457669297735</v>
      </c>
      <c r="CO42" s="1">
        <v>-42761.457669297735</v>
      </c>
      <c r="CP42" s="1">
        <v>-42761.457669297735</v>
      </c>
      <c r="CQ42" s="1">
        <v>-42761.457669297735</v>
      </c>
      <c r="CR42" s="1">
        <v>-42761.457669297735</v>
      </c>
      <c r="CS42" s="1">
        <v>-42761.457669297735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D42" s="1">
        <v>-7.8553355613301329E-7</v>
      </c>
      <c r="DE42" s="1">
        <v>6.6359602580791342E-11</v>
      </c>
      <c r="DF42" s="1">
        <v>-1.1472706921002225E-4</v>
      </c>
      <c r="DG42" s="1">
        <v>-1.8846319101010143E-8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ED42" s="1">
        <v>7.82</v>
      </c>
      <c r="EE42" s="1">
        <v>128.53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f>BO42-BN42*BN42</f>
        <v>0</v>
      </c>
      <c r="EU42" s="1" t="e">
        <f ca="1">BN42-КОРЕНЬ(BP42)/КОРЕНЬ(B42)*$B$1</f>
        <v>#NAME?</v>
      </c>
      <c r="EV42" s="1" t="e">
        <f ca="1">BN42+КОРЕНЬ(BP42)/КОРЕНЬ(B42)*$B$1</f>
        <v>#NAME?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H42" s="1">
        <v>26.502687227320266</v>
      </c>
      <c r="FI42" s="1">
        <v>-34.151815115892312</v>
      </c>
      <c r="FJ42" s="1">
        <v>-34.151815115892312</v>
      </c>
      <c r="FK42" s="1">
        <v>-34.151815115892312</v>
      </c>
      <c r="FL42" s="1">
        <v>-34.151815115892312</v>
      </c>
      <c r="FM42" s="1">
        <v>-34.151815115892312</v>
      </c>
      <c r="FN42" s="1">
        <v>-34.151815115892312</v>
      </c>
      <c r="FO42" s="1">
        <v>-34.151815115892312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Z42" s="1">
        <v>106.75889120620981</v>
      </c>
      <c r="GA42" s="1">
        <v>11397.460977055911</v>
      </c>
      <c r="GB42" s="1">
        <v>106.73074754203806</v>
      </c>
      <c r="GC42" s="1">
        <v>106.76370872012963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f>BO42-BN42*BN42</f>
        <v>0</v>
      </c>
      <c r="HQ42" s="1" t="e">
        <f ca="1">BN42-КОРЕНЬ(BP42)/КОРЕНЬ(B42)*$B$1</f>
        <v>#NAME?</v>
      </c>
      <c r="HR42" s="1" t="e">
        <f ca="1">BN42+КОРЕНЬ(BP42)/КОРЕНЬ(B42)*$B$1</f>
        <v>#NAME?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E42" s="1">
        <v>-52.423633170578995</v>
      </c>
      <c r="IF42" s="1">
        <v>-52.423633170578995</v>
      </c>
      <c r="IG42" s="1">
        <v>-52.423633170578995</v>
      </c>
      <c r="IH42" s="1">
        <v>-52.423633170578995</v>
      </c>
      <c r="II42" s="1">
        <v>-52.423633170578995</v>
      </c>
      <c r="IJ42" s="1">
        <v>-52.423633170578995</v>
      </c>
      <c r="IK42" s="1">
        <v>-52.423633170578995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V42" s="1">
        <v>-4.072531194054818E-7</v>
      </c>
      <c r="IW42" s="1">
        <v>7.4711631012477929E-13</v>
      </c>
      <c r="IX42" s="1">
        <v>-1.0475180364011294E-5</v>
      </c>
      <c r="IY42" s="1">
        <v>-3.8289671877578257E-8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1</v>
      </c>
      <c r="JJ42" s="1">
        <v>1</v>
      </c>
      <c r="JK42" s="1">
        <v>1</v>
      </c>
      <c r="JL42" s="1">
        <v>1</v>
      </c>
      <c r="JM42" s="1">
        <v>1</v>
      </c>
      <c r="JN42" s="1">
        <v>1</v>
      </c>
      <c r="JO42" s="1">
        <v>1</v>
      </c>
      <c r="JP42" s="1">
        <v>1</v>
      </c>
      <c r="JQ42" s="1">
        <v>1</v>
      </c>
      <c r="JV42" s="1">
        <v>1</v>
      </c>
      <c r="JW42" s="1">
        <v>1</v>
      </c>
      <c r="JX42" s="1">
        <v>1</v>
      </c>
      <c r="JY42" s="1">
        <v>1</v>
      </c>
      <c r="JZ42" s="1">
        <v>1</v>
      </c>
      <c r="KA42" s="1">
        <v>1</v>
      </c>
      <c r="KB42" s="1">
        <v>1</v>
      </c>
      <c r="KC42" s="1">
        <v>1</v>
      </c>
      <c r="KD42" s="1">
        <v>1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>
        <v>1</v>
      </c>
      <c r="KK42" s="1">
        <v>1</v>
      </c>
      <c r="KL42" s="1">
        <f>BO42-BN42*BN42</f>
        <v>0</v>
      </c>
      <c r="KM42" s="1" t="e">
        <f ca="1">BN42-КОРЕНЬ(BP42)/КОРЕНЬ(B42)*$B$1</f>
        <v>#NAME?</v>
      </c>
      <c r="KN42" s="1" t="e">
        <f ca="1">BN42+КОРЕНЬ(BP42)/КОРЕНЬ(B42)*$B$1</f>
        <v>#NAME?</v>
      </c>
      <c r="KQ42" s="1">
        <v>1</v>
      </c>
      <c r="KR42" s="1">
        <v>1</v>
      </c>
      <c r="KS42" s="1">
        <v>1</v>
      </c>
      <c r="KT42" s="1">
        <v>1</v>
      </c>
      <c r="KU42" s="1">
        <v>1</v>
      </c>
      <c r="KV42" s="1">
        <v>1</v>
      </c>
      <c r="KW42" s="1">
        <v>1</v>
      </c>
      <c r="KX42" s="1">
        <v>1</v>
      </c>
      <c r="KZ42" s="1">
        <v>8.2905627609953392</v>
      </c>
      <c r="LA42" s="1">
        <v>8.2905627609953392</v>
      </c>
      <c r="LB42" s="1">
        <v>8.2905627609953392</v>
      </c>
      <c r="LC42" s="1">
        <v>8.2905627609953392</v>
      </c>
      <c r="LD42" s="1">
        <v>8.2905627609953392</v>
      </c>
      <c r="LE42" s="1">
        <v>8.2905627609953392</v>
      </c>
      <c r="LF42" s="1">
        <v>8.2905627609953392</v>
      </c>
      <c r="LG42" s="1">
        <v>8.2905627609953392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R42" s="1">
        <v>19.999888417447789</v>
      </c>
      <c r="LS42" s="1">
        <v>399.99553671435569</v>
      </c>
      <c r="LT42" s="1">
        <v>19.999348668477833</v>
      </c>
      <c r="LU42" s="1">
        <v>19.999960701095318</v>
      </c>
      <c r="LX42" s="1">
        <v>1</v>
      </c>
      <c r="LY42" s="1">
        <v>1</v>
      </c>
      <c r="LZ42" s="1">
        <v>1</v>
      </c>
      <c r="MA42" s="1">
        <v>1</v>
      </c>
      <c r="MB42" s="1">
        <v>1</v>
      </c>
      <c r="MC42" s="1">
        <v>1</v>
      </c>
      <c r="MD42" s="1">
        <v>1</v>
      </c>
      <c r="ME42" s="1">
        <v>1</v>
      </c>
      <c r="MF42" s="1">
        <v>1</v>
      </c>
      <c r="MG42" s="1">
        <v>1</v>
      </c>
      <c r="MH42" s="1">
        <v>1</v>
      </c>
      <c r="MI42" s="1">
        <v>1</v>
      </c>
      <c r="MJ42" s="1">
        <v>1</v>
      </c>
      <c r="MK42" s="1">
        <v>1</v>
      </c>
      <c r="ML42" s="1">
        <v>1</v>
      </c>
      <c r="MM42" s="1">
        <v>1</v>
      </c>
      <c r="MR42" s="1">
        <v>1</v>
      </c>
      <c r="MS42" s="1">
        <v>1</v>
      </c>
      <c r="MT42" s="1">
        <v>1</v>
      </c>
      <c r="MU42" s="1">
        <v>1</v>
      </c>
      <c r="MV42" s="1">
        <v>1</v>
      </c>
      <c r="MW42" s="1">
        <v>1</v>
      </c>
      <c r="MX42" s="1">
        <v>1</v>
      </c>
      <c r="MY42" s="1">
        <v>1</v>
      </c>
      <c r="MZ42" s="1">
        <v>1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f>BO42-BN42*BN42</f>
        <v>0</v>
      </c>
      <c r="NI42" s="1" t="e">
        <f ca="1">BN42-КОРЕНЬ(BP42)/КОРЕНЬ(B42)*$B$1</f>
        <v>#NAME?</v>
      </c>
      <c r="NJ42" s="1" t="e">
        <f ca="1">BN42+КОРЕНЬ(BP42)/КОРЕНЬ(B42)*$B$1</f>
        <v>#NAME?</v>
      </c>
      <c r="NM42" s="1">
        <v>1</v>
      </c>
      <c r="NN42" s="1">
        <v>1</v>
      </c>
      <c r="NO42" s="1">
        <v>1</v>
      </c>
      <c r="NP42" s="1">
        <v>1</v>
      </c>
      <c r="NQ42" s="1">
        <v>1</v>
      </c>
      <c r="NR42" s="1">
        <v>1</v>
      </c>
      <c r="NS42" s="1">
        <v>1</v>
      </c>
      <c r="NT42" s="1">
        <v>1</v>
      </c>
      <c r="NV42" s="1">
        <v>1.2214936793371465E-2</v>
      </c>
      <c r="NW42" s="1">
        <v>1.2214936793371465E-2</v>
      </c>
      <c r="NX42" s="1">
        <v>1.2214936793371465E-2</v>
      </c>
      <c r="NY42" s="1">
        <v>1.2214936793371465E-2</v>
      </c>
      <c r="NZ42" s="1">
        <v>1.2214936793371465E-2</v>
      </c>
      <c r="OA42" s="1">
        <v>1.2214936793371465E-2</v>
      </c>
      <c r="OB42" s="1">
        <v>1.2214936793371465E-2</v>
      </c>
      <c r="OC42" s="1">
        <v>1.2214936793371465E-2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N42" s="1">
        <v>0.99972775259797131</v>
      </c>
      <c r="OO42" s="1">
        <v>0.9994562306409942</v>
      </c>
      <c r="OP42" s="1">
        <v>0.9884366611047477</v>
      </c>
      <c r="OQ42" s="1">
        <v>0.99982747595922083</v>
      </c>
    </row>
    <row r="43" spans="1:407" s="1" customFormat="1">
      <c r="E43" s="1" t="s">
        <v>0</v>
      </c>
      <c r="F43" s="1" t="s">
        <v>1</v>
      </c>
      <c r="G43" s="1" t="s">
        <v>2</v>
      </c>
      <c r="H43" s="1" t="s">
        <v>3</v>
      </c>
      <c r="I43" s="1" t="s">
        <v>4</v>
      </c>
      <c r="J43" s="1" t="s">
        <v>5</v>
      </c>
      <c r="K43" s="1" t="s">
        <v>6</v>
      </c>
      <c r="L43" s="1" t="s">
        <v>7</v>
      </c>
      <c r="M43" s="1" t="s">
        <v>8</v>
      </c>
      <c r="N43" s="1" t="s">
        <v>9</v>
      </c>
      <c r="O43" s="1" t="s">
        <v>10</v>
      </c>
      <c r="P43" s="1" t="s">
        <v>436</v>
      </c>
      <c r="Q43" s="1" t="s">
        <v>12</v>
      </c>
      <c r="R43" s="1" t="s">
        <v>13</v>
      </c>
      <c r="S43" s="1" t="s">
        <v>14</v>
      </c>
      <c r="T43" s="1" t="s">
        <v>15</v>
      </c>
      <c r="U43" s="2" t="s">
        <v>16</v>
      </c>
      <c r="V43" s="2" t="s">
        <v>17</v>
      </c>
      <c r="W43" s="2" t="s">
        <v>18</v>
      </c>
      <c r="X43" s="2" t="s">
        <v>19</v>
      </c>
      <c r="Y43" s="2" t="s">
        <v>20</v>
      </c>
      <c r="Z43" s="2" t="s">
        <v>374</v>
      </c>
      <c r="AA43" s="2" t="s">
        <v>22</v>
      </c>
      <c r="AB43" s="2" t="s">
        <v>23</v>
      </c>
      <c r="AC43" s="2" t="s">
        <v>24</v>
      </c>
      <c r="AD43" s="2" t="s">
        <v>25</v>
      </c>
      <c r="AE43" s="2" t="s">
        <v>26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407" s="1" customFormat="1">
      <c r="A44" s="1" t="s">
        <v>27</v>
      </c>
      <c r="B44" s="1" t="s">
        <v>28</v>
      </c>
      <c r="C44" s="1" t="s">
        <v>29</v>
      </c>
      <c r="D44" s="1" t="s">
        <v>30</v>
      </c>
      <c r="E44" s="1" t="s">
        <v>31</v>
      </c>
      <c r="F44" s="1" t="s">
        <v>32</v>
      </c>
      <c r="G44" s="1" t="s">
        <v>33</v>
      </c>
      <c r="H44" s="1" t="s">
        <v>34</v>
      </c>
      <c r="I44" s="1" t="s">
        <v>35</v>
      </c>
      <c r="J44" s="1" t="s">
        <v>36</v>
      </c>
      <c r="K44" s="1" t="s">
        <v>37</v>
      </c>
      <c r="L44" s="1" t="s">
        <v>38</v>
      </c>
      <c r="M44" s="1" t="s">
        <v>39</v>
      </c>
      <c r="N44" s="1" t="s">
        <v>40</v>
      </c>
      <c r="O44" s="1" t="s">
        <v>41</v>
      </c>
      <c r="P44" s="1" t="s">
        <v>42</v>
      </c>
      <c r="Q44" s="1" t="s">
        <v>43</v>
      </c>
      <c r="R44" s="1" t="s">
        <v>34</v>
      </c>
      <c r="S44" s="1" t="s">
        <v>35</v>
      </c>
      <c r="T44" s="1" t="s">
        <v>44</v>
      </c>
      <c r="U44" s="2" t="s">
        <v>45</v>
      </c>
      <c r="V44" s="2" t="s">
        <v>46</v>
      </c>
      <c r="W44" s="2" t="s">
        <v>34</v>
      </c>
      <c r="X44" s="2" t="s">
        <v>35</v>
      </c>
      <c r="Y44" s="2" t="s">
        <v>47</v>
      </c>
      <c r="Z44" s="2" t="s">
        <v>37</v>
      </c>
      <c r="AA44" s="2" t="s">
        <v>38</v>
      </c>
      <c r="AB44" s="2" t="s">
        <v>48</v>
      </c>
      <c r="AC44" s="2" t="s">
        <v>49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 t="s">
        <v>50</v>
      </c>
      <c r="AO44" s="2" t="s">
        <v>51</v>
      </c>
      <c r="AP44" s="2" t="s">
        <v>52</v>
      </c>
      <c r="AQ44" s="2" t="s">
        <v>53</v>
      </c>
      <c r="AR44" s="2" t="s">
        <v>54</v>
      </c>
      <c r="AS44" s="2" t="s">
        <v>55</v>
      </c>
      <c r="AT44" s="2" t="s">
        <v>56</v>
      </c>
      <c r="AU44" s="2" t="s">
        <v>57</v>
      </c>
      <c r="AV44" s="2" t="s">
        <v>58</v>
      </c>
      <c r="AW44" s="2" t="s">
        <v>59</v>
      </c>
      <c r="AX44" s="2" t="s">
        <v>60</v>
      </c>
      <c r="AY44" s="2" t="s">
        <v>61</v>
      </c>
      <c r="AZ44" s="2" t="s">
        <v>62</v>
      </c>
      <c r="BA44" s="2" t="s">
        <v>63</v>
      </c>
      <c r="BB44" s="2" t="s">
        <v>64</v>
      </c>
      <c r="BC44" s="2" t="s">
        <v>65</v>
      </c>
      <c r="BD44" s="2"/>
      <c r="BE44" s="2"/>
      <c r="BF44" s="2"/>
      <c r="BG44" s="2"/>
      <c r="BH44" s="2" t="s">
        <v>66</v>
      </c>
      <c r="BI44" s="2" t="s">
        <v>67</v>
      </c>
      <c r="BJ44" s="2" t="s">
        <v>68</v>
      </c>
      <c r="BK44" s="2" t="s">
        <v>69</v>
      </c>
      <c r="BL44" s="2" t="s">
        <v>70</v>
      </c>
      <c r="BM44" s="1" t="s">
        <v>71</v>
      </c>
      <c r="BN44" s="1" t="s">
        <v>72</v>
      </c>
      <c r="BO44" s="1" t="s">
        <v>73</v>
      </c>
      <c r="BP44" s="1" t="s">
        <v>74</v>
      </c>
      <c r="BQ44" s="1" t="s">
        <v>75</v>
      </c>
      <c r="BR44" s="1" t="s">
        <v>76</v>
      </c>
      <c r="BS44" s="1" t="s">
        <v>77</v>
      </c>
      <c r="BT44" s="1" t="s">
        <v>78</v>
      </c>
      <c r="BU44" s="1" t="s">
        <v>79</v>
      </c>
      <c r="BV44" s="1" t="s">
        <v>80</v>
      </c>
      <c r="BW44" s="1" t="s">
        <v>81</v>
      </c>
      <c r="CC44" s="1" t="s">
        <v>82</v>
      </c>
      <c r="CD44" s="1" t="s">
        <v>83</v>
      </c>
      <c r="CE44" s="1" t="s">
        <v>84</v>
      </c>
      <c r="CF44" s="1" t="s">
        <v>85</v>
      </c>
      <c r="CG44" s="1" t="s">
        <v>86</v>
      </c>
      <c r="CH44" s="1" t="s">
        <v>87</v>
      </c>
      <c r="CI44" s="1" t="s">
        <v>88</v>
      </c>
      <c r="CJ44" s="1" t="s">
        <v>89</v>
      </c>
      <c r="CL44" s="1" t="s">
        <v>90</v>
      </c>
      <c r="CM44" s="1" t="s">
        <v>91</v>
      </c>
      <c r="CN44" s="1" t="s">
        <v>92</v>
      </c>
      <c r="CO44" s="1" t="s">
        <v>93</v>
      </c>
      <c r="CP44" s="1" t="s">
        <v>94</v>
      </c>
      <c r="CQ44" s="1" t="s">
        <v>95</v>
      </c>
      <c r="CR44" s="1" t="s">
        <v>96</v>
      </c>
      <c r="CS44" s="1" t="s">
        <v>97</v>
      </c>
      <c r="CU44" s="1" t="s">
        <v>98</v>
      </c>
      <c r="CV44" s="1" t="s">
        <v>99</v>
      </c>
      <c r="CW44" s="1" t="s">
        <v>100</v>
      </c>
      <c r="CX44" s="1" t="s">
        <v>101</v>
      </c>
      <c r="CY44" s="1" t="s">
        <v>102</v>
      </c>
      <c r="CZ44" s="1" t="s">
        <v>103</v>
      </c>
      <c r="DA44" s="1" t="s">
        <v>104</v>
      </c>
      <c r="DB44" s="1" t="s">
        <v>105</v>
      </c>
      <c r="DD44" s="1" t="s">
        <v>106</v>
      </c>
      <c r="DE44" s="1" t="s">
        <v>107</v>
      </c>
      <c r="DF44" s="1" t="s">
        <v>108</v>
      </c>
      <c r="DG44" s="1" t="s">
        <v>109</v>
      </c>
      <c r="DJ44" s="1" t="s">
        <v>110</v>
      </c>
      <c r="DK44" s="1" t="s">
        <v>111</v>
      </c>
      <c r="DL44" s="1" t="s">
        <v>112</v>
      </c>
      <c r="DM44" s="1" t="s">
        <v>113</v>
      </c>
      <c r="DN44" s="1" t="s">
        <v>114</v>
      </c>
      <c r="DO44" s="1" t="s">
        <v>115</v>
      </c>
      <c r="DP44" s="1" t="s">
        <v>116</v>
      </c>
      <c r="DQ44" s="1" t="s">
        <v>117</v>
      </c>
      <c r="DR44" s="1" t="s">
        <v>118</v>
      </c>
      <c r="DS44" s="1" t="s">
        <v>119</v>
      </c>
      <c r="DT44" s="1" t="s">
        <v>120</v>
      </c>
      <c r="DU44" s="1" t="s">
        <v>121</v>
      </c>
      <c r="DV44" s="1" t="s">
        <v>122</v>
      </c>
      <c r="DW44" s="1" t="s">
        <v>123</v>
      </c>
      <c r="DX44" s="1" t="s">
        <v>124</v>
      </c>
      <c r="DY44" s="1" t="s">
        <v>125</v>
      </c>
      <c r="ED44" s="1" t="s">
        <v>126</v>
      </c>
      <c r="EE44" s="1" t="s">
        <v>127</v>
      </c>
      <c r="EF44" s="1" t="s">
        <v>128</v>
      </c>
      <c r="EG44" s="1" t="s">
        <v>129</v>
      </c>
      <c r="EH44" s="1" t="s">
        <v>130</v>
      </c>
      <c r="EI44" s="1" t="s">
        <v>131</v>
      </c>
      <c r="EJ44" s="1" t="s">
        <v>132</v>
      </c>
      <c r="EK44" s="1" t="s">
        <v>133</v>
      </c>
      <c r="EL44" s="1" t="s">
        <v>134</v>
      </c>
      <c r="EM44" s="1" t="s">
        <v>135</v>
      </c>
      <c r="EN44" s="1" t="s">
        <v>136</v>
      </c>
      <c r="EO44" s="1" t="s">
        <v>137</v>
      </c>
      <c r="EP44" s="1" t="s">
        <v>138</v>
      </c>
      <c r="EQ44" s="1" t="s">
        <v>139</v>
      </c>
      <c r="ER44" s="1" t="s">
        <v>140</v>
      </c>
      <c r="ES44" s="1" t="s">
        <v>141</v>
      </c>
      <c r="EY44" s="1" t="s">
        <v>142</v>
      </c>
      <c r="EZ44" s="1" t="s">
        <v>143</v>
      </c>
      <c r="FA44" s="1" t="s">
        <v>144</v>
      </c>
      <c r="FB44" s="1" t="s">
        <v>145</v>
      </c>
      <c r="FC44" s="1" t="s">
        <v>146</v>
      </c>
      <c r="FD44" s="1" t="s">
        <v>147</v>
      </c>
      <c r="FE44" s="1" t="s">
        <v>148</v>
      </c>
      <c r="FF44" s="1" t="s">
        <v>149</v>
      </c>
      <c r="FH44" s="1" t="s">
        <v>150</v>
      </c>
      <c r="FI44" s="1" t="s">
        <v>151</v>
      </c>
      <c r="FJ44" s="1" t="s">
        <v>152</v>
      </c>
      <c r="FK44" s="1" t="s">
        <v>153</v>
      </c>
      <c r="FL44" s="1" t="s">
        <v>154</v>
      </c>
      <c r="FM44" s="1" t="s">
        <v>155</v>
      </c>
      <c r="FN44" s="1" t="s">
        <v>156</v>
      </c>
      <c r="FO44" s="1" t="s">
        <v>157</v>
      </c>
      <c r="FQ44" s="1" t="s">
        <v>158</v>
      </c>
      <c r="FR44" s="1" t="s">
        <v>159</v>
      </c>
      <c r="FS44" s="1" t="s">
        <v>160</v>
      </c>
      <c r="FT44" s="1" t="s">
        <v>161</v>
      </c>
      <c r="FU44" s="1" t="s">
        <v>162</v>
      </c>
      <c r="FV44" s="1" t="s">
        <v>163</v>
      </c>
      <c r="FW44" s="1" t="s">
        <v>164</v>
      </c>
      <c r="FX44" s="1" t="s">
        <v>165</v>
      </c>
      <c r="FZ44" s="1" t="s">
        <v>106</v>
      </c>
      <c r="GA44" s="1" t="s">
        <v>107</v>
      </c>
      <c r="GB44" s="1" t="s">
        <v>108</v>
      </c>
      <c r="GC44" s="1" t="s">
        <v>109</v>
      </c>
      <c r="GF44" s="1" t="s">
        <v>166</v>
      </c>
      <c r="GG44" s="1" t="s">
        <v>167</v>
      </c>
      <c r="GH44" s="1" t="s">
        <v>168</v>
      </c>
      <c r="GI44" s="1" t="s">
        <v>169</v>
      </c>
      <c r="GJ44" s="1" t="s">
        <v>170</v>
      </c>
      <c r="GK44" s="1" t="s">
        <v>171</v>
      </c>
      <c r="GL44" s="1" t="s">
        <v>172</v>
      </c>
      <c r="GM44" s="1" t="s">
        <v>173</v>
      </c>
      <c r="GN44" s="1" t="s">
        <v>174</v>
      </c>
      <c r="GO44" s="1" t="s">
        <v>175</v>
      </c>
      <c r="GP44" s="1" t="s">
        <v>176</v>
      </c>
      <c r="GQ44" s="1" t="s">
        <v>177</v>
      </c>
      <c r="GR44" s="1" t="s">
        <v>178</v>
      </c>
      <c r="GS44" s="1" t="s">
        <v>179</v>
      </c>
      <c r="GT44" s="1" t="s">
        <v>180</v>
      </c>
      <c r="GU44" s="1" t="s">
        <v>181</v>
      </c>
      <c r="GZ44" s="1" t="s">
        <v>182</v>
      </c>
      <c r="HA44" s="1" t="s">
        <v>183</v>
      </c>
      <c r="HB44" s="1" t="s">
        <v>184</v>
      </c>
      <c r="HC44" s="1" t="s">
        <v>185</v>
      </c>
      <c r="HD44" s="1" t="s">
        <v>186</v>
      </c>
      <c r="HE44" s="1" t="s">
        <v>187</v>
      </c>
      <c r="HF44" s="1" t="s">
        <v>188</v>
      </c>
      <c r="HG44" s="1" t="s">
        <v>189</v>
      </c>
      <c r="HH44" s="1" t="s">
        <v>190</v>
      </c>
      <c r="HI44" s="1" t="s">
        <v>191</v>
      </c>
      <c r="HJ44" s="1" t="s">
        <v>192</v>
      </c>
      <c r="HK44" s="1" t="s">
        <v>193</v>
      </c>
      <c r="HL44" s="1" t="s">
        <v>194</v>
      </c>
      <c r="HM44" s="1" t="s">
        <v>195</v>
      </c>
      <c r="HN44" s="1" t="s">
        <v>196</v>
      </c>
      <c r="HO44" s="1" t="s">
        <v>197</v>
      </c>
      <c r="HU44" s="1" t="s">
        <v>198</v>
      </c>
      <c r="HV44" s="1" t="s">
        <v>199</v>
      </c>
      <c r="HW44" s="1" t="s">
        <v>200</v>
      </c>
      <c r="HX44" s="1" t="s">
        <v>201</v>
      </c>
      <c r="HY44" s="1" t="s">
        <v>202</v>
      </c>
      <c r="HZ44" s="1" t="s">
        <v>203</v>
      </c>
      <c r="IA44" s="1" t="s">
        <v>204</v>
      </c>
      <c r="IB44" s="1" t="s">
        <v>205</v>
      </c>
      <c r="ID44" s="1" t="s">
        <v>206</v>
      </c>
      <c r="IE44" s="1" t="s">
        <v>207</v>
      </c>
      <c r="IF44" s="1" t="s">
        <v>208</v>
      </c>
      <c r="IG44" s="1" t="s">
        <v>209</v>
      </c>
      <c r="IH44" s="1" t="s">
        <v>210</v>
      </c>
      <c r="II44" s="1" t="s">
        <v>211</v>
      </c>
      <c r="IJ44" s="1" t="s">
        <v>212</v>
      </c>
      <c r="IK44" s="1" t="s">
        <v>213</v>
      </c>
      <c r="IM44" s="1" t="s">
        <v>214</v>
      </c>
      <c r="IN44" s="1" t="s">
        <v>215</v>
      </c>
      <c r="IO44" s="1" t="s">
        <v>216</v>
      </c>
      <c r="IP44" s="1" t="s">
        <v>217</v>
      </c>
      <c r="IQ44" s="1" t="s">
        <v>218</v>
      </c>
      <c r="IR44" s="1" t="s">
        <v>219</v>
      </c>
      <c r="IS44" s="1" t="s">
        <v>220</v>
      </c>
      <c r="IT44" s="1" t="s">
        <v>221</v>
      </c>
      <c r="IV44" s="1" t="s">
        <v>106</v>
      </c>
      <c r="IW44" s="1" t="s">
        <v>107</v>
      </c>
      <c r="IX44" s="1" t="s">
        <v>108</v>
      </c>
      <c r="IY44" s="1" t="s">
        <v>109</v>
      </c>
      <c r="JB44" s="1" t="s">
        <v>222</v>
      </c>
      <c r="JC44" s="1" t="s">
        <v>223</v>
      </c>
      <c r="JD44" s="1" t="s">
        <v>224</v>
      </c>
      <c r="JE44" s="1" t="s">
        <v>225</v>
      </c>
      <c r="JF44" s="1" t="s">
        <v>226</v>
      </c>
      <c r="JG44" s="1" t="s">
        <v>227</v>
      </c>
      <c r="JH44" s="1" t="s">
        <v>228</v>
      </c>
      <c r="JI44" s="1" t="s">
        <v>229</v>
      </c>
      <c r="JJ44" s="1" t="s">
        <v>230</v>
      </c>
      <c r="JK44" s="1" t="s">
        <v>231</v>
      </c>
      <c r="JL44" s="1" t="s">
        <v>232</v>
      </c>
      <c r="JM44" s="1" t="s">
        <v>233</v>
      </c>
      <c r="JN44" s="1" t="s">
        <v>234</v>
      </c>
      <c r="JO44" s="1" t="s">
        <v>235</v>
      </c>
      <c r="JP44" s="1" t="s">
        <v>236</v>
      </c>
      <c r="JQ44" s="1" t="s">
        <v>237</v>
      </c>
      <c r="JV44" s="1" t="s">
        <v>238</v>
      </c>
      <c r="JW44" s="1" t="s">
        <v>239</v>
      </c>
      <c r="JX44" s="1" t="s">
        <v>240</v>
      </c>
      <c r="JY44" s="1" t="s">
        <v>241</v>
      </c>
      <c r="JZ44" s="1" t="s">
        <v>242</v>
      </c>
      <c r="KA44" s="1" t="s">
        <v>243</v>
      </c>
      <c r="KB44" s="1" t="s">
        <v>244</v>
      </c>
      <c r="KC44" s="1" t="s">
        <v>245</v>
      </c>
      <c r="KD44" s="1" t="s">
        <v>246</v>
      </c>
      <c r="KE44" s="1" t="s">
        <v>247</v>
      </c>
      <c r="KF44" s="1" t="s">
        <v>248</v>
      </c>
      <c r="KG44" s="1" t="s">
        <v>249</v>
      </c>
      <c r="KH44" s="1" t="s">
        <v>250</v>
      </c>
      <c r="KI44" s="1" t="s">
        <v>251</v>
      </c>
      <c r="KJ44" s="1" t="s">
        <v>252</v>
      </c>
      <c r="KK44" s="1" t="s">
        <v>253</v>
      </c>
      <c r="KQ44" s="1" t="s">
        <v>254</v>
      </c>
      <c r="KR44" s="1" t="s">
        <v>255</v>
      </c>
      <c r="KS44" s="1" t="s">
        <v>256</v>
      </c>
      <c r="KT44" s="1" t="s">
        <v>257</v>
      </c>
      <c r="KU44" s="1" t="s">
        <v>258</v>
      </c>
      <c r="KV44" s="1" t="s">
        <v>259</v>
      </c>
      <c r="KW44" s="1" t="s">
        <v>260</v>
      </c>
      <c r="KX44" s="1" t="s">
        <v>261</v>
      </c>
      <c r="KZ44" s="1" t="s">
        <v>262</v>
      </c>
      <c r="LA44" s="1" t="s">
        <v>263</v>
      </c>
      <c r="LB44" s="1" t="s">
        <v>264</v>
      </c>
      <c r="LC44" s="1" t="s">
        <v>265</v>
      </c>
      <c r="LD44" s="1" t="s">
        <v>266</v>
      </c>
      <c r="LE44" s="1" t="s">
        <v>267</v>
      </c>
      <c r="LF44" s="1" t="s">
        <v>268</v>
      </c>
      <c r="LG44" s="1" t="s">
        <v>269</v>
      </c>
      <c r="LI44" s="1" t="s">
        <v>270</v>
      </c>
      <c r="LJ44" s="1" t="s">
        <v>271</v>
      </c>
      <c r="LK44" s="1" t="s">
        <v>272</v>
      </c>
      <c r="LL44" s="1" t="s">
        <v>273</v>
      </c>
      <c r="LM44" s="1" t="s">
        <v>274</v>
      </c>
      <c r="LN44" s="1" t="s">
        <v>275</v>
      </c>
      <c r="LO44" s="1" t="s">
        <v>276</v>
      </c>
      <c r="LP44" s="1" t="s">
        <v>277</v>
      </c>
      <c r="LR44" s="1" t="s">
        <v>106</v>
      </c>
      <c r="LS44" s="1" t="s">
        <v>107</v>
      </c>
      <c r="LT44" s="1" t="s">
        <v>108</v>
      </c>
      <c r="LU44" s="1" t="s">
        <v>109</v>
      </c>
      <c r="LX44" s="1" t="s">
        <v>278</v>
      </c>
      <c r="LY44" s="1" t="s">
        <v>279</v>
      </c>
      <c r="LZ44" s="1" t="s">
        <v>280</v>
      </c>
      <c r="MA44" s="1" t="s">
        <v>281</v>
      </c>
      <c r="MB44" s="1" t="s">
        <v>282</v>
      </c>
      <c r="MC44" s="1" t="s">
        <v>283</v>
      </c>
      <c r="MD44" s="1" t="s">
        <v>284</v>
      </c>
      <c r="ME44" s="1" t="s">
        <v>285</v>
      </c>
      <c r="MF44" s="1" t="s">
        <v>286</v>
      </c>
      <c r="MG44" s="1" t="s">
        <v>287</v>
      </c>
      <c r="MH44" s="1" t="s">
        <v>288</v>
      </c>
      <c r="MI44" s="1" t="s">
        <v>289</v>
      </c>
      <c r="MJ44" s="1" t="s">
        <v>290</v>
      </c>
      <c r="MK44" s="1" t="s">
        <v>291</v>
      </c>
      <c r="ML44" s="1" t="s">
        <v>292</v>
      </c>
      <c r="MM44" s="1" t="s">
        <v>293</v>
      </c>
      <c r="MR44" s="1" t="s">
        <v>294</v>
      </c>
      <c r="MS44" s="1" t="s">
        <v>295</v>
      </c>
      <c r="MT44" s="1" t="s">
        <v>296</v>
      </c>
      <c r="MU44" s="1" t="s">
        <v>297</v>
      </c>
      <c r="MV44" s="1" t="s">
        <v>298</v>
      </c>
      <c r="MW44" s="1" t="s">
        <v>299</v>
      </c>
      <c r="MX44" s="1" t="s">
        <v>300</v>
      </c>
      <c r="MY44" s="1" t="s">
        <v>301</v>
      </c>
      <c r="MZ44" s="1" t="s">
        <v>302</v>
      </c>
      <c r="NA44" s="1" t="s">
        <v>303</v>
      </c>
      <c r="NB44" s="1" t="s">
        <v>304</v>
      </c>
      <c r="NC44" s="1" t="s">
        <v>305</v>
      </c>
      <c r="ND44" s="1" t="s">
        <v>306</v>
      </c>
      <c r="NE44" s="1" t="s">
        <v>307</v>
      </c>
      <c r="NF44" s="1" t="s">
        <v>308</v>
      </c>
      <c r="NG44" s="1" t="s">
        <v>309</v>
      </c>
      <c r="NM44" s="1" t="s">
        <v>310</v>
      </c>
      <c r="NN44" s="1" t="s">
        <v>311</v>
      </c>
      <c r="NO44" s="1" t="s">
        <v>312</v>
      </c>
      <c r="NP44" s="1" t="s">
        <v>313</v>
      </c>
      <c r="NQ44" s="1" t="s">
        <v>314</v>
      </c>
      <c r="NR44" s="1" t="s">
        <v>315</v>
      </c>
      <c r="NS44" s="1" t="s">
        <v>316</v>
      </c>
      <c r="NT44" s="1" t="s">
        <v>317</v>
      </c>
      <c r="NV44" s="1" t="s">
        <v>318</v>
      </c>
      <c r="NW44" s="1" t="s">
        <v>319</v>
      </c>
      <c r="NX44" s="1" t="s">
        <v>320</v>
      </c>
      <c r="NY44" s="1" t="s">
        <v>321</v>
      </c>
      <c r="NZ44" s="1" t="s">
        <v>322</v>
      </c>
      <c r="OA44" s="1" t="s">
        <v>323</v>
      </c>
      <c r="OB44" s="1" t="s">
        <v>324</v>
      </c>
      <c r="OC44" s="1" t="s">
        <v>325</v>
      </c>
      <c r="OE44" s="1" t="s">
        <v>326</v>
      </c>
      <c r="OF44" s="1" t="s">
        <v>327</v>
      </c>
      <c r="OG44" s="1" t="s">
        <v>328</v>
      </c>
      <c r="OH44" s="1" t="s">
        <v>329</v>
      </c>
      <c r="OI44" s="1" t="s">
        <v>330</v>
      </c>
      <c r="OJ44" s="1" t="s">
        <v>331</v>
      </c>
      <c r="OK44" s="1" t="s">
        <v>332</v>
      </c>
      <c r="OL44" s="1" t="s">
        <v>333</v>
      </c>
      <c r="ON44" s="1" t="s">
        <v>106</v>
      </c>
      <c r="OO44" s="1" t="s">
        <v>107</v>
      </c>
      <c r="OP44" s="1" t="s">
        <v>108</v>
      </c>
      <c r="OQ44" s="1" t="s">
        <v>109</v>
      </c>
    </row>
    <row r="45" spans="1:407" s="1" customFormat="1">
      <c r="A45" s="1">
        <v>50</v>
      </c>
      <c r="B45" s="1">
        <v>200</v>
      </c>
      <c r="C45" s="1">
        <v>100</v>
      </c>
      <c r="D45" s="1" t="s">
        <v>477</v>
      </c>
      <c r="E45" s="1">
        <v>3.1863747099999999</v>
      </c>
      <c r="F45" s="1">
        <v>10.186857823865362</v>
      </c>
      <c r="G45" s="1">
        <f t="shared" ref="G45:G62" si="130">F45-E45*E45</f>
        <v>3.3874031337777666E-2</v>
      </c>
      <c r="H45" s="1" t="e">
        <f t="shared" ref="H45:H50" ca="1" si="131">E45-КОРЕНЬ(G45)/КОРЕНЬ(B45)*$B$1</f>
        <v>#NAME?</v>
      </c>
      <c r="I45" s="1" t="e">
        <f t="shared" ref="I45:I50" ca="1" si="132">E45+КОРЕНЬ(G45)/КОРЕНЬ(B45)*$B$1</f>
        <v>#NAME?</v>
      </c>
      <c r="J45" s="1">
        <f t="shared" ref="J45:J62" si="133">E45/(A45*C45)</f>
        <v>6.3727494199999999E-4</v>
      </c>
      <c r="K45" s="1" t="e">
        <f t="shared" ref="K45:K50" ca="1" si="134">J45-КОРЕНЬ(G45)/КОРЕНЬ(B45)*$B$1</f>
        <v>#NAME?</v>
      </c>
      <c r="L45" s="1" t="e">
        <f t="shared" ref="L45:L50" ca="1" si="135">J45+КОРЕНЬ(G45)/КОРЕНЬ(B45)*$B$1</f>
        <v>#NAME?</v>
      </c>
      <c r="M45" s="1">
        <v>0</v>
      </c>
      <c r="N45" s="1">
        <v>0</v>
      </c>
      <c r="O45" s="1">
        <v>0</v>
      </c>
      <c r="P45" s="1">
        <v>0</v>
      </c>
      <c r="Q45" s="1">
        <f t="shared" ref="Q45:Q62" si="136">P45-O45*O45</f>
        <v>0</v>
      </c>
      <c r="R45" s="1" t="e">
        <f t="shared" ref="R45:R50" ca="1" si="137">O45-КОРЕНЬ(Q45)/КОРЕНЬ(B45)*$B$1</f>
        <v>#NAME?</v>
      </c>
      <c r="S45" s="1" t="e">
        <f t="shared" ref="S45:S50" ca="1" si="138">O45+КОРЕНЬ(Q45)/КОРЕНЬ(B45)*$B$1</f>
        <v>#NAME?</v>
      </c>
      <c r="T45" s="1">
        <v>4900</v>
      </c>
      <c r="U45" s="2">
        <v>24010000</v>
      </c>
      <c r="V45" s="2">
        <f t="shared" ref="V45:V62" si="139">U45-T45*T45</f>
        <v>0</v>
      </c>
      <c r="W45" s="2" t="e">
        <f t="shared" ref="W45:W50" ca="1" si="140">T45-КОРЕНЬ(V45)/КОРЕНЬ(B45)*$B$1</f>
        <v>#NAME?</v>
      </c>
      <c r="X45" s="2" t="e">
        <f t="shared" ref="X45:X50" ca="1" si="141">T45+КОРЕНЬ(V45)/КОРЕНЬ(B45)*$B$1</f>
        <v>#NAME?</v>
      </c>
      <c r="Y45" s="2">
        <f t="shared" ref="Y45:Y62" si="142">T45/(A45*C45)</f>
        <v>0.98</v>
      </c>
      <c r="Z45" s="2" t="e">
        <f t="shared" ref="Z45:Z50" ca="1" si="143">Y45-КОРЕНЬ(V45)/КОРЕНЬ(B45)*$B$1</f>
        <v>#NAME?</v>
      </c>
      <c r="AA45" s="2" t="e">
        <f t="shared" ref="AA45:AA50" ca="1" si="144">Y45+КОРЕНЬ(V45)/КОРЕНЬ(B45)*$B$1</f>
        <v>#NAME?</v>
      </c>
      <c r="AB45" s="2">
        <v>50</v>
      </c>
      <c r="AC45" s="2">
        <v>2500</v>
      </c>
      <c r="AD45" s="2"/>
      <c r="AE45" s="2">
        <v>0</v>
      </c>
      <c r="AF45" s="2">
        <v>0</v>
      </c>
      <c r="AG45" s="2">
        <v>694.78</v>
      </c>
      <c r="AH45" s="2">
        <v>486484.98</v>
      </c>
      <c r="AI45" s="2">
        <v>4900</v>
      </c>
      <c r="AJ45" s="2">
        <v>0</v>
      </c>
      <c r="AK45" s="2">
        <v>0</v>
      </c>
      <c r="AL45" s="2"/>
      <c r="AM45" s="2"/>
      <c r="AN45" s="2"/>
      <c r="AO45" s="2"/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/>
      <c r="BE45" s="2"/>
      <c r="BF45" s="2"/>
      <c r="BG45" s="2"/>
      <c r="BH45" s="2"/>
      <c r="BI45" s="2"/>
      <c r="BJ45" s="2">
        <v>1</v>
      </c>
      <c r="BK45" s="2">
        <v>1</v>
      </c>
      <c r="BL45" s="2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f t="shared" ref="BX45:BX62" si="145">BO45-BN45*BN45</f>
        <v>0</v>
      </c>
      <c r="BY45" s="1" t="e">
        <f t="shared" ref="BY45:BY50" ca="1" si="146">BN45-КОРЕНЬ(BP45)/КОРЕНЬ(B45)*$B$1</f>
        <v>#NAME?</v>
      </c>
      <c r="BZ45" s="1" t="e">
        <f t="shared" ref="BZ45:BZ50" ca="1" si="147">BN45+КОРЕНЬ(BP45)/КОРЕНЬ(B45)*$B$1</f>
        <v>#NAME?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M45" s="1">
        <v>-55353.882742654729</v>
      </c>
      <c r="CN45" s="1">
        <v>-55353.882742654729</v>
      </c>
      <c r="CO45" s="1">
        <v>-55353.882742654729</v>
      </c>
      <c r="CP45" s="1">
        <v>-55353.882742654729</v>
      </c>
      <c r="CQ45" s="1">
        <v>-55353.882742654729</v>
      </c>
      <c r="CR45" s="1">
        <v>-55353.882742654729</v>
      </c>
      <c r="CS45" s="1">
        <v>-55353.882742654729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D45" s="1">
        <v>-8.4654161242267618E-5</v>
      </c>
      <c r="DE45" s="1">
        <v>1.173097602003703E-6</v>
      </c>
      <c r="DF45" s="1">
        <v>-1.5315902298640896E-2</v>
      </c>
      <c r="DG45" s="1">
        <v>-9.5716926284079901E-7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ED45" s="1">
        <v>8.2550000000000008</v>
      </c>
      <c r="EE45" s="1">
        <v>121.36499999999999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f t="shared" ref="ET45:ET62" si="148">BO45-BN45*BN45</f>
        <v>0</v>
      </c>
      <c r="EU45" s="1" t="e">
        <f t="shared" ref="EU45:EU50" ca="1" si="149">BN45-КОРЕНЬ(BP45)/КОРЕНЬ(B45)*$B$1</f>
        <v>#NAME?</v>
      </c>
      <c r="EV45" s="1" t="e">
        <f t="shared" ref="EV45:EV50" ca="1" si="150">BN45+КОРЕНЬ(BP45)/КОРЕНЬ(B45)*$B$1</f>
        <v>#NAME?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H45" s="1">
        <v>29.248785540404164</v>
      </c>
      <c r="FI45" s="1">
        <v>-34.250049627779596</v>
      </c>
      <c r="FJ45" s="1">
        <v>-34.250049627779596</v>
      </c>
      <c r="FK45" s="1">
        <v>-34.250049627779596</v>
      </c>
      <c r="FL45" s="1">
        <v>-34.250049627779596</v>
      </c>
      <c r="FM45" s="1">
        <v>-34.250049627779596</v>
      </c>
      <c r="FN45" s="1">
        <v>-34.250049627779596</v>
      </c>
      <c r="FO45" s="1">
        <v>-34.250049627779596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Z45" s="1">
        <v>106.6875012901594</v>
      </c>
      <c r="GA45" s="1">
        <v>11382.227136898569</v>
      </c>
      <c r="GB45" s="1">
        <v>106.47440467736298</v>
      </c>
      <c r="GC45" s="1">
        <v>106.73401508091486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f t="shared" ref="HP45:HP62" si="151">BO45-BN45*BN45</f>
        <v>0</v>
      </c>
      <c r="HQ45" s="1" t="e">
        <f t="shared" ref="HQ45:HQ50" ca="1" si="152">BN45-КОРЕНЬ(BP45)/КОРЕНЬ(B45)*$B$1</f>
        <v>#NAME?</v>
      </c>
      <c r="HR45" s="1" t="e">
        <f t="shared" ref="HR45:HR50" ca="1" si="153">BN45+КОРЕНЬ(BP45)/КОРЕНЬ(B45)*$B$1</f>
        <v>#NAME?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E45" s="1">
        <v>-53.799759110192738</v>
      </c>
      <c r="IF45" s="1">
        <v>-53.799759110192738</v>
      </c>
      <c r="IG45" s="1">
        <v>-53.799759110192738</v>
      </c>
      <c r="IH45" s="1">
        <v>-53.799759110192738</v>
      </c>
      <c r="II45" s="1">
        <v>-53.799759110192738</v>
      </c>
      <c r="IJ45" s="1">
        <v>-53.799759110192738</v>
      </c>
      <c r="IK45" s="1">
        <v>-53.799759110192738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V45" s="1">
        <v>-1.4200479914467934E-5</v>
      </c>
      <c r="IW45" s="1">
        <v>6.5465859337090403E-9</v>
      </c>
      <c r="IX45" s="1">
        <v>-8.0202052487088338E-4</v>
      </c>
      <c r="IY45" s="1">
        <v>-4.9876164354145658E-6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V45" s="1">
        <v>1</v>
      </c>
      <c r="JW45" s="1">
        <v>1</v>
      </c>
      <c r="JX45" s="1">
        <v>1</v>
      </c>
      <c r="JY45" s="1">
        <v>1</v>
      </c>
      <c r="JZ45" s="1">
        <v>1</v>
      </c>
      <c r="KA45" s="1">
        <v>1</v>
      </c>
      <c r="KB45" s="1">
        <v>1</v>
      </c>
      <c r="KC45" s="1">
        <v>1</v>
      </c>
      <c r="KD45" s="1">
        <v>1</v>
      </c>
      <c r="KE45" s="1">
        <v>1</v>
      </c>
      <c r="KF45" s="1">
        <v>1</v>
      </c>
      <c r="KG45" s="1">
        <v>1</v>
      </c>
      <c r="KH45" s="1">
        <v>1</v>
      </c>
      <c r="KI45" s="1">
        <v>1</v>
      </c>
      <c r="KJ45" s="1">
        <v>1</v>
      </c>
      <c r="KK45" s="1">
        <v>1</v>
      </c>
      <c r="KL45" s="1">
        <f t="shared" ref="KL45:KL62" si="154">BO45-BN45*BN45</f>
        <v>0</v>
      </c>
      <c r="KM45" s="1" t="e">
        <f t="shared" ref="KM45:KM50" ca="1" si="155">BN45-КОРЕНЬ(BP45)/КОРЕНЬ(B45)*$B$1</f>
        <v>#NAME?</v>
      </c>
      <c r="KN45" s="1" t="e">
        <f t="shared" ref="KN45:KN50" ca="1" si="156">BN45+КОРЕНЬ(BP45)/КОРЕНЬ(B45)*$B$1</f>
        <v>#NAME?</v>
      </c>
      <c r="KQ45" s="1">
        <v>1</v>
      </c>
      <c r="KR45" s="1">
        <v>1</v>
      </c>
      <c r="KS45" s="1">
        <v>1</v>
      </c>
      <c r="KT45" s="1">
        <v>1</v>
      </c>
      <c r="KU45" s="1">
        <v>1</v>
      </c>
      <c r="KV45" s="1">
        <v>1</v>
      </c>
      <c r="KW45" s="1">
        <v>1</v>
      </c>
      <c r="KX45" s="1">
        <v>1</v>
      </c>
      <c r="KZ45" s="1">
        <v>8.0080251453295332</v>
      </c>
      <c r="LA45" s="1">
        <v>8.0080251453295332</v>
      </c>
      <c r="LB45" s="1">
        <v>8.0080251453295332</v>
      </c>
      <c r="LC45" s="1">
        <v>8.0080251453295332</v>
      </c>
      <c r="LD45" s="1">
        <v>8.0080251453295332</v>
      </c>
      <c r="LE45" s="1">
        <v>8.0080251453295332</v>
      </c>
      <c r="LF45" s="1">
        <v>8.0080251453295332</v>
      </c>
      <c r="LG45" s="1">
        <v>8.0080251453295332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R45" s="1">
        <v>19.999473311105721</v>
      </c>
      <c r="LS45" s="1">
        <v>399.9789330303887</v>
      </c>
      <c r="LT45" s="1">
        <v>19.994205435288105</v>
      </c>
      <c r="LU45" s="1">
        <v>19.999550864728395</v>
      </c>
      <c r="LX45" s="1">
        <v>1</v>
      </c>
      <c r="LY45" s="1">
        <v>1</v>
      </c>
      <c r="LZ45" s="1">
        <v>1</v>
      </c>
      <c r="MA45" s="1">
        <v>1</v>
      </c>
      <c r="MB45" s="1">
        <v>1</v>
      </c>
      <c r="MC45" s="1">
        <v>1</v>
      </c>
      <c r="MD45" s="1">
        <v>1</v>
      </c>
      <c r="ME45" s="1">
        <v>1</v>
      </c>
      <c r="MF45" s="1">
        <v>1</v>
      </c>
      <c r="MG45" s="1">
        <v>1</v>
      </c>
      <c r="MH45" s="1">
        <v>1</v>
      </c>
      <c r="MI45" s="1">
        <v>1</v>
      </c>
      <c r="MJ45" s="1">
        <v>1</v>
      </c>
      <c r="MK45" s="1">
        <v>1</v>
      </c>
      <c r="ML45" s="1">
        <v>1</v>
      </c>
      <c r="MM45" s="1">
        <v>1</v>
      </c>
      <c r="MR45" s="1">
        <v>1</v>
      </c>
      <c r="MS45" s="1">
        <v>1</v>
      </c>
      <c r="MT45" s="1">
        <v>1</v>
      </c>
      <c r="MU45" s="1">
        <v>1</v>
      </c>
      <c r="MV45" s="1">
        <v>1</v>
      </c>
      <c r="MW45" s="1">
        <v>1</v>
      </c>
      <c r="MX45" s="1">
        <v>1</v>
      </c>
      <c r="MY45" s="1">
        <v>1</v>
      </c>
      <c r="MZ45" s="1">
        <v>1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f t="shared" ref="NH45:NH62" si="157">BO45-BN45*BN45</f>
        <v>0</v>
      </c>
      <c r="NI45" s="1" t="e">
        <f t="shared" ref="NI45:NI50" ca="1" si="158">BN45-КОРЕНЬ(BP45)/КОРЕНЬ(B45)*$B$1</f>
        <v>#NAME?</v>
      </c>
      <c r="NJ45" s="1" t="e">
        <f t="shared" ref="NJ45:NJ50" ca="1" si="159">BN45+КОРЕНЬ(BP45)/КОРЕНЬ(B45)*$B$1</f>
        <v>#NAME?</v>
      </c>
      <c r="NM45" s="1">
        <v>1</v>
      </c>
      <c r="NN45" s="1">
        <v>1</v>
      </c>
      <c r="NO45" s="1">
        <v>1</v>
      </c>
      <c r="NP45" s="1">
        <v>1</v>
      </c>
      <c r="NQ45" s="1">
        <v>1</v>
      </c>
      <c r="NR45" s="1">
        <v>1</v>
      </c>
      <c r="NS45" s="1">
        <v>1</v>
      </c>
      <c r="NT45" s="1">
        <v>1</v>
      </c>
      <c r="NV45" s="1">
        <v>1.0684438915251599E-2</v>
      </c>
      <c r="NW45" s="1">
        <v>1.0684438915251599E-2</v>
      </c>
      <c r="NX45" s="1">
        <v>1.0684438915251599E-2</v>
      </c>
      <c r="NY45" s="1">
        <v>1.0684438915251599E-2</v>
      </c>
      <c r="NZ45" s="1">
        <v>1.0684438915251599E-2</v>
      </c>
      <c r="OA45" s="1">
        <v>1.0684438915251599E-2</v>
      </c>
      <c r="OB45" s="1">
        <v>1.0684438915251599E-2</v>
      </c>
      <c r="OC45" s="1">
        <v>1.0684438915251599E-2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N45" s="1">
        <v>0.99749940272799154</v>
      </c>
      <c r="OO45" s="1">
        <v>0.99501420155073095</v>
      </c>
      <c r="OP45" s="1">
        <v>0.97333368904219719</v>
      </c>
      <c r="OQ45" s="1">
        <v>0.99853326823733679</v>
      </c>
    </row>
    <row r="46" spans="1:407" s="1" customFormat="1">
      <c r="A46" s="1">
        <v>100</v>
      </c>
      <c r="B46" s="1">
        <v>200</v>
      </c>
      <c r="C46" s="1">
        <v>100</v>
      </c>
      <c r="D46" s="1" t="s">
        <v>478</v>
      </c>
      <c r="E46" s="1">
        <v>8.2819843949999985</v>
      </c>
      <c r="F46" s="1">
        <v>68.877204929998612</v>
      </c>
      <c r="G46" s="1">
        <f t="shared" si="130"/>
        <v>0.28593941097511788</v>
      </c>
      <c r="H46" s="1" t="e">
        <f t="shared" ca="1" si="131"/>
        <v>#NAME?</v>
      </c>
      <c r="I46" s="1" t="e">
        <f t="shared" ca="1" si="132"/>
        <v>#NAME?</v>
      </c>
      <c r="J46" s="1">
        <f t="shared" si="133"/>
        <v>8.281984394999998E-4</v>
      </c>
      <c r="K46" s="1" t="e">
        <f t="shared" ca="1" si="134"/>
        <v>#NAME?</v>
      </c>
      <c r="L46" s="1" t="e">
        <f t="shared" ca="1" si="135"/>
        <v>#NAME?</v>
      </c>
      <c r="M46" s="1">
        <v>0</v>
      </c>
      <c r="N46" s="1">
        <v>0</v>
      </c>
      <c r="O46" s="1">
        <v>0</v>
      </c>
      <c r="P46" s="1">
        <v>0</v>
      </c>
      <c r="Q46" s="1">
        <f t="shared" si="136"/>
        <v>0</v>
      </c>
      <c r="R46" s="1" t="e">
        <f t="shared" ca="1" si="137"/>
        <v>#NAME?</v>
      </c>
      <c r="S46" s="1" t="e">
        <f t="shared" ca="1" si="138"/>
        <v>#NAME?</v>
      </c>
      <c r="T46" s="1">
        <v>9900</v>
      </c>
      <c r="U46" s="2">
        <v>98010000</v>
      </c>
      <c r="V46" s="2">
        <f t="shared" si="139"/>
        <v>0</v>
      </c>
      <c r="W46" s="2" t="e">
        <f t="shared" ca="1" si="140"/>
        <v>#NAME?</v>
      </c>
      <c r="X46" s="2" t="e">
        <f t="shared" ca="1" si="141"/>
        <v>#NAME?</v>
      </c>
      <c r="Y46" s="2">
        <f t="shared" si="142"/>
        <v>0.99</v>
      </c>
      <c r="Z46" s="2" t="e">
        <f t="shared" ca="1" si="143"/>
        <v>#NAME?</v>
      </c>
      <c r="AA46" s="2" t="e">
        <f t="shared" ca="1" si="144"/>
        <v>#NAME?</v>
      </c>
      <c r="AB46" s="2">
        <v>100</v>
      </c>
      <c r="AC46" s="2">
        <v>10000</v>
      </c>
      <c r="AD46" s="2"/>
      <c r="AE46" s="2">
        <v>0</v>
      </c>
      <c r="AF46" s="2">
        <v>0</v>
      </c>
      <c r="AG46" s="2">
        <v>1345.2349999999999</v>
      </c>
      <c r="AH46" s="2">
        <v>1832118.1950000001</v>
      </c>
      <c r="AI46" s="2">
        <v>9900</v>
      </c>
      <c r="AJ46" s="2">
        <v>0</v>
      </c>
      <c r="AK46" s="2">
        <v>0</v>
      </c>
      <c r="AL46" s="2"/>
      <c r="AM46" s="2"/>
      <c r="AN46" s="2"/>
      <c r="AO46" s="2"/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/>
      <c r="BE46" s="2"/>
      <c r="BF46" s="2"/>
      <c r="BG46" s="2"/>
      <c r="BH46" s="2"/>
      <c r="BI46" s="2"/>
      <c r="BJ46" s="2">
        <v>1</v>
      </c>
      <c r="BK46" s="2">
        <v>1</v>
      </c>
      <c r="BL46" s="2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f t="shared" si="145"/>
        <v>0</v>
      </c>
      <c r="BY46" s="1" t="e">
        <f t="shared" ca="1" si="146"/>
        <v>#NAME?</v>
      </c>
      <c r="BZ46" s="1" t="e">
        <f t="shared" ca="1" si="147"/>
        <v>#NAME?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M46" s="1">
        <v>-52054.834494792252</v>
      </c>
      <c r="CN46" s="1">
        <v>-52054.834494792252</v>
      </c>
      <c r="CO46" s="1">
        <v>-52054.834494792252</v>
      </c>
      <c r="CP46" s="1">
        <v>-52054.834494792252</v>
      </c>
      <c r="CQ46" s="1">
        <v>-52054.834494792252</v>
      </c>
      <c r="CR46" s="1">
        <v>-52054.834494792252</v>
      </c>
      <c r="CS46" s="1">
        <v>-52054.834494792252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D46" s="1">
        <v>-2.5978188490283358E-6</v>
      </c>
      <c r="DE46" s="1">
        <v>2.5933091844161425E-10</v>
      </c>
      <c r="DF46" s="1">
        <v>-1.0184374947569432E-4</v>
      </c>
      <c r="DG46" s="1">
        <v>-4.1683967566692018E-8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ED46" s="1">
        <v>6.75</v>
      </c>
      <c r="EE46" s="1">
        <v>80.61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f t="shared" si="148"/>
        <v>0</v>
      </c>
      <c r="EU46" s="1" t="e">
        <f t="shared" ca="1" si="149"/>
        <v>#NAME?</v>
      </c>
      <c r="EV46" s="1" t="e">
        <f t="shared" ca="1" si="150"/>
        <v>#NAME?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H46" s="1">
        <v>27.852573996763066</v>
      </c>
      <c r="FI46" s="1">
        <v>-39.324136960513769</v>
      </c>
      <c r="FJ46" s="1">
        <v>-39.324136960513769</v>
      </c>
      <c r="FK46" s="1">
        <v>-39.324136960513769</v>
      </c>
      <c r="FL46" s="1">
        <v>-39.324136960513769</v>
      </c>
      <c r="FM46" s="1">
        <v>-39.324136960513769</v>
      </c>
      <c r="FN46" s="1">
        <v>-39.324136960513769</v>
      </c>
      <c r="FO46" s="1">
        <v>-39.324136960513769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Z46" s="1">
        <v>106.72308833149475</v>
      </c>
      <c r="GA46" s="1">
        <v>11389.821157095819</v>
      </c>
      <c r="GB46" s="1">
        <v>106.40524838743258</v>
      </c>
      <c r="GC46" s="1">
        <v>106.7589030030495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HB46" s="1">
        <v>1</v>
      </c>
      <c r="HC46" s="1">
        <v>1</v>
      </c>
      <c r="HD46" s="1">
        <v>1</v>
      </c>
      <c r="HE46" s="1">
        <v>1</v>
      </c>
      <c r="HF46" s="1">
        <v>1</v>
      </c>
      <c r="HG46" s="1">
        <v>1</v>
      </c>
      <c r="HH46" s="1">
        <v>1</v>
      </c>
      <c r="HI46" s="1">
        <v>1</v>
      </c>
      <c r="HJ46" s="1">
        <v>1</v>
      </c>
      <c r="HK46" s="1">
        <v>1</v>
      </c>
      <c r="HL46" s="1">
        <v>1</v>
      </c>
      <c r="HM46" s="1">
        <v>1</v>
      </c>
      <c r="HN46" s="1">
        <v>1</v>
      </c>
      <c r="HO46" s="1">
        <v>1</v>
      </c>
      <c r="HP46" s="1">
        <f t="shared" si="151"/>
        <v>0</v>
      </c>
      <c r="HQ46" s="1" t="e">
        <f t="shared" ca="1" si="152"/>
        <v>#NAME?</v>
      </c>
      <c r="HR46" s="1" t="e">
        <f t="shared" ca="1" si="153"/>
        <v>#NAME?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E46" s="1">
        <v>-53.853513357174499</v>
      </c>
      <c r="IF46" s="1">
        <v>-53.853513357174499</v>
      </c>
      <c r="IG46" s="1">
        <v>-53.853513357174499</v>
      </c>
      <c r="IH46" s="1">
        <v>-53.853513357174499</v>
      </c>
      <c r="II46" s="1">
        <v>-53.853513357174499</v>
      </c>
      <c r="IJ46" s="1">
        <v>-53.853513357174499</v>
      </c>
      <c r="IK46" s="1">
        <v>-53.853513357174499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V46" s="1">
        <v>-4.3837759569953507E-7</v>
      </c>
      <c r="IW46" s="1">
        <v>1.0706035719706968E-11</v>
      </c>
      <c r="IX46" s="1">
        <v>-4.5456834497414889E-5</v>
      </c>
      <c r="IY46" s="1">
        <v>-5.819236825743701E-8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>
        <v>1</v>
      </c>
      <c r="JQ46" s="1">
        <v>1</v>
      </c>
      <c r="JV46" s="1">
        <v>1</v>
      </c>
      <c r="JW46" s="1">
        <v>1</v>
      </c>
      <c r="JX46" s="1">
        <v>1</v>
      </c>
      <c r="JY46" s="1">
        <v>1</v>
      </c>
      <c r="JZ46" s="1">
        <v>1</v>
      </c>
      <c r="KA46" s="1">
        <v>1</v>
      </c>
      <c r="KB46" s="1">
        <v>1</v>
      </c>
      <c r="KC46" s="1">
        <v>1</v>
      </c>
      <c r="KD46" s="1">
        <v>1</v>
      </c>
      <c r="KE46" s="1">
        <v>1</v>
      </c>
      <c r="KF46" s="1">
        <v>1</v>
      </c>
      <c r="KG46" s="1">
        <v>1</v>
      </c>
      <c r="KH46" s="1">
        <v>1</v>
      </c>
      <c r="KI46" s="1">
        <v>1</v>
      </c>
      <c r="KJ46" s="1">
        <v>1</v>
      </c>
      <c r="KK46" s="1">
        <v>1</v>
      </c>
      <c r="KL46" s="1">
        <f t="shared" si="154"/>
        <v>0</v>
      </c>
      <c r="KM46" s="1" t="e">
        <f t="shared" ca="1" si="155"/>
        <v>#NAME?</v>
      </c>
      <c r="KN46" s="1" t="e">
        <f t="shared" ca="1" si="156"/>
        <v>#NAME?</v>
      </c>
      <c r="KQ46" s="1">
        <v>1</v>
      </c>
      <c r="KR46" s="1">
        <v>1</v>
      </c>
      <c r="KS46" s="1">
        <v>1</v>
      </c>
      <c r="KT46" s="1">
        <v>1</v>
      </c>
      <c r="KU46" s="1">
        <v>1</v>
      </c>
      <c r="KV46" s="1">
        <v>1</v>
      </c>
      <c r="KW46" s="1">
        <v>1</v>
      </c>
      <c r="KX46" s="1">
        <v>1</v>
      </c>
      <c r="KZ46" s="1">
        <v>7.9655504317923542</v>
      </c>
      <c r="LA46" s="1">
        <v>7.9655504317923542</v>
      </c>
      <c r="LB46" s="1">
        <v>7.9655504317923542</v>
      </c>
      <c r="LC46" s="1">
        <v>7.9655504317923542</v>
      </c>
      <c r="LD46" s="1">
        <v>7.9655504317923542</v>
      </c>
      <c r="LE46" s="1">
        <v>7.9655504317923542</v>
      </c>
      <c r="LF46" s="1">
        <v>7.9655504317923542</v>
      </c>
      <c r="LG46" s="1">
        <v>7.9655504317923542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R46" s="1">
        <v>19.999918277084415</v>
      </c>
      <c r="LS46" s="1">
        <v>399.99673110114543</v>
      </c>
      <c r="LT46" s="1">
        <v>19.998640011308417</v>
      </c>
      <c r="LU46" s="1">
        <v>19.999951550884678</v>
      </c>
      <c r="LX46" s="1">
        <v>1</v>
      </c>
      <c r="LY46" s="1">
        <v>1</v>
      </c>
      <c r="LZ46" s="1">
        <v>1</v>
      </c>
      <c r="MA46" s="1">
        <v>1</v>
      </c>
      <c r="MB46" s="1">
        <v>1</v>
      </c>
      <c r="MC46" s="1">
        <v>1</v>
      </c>
      <c r="MD46" s="1">
        <v>1</v>
      </c>
      <c r="ME46" s="1">
        <v>1</v>
      </c>
      <c r="MF46" s="1">
        <v>1</v>
      </c>
      <c r="MG46" s="1">
        <v>1</v>
      </c>
      <c r="MH46" s="1">
        <v>1</v>
      </c>
      <c r="MI46" s="1">
        <v>1</v>
      </c>
      <c r="MJ46" s="1">
        <v>1</v>
      </c>
      <c r="MK46" s="1">
        <v>1</v>
      </c>
      <c r="ML46" s="1">
        <v>1</v>
      </c>
      <c r="MM46" s="1">
        <v>1</v>
      </c>
      <c r="MR46" s="1">
        <v>1</v>
      </c>
      <c r="MS46" s="1">
        <v>1</v>
      </c>
      <c r="MT46" s="1">
        <v>1</v>
      </c>
      <c r="MU46" s="1">
        <v>1</v>
      </c>
      <c r="MV46" s="1">
        <v>1</v>
      </c>
      <c r="MW46" s="1">
        <v>1</v>
      </c>
      <c r="MX46" s="1">
        <v>1</v>
      </c>
      <c r="MY46" s="1">
        <v>1</v>
      </c>
      <c r="MZ46" s="1">
        <v>1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f t="shared" si="157"/>
        <v>0</v>
      </c>
      <c r="NI46" s="1" t="e">
        <f t="shared" ca="1" si="158"/>
        <v>#NAME?</v>
      </c>
      <c r="NJ46" s="1" t="e">
        <f t="shared" ca="1" si="159"/>
        <v>#NAME?</v>
      </c>
      <c r="NM46" s="1">
        <v>1</v>
      </c>
      <c r="NN46" s="1">
        <v>1</v>
      </c>
      <c r="NO46" s="1">
        <v>1</v>
      </c>
      <c r="NP46" s="1">
        <v>1</v>
      </c>
      <c r="NQ46" s="1">
        <v>1</v>
      </c>
      <c r="NR46" s="1">
        <v>1</v>
      </c>
      <c r="NS46" s="1">
        <v>1</v>
      </c>
      <c r="NT46" s="1">
        <v>1</v>
      </c>
      <c r="NV46" s="1">
        <v>1.781844285075844E-2</v>
      </c>
      <c r="NW46" s="1">
        <v>1.781844285075844E-2</v>
      </c>
      <c r="NX46" s="1">
        <v>1.781844285075844E-2</v>
      </c>
      <c r="NY46" s="1">
        <v>1.781844285075844E-2</v>
      </c>
      <c r="NZ46" s="1">
        <v>1.781844285075844E-2</v>
      </c>
      <c r="OA46" s="1">
        <v>1.781844285075844E-2</v>
      </c>
      <c r="OB46" s="1">
        <v>1.781844285075844E-2</v>
      </c>
      <c r="OC46" s="1">
        <v>1.781844285075844E-2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N46" s="1">
        <v>0.99964151906458343</v>
      </c>
      <c r="OO46" s="1">
        <v>0.9992833388608604</v>
      </c>
      <c r="OP46" s="1">
        <v>0.9966214109887318</v>
      </c>
      <c r="OQ46" s="1">
        <v>0.99986798303119517</v>
      </c>
    </row>
    <row r="47" spans="1:407" s="1" customFormat="1">
      <c r="A47" s="1">
        <v>150</v>
      </c>
      <c r="B47" s="1">
        <v>200</v>
      </c>
      <c r="C47" s="1">
        <v>100</v>
      </c>
      <c r="D47" s="1" t="s">
        <v>479</v>
      </c>
      <c r="E47" s="1">
        <v>15.689021380000012</v>
      </c>
      <c r="F47" s="1">
        <v>247.03706007059839</v>
      </c>
      <c r="G47" s="1">
        <f t="shared" si="130"/>
        <v>0.89166820850090289</v>
      </c>
      <c r="H47" s="1" t="e">
        <f t="shared" ca="1" si="131"/>
        <v>#NAME?</v>
      </c>
      <c r="I47" s="1" t="e">
        <f t="shared" ca="1" si="132"/>
        <v>#NAME?</v>
      </c>
      <c r="J47" s="1">
        <f t="shared" si="133"/>
        <v>1.0459347586666676E-3</v>
      </c>
      <c r="K47" s="1" t="e">
        <f t="shared" ca="1" si="134"/>
        <v>#NAME?</v>
      </c>
      <c r="L47" s="1" t="e">
        <f t="shared" ca="1" si="135"/>
        <v>#NAME?</v>
      </c>
      <c r="M47" s="1">
        <v>0</v>
      </c>
      <c r="N47" s="1">
        <v>5.0000000000000001E-3</v>
      </c>
      <c r="O47" s="1">
        <v>5.0000000000000001E-3</v>
      </c>
      <c r="P47" s="1">
        <v>5.0000000000000001E-3</v>
      </c>
      <c r="Q47" s="1">
        <f t="shared" si="136"/>
        <v>4.9750000000000003E-3</v>
      </c>
      <c r="R47" s="1" t="e">
        <f t="shared" ca="1" si="137"/>
        <v>#NAME?</v>
      </c>
      <c r="S47" s="1" t="e">
        <f t="shared" ca="1" si="138"/>
        <v>#NAME?</v>
      </c>
      <c r="T47" s="1">
        <v>14900</v>
      </c>
      <c r="U47" s="2">
        <v>222010000</v>
      </c>
      <c r="V47" s="2">
        <f t="shared" si="139"/>
        <v>0</v>
      </c>
      <c r="W47" s="2" t="e">
        <f t="shared" ca="1" si="140"/>
        <v>#NAME?</v>
      </c>
      <c r="X47" s="2" t="e">
        <f t="shared" ca="1" si="141"/>
        <v>#NAME?</v>
      </c>
      <c r="Y47" s="2">
        <f t="shared" si="142"/>
        <v>0.99333333333333329</v>
      </c>
      <c r="Z47" s="2" t="e">
        <f t="shared" ca="1" si="143"/>
        <v>#NAME?</v>
      </c>
      <c r="AA47" s="2" t="e">
        <f t="shared" ca="1" si="144"/>
        <v>#NAME?</v>
      </c>
      <c r="AB47" s="2">
        <v>150</v>
      </c>
      <c r="AC47" s="2">
        <v>22500</v>
      </c>
      <c r="AD47" s="2"/>
      <c r="AE47" s="2">
        <v>0</v>
      </c>
      <c r="AF47" s="2">
        <v>0</v>
      </c>
      <c r="AG47" s="2">
        <v>1882.8</v>
      </c>
      <c r="AH47" s="2">
        <v>3591443.74</v>
      </c>
      <c r="AI47" s="2">
        <v>14900</v>
      </c>
      <c r="AJ47" s="2">
        <v>0</v>
      </c>
      <c r="AK47" s="2">
        <v>0</v>
      </c>
      <c r="AL47" s="2"/>
      <c r="AM47" s="2"/>
      <c r="AN47" s="2"/>
      <c r="AO47" s="2"/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/>
      <c r="BE47" s="2"/>
      <c r="BF47" s="2"/>
      <c r="BG47" s="2"/>
      <c r="BH47" s="2"/>
      <c r="BI47" s="2"/>
      <c r="BJ47" s="2">
        <v>1</v>
      </c>
      <c r="BK47" s="2">
        <v>1</v>
      </c>
      <c r="BL47" s="2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f t="shared" si="145"/>
        <v>0</v>
      </c>
      <c r="BY47" s="1" t="e">
        <f t="shared" ca="1" si="146"/>
        <v>#NAME?</v>
      </c>
      <c r="BZ47" s="1" t="e">
        <f t="shared" ca="1" si="147"/>
        <v>#NAME?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M47" s="1">
        <v>-53408.895742497167</v>
      </c>
      <c r="CN47" s="1">
        <v>-53408.895742497167</v>
      </c>
      <c r="CO47" s="1">
        <v>-53408.895742497167</v>
      </c>
      <c r="CP47" s="1">
        <v>-53408.895742497167</v>
      </c>
      <c r="CQ47" s="1">
        <v>-53408.895742497167</v>
      </c>
      <c r="CR47" s="1">
        <v>-53408.895742497167</v>
      </c>
      <c r="CS47" s="1">
        <v>-53408.895742497167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D47" s="1">
        <v>-1.5266788735731705E-8</v>
      </c>
      <c r="DE47" s="1">
        <v>8.4511334213855355E-15</v>
      </c>
      <c r="DF47" s="1">
        <v>-6.7585031465823664E-7</v>
      </c>
      <c r="DG47" s="1">
        <v>-1.6275365211236056E-10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ED47" s="1">
        <v>8.17</v>
      </c>
      <c r="EE47" s="1">
        <v>107.19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f t="shared" si="148"/>
        <v>0</v>
      </c>
      <c r="EU47" s="1" t="e">
        <f t="shared" ca="1" si="149"/>
        <v>#NAME?</v>
      </c>
      <c r="EV47" s="1" t="e">
        <f t="shared" ca="1" si="150"/>
        <v>#NAME?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H47" s="1">
        <v>28.337453580861713</v>
      </c>
      <c r="FI47" s="1">
        <v>-34.095431287563542</v>
      </c>
      <c r="FJ47" s="1">
        <v>-34.095431287563542</v>
      </c>
      <c r="FK47" s="1">
        <v>-34.095431287563542</v>
      </c>
      <c r="FL47" s="1">
        <v>-34.095431287563542</v>
      </c>
      <c r="FM47" s="1">
        <v>-34.095431287563542</v>
      </c>
      <c r="FN47" s="1">
        <v>-34.095431287563542</v>
      </c>
      <c r="FO47" s="1">
        <v>-34.095431287563542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Z47" s="1">
        <v>106.72410998877021</v>
      </c>
      <c r="GA47" s="1">
        <v>11390.03667323525</v>
      </c>
      <c r="GB47" s="1">
        <v>106.56831334087579</v>
      </c>
      <c r="GC47" s="1">
        <v>106.75438459958387</v>
      </c>
      <c r="GH47" s="1">
        <v>1</v>
      </c>
      <c r="GI47" s="1">
        <v>1</v>
      </c>
      <c r="GJ47" s="1">
        <v>1</v>
      </c>
      <c r="GK47" s="1">
        <v>1</v>
      </c>
      <c r="GL47" s="1">
        <v>1</v>
      </c>
      <c r="GM47" s="1">
        <v>1</v>
      </c>
      <c r="GN47" s="1">
        <v>1</v>
      </c>
      <c r="GO47" s="1">
        <v>1</v>
      </c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HB47" s="1">
        <v>1</v>
      </c>
      <c r="HC47" s="1">
        <v>1</v>
      </c>
      <c r="HD47" s="1">
        <v>1</v>
      </c>
      <c r="HE47" s="1">
        <v>1</v>
      </c>
      <c r="HF47" s="1">
        <v>1</v>
      </c>
      <c r="HG47" s="1">
        <v>1</v>
      </c>
      <c r="HH47" s="1">
        <v>1</v>
      </c>
      <c r="HI47" s="1">
        <v>1</v>
      </c>
      <c r="HJ47" s="1">
        <v>1</v>
      </c>
      <c r="HK47" s="1">
        <v>1</v>
      </c>
      <c r="HL47" s="1">
        <v>1</v>
      </c>
      <c r="HM47" s="1">
        <v>1</v>
      </c>
      <c r="HN47" s="1">
        <v>1</v>
      </c>
      <c r="HO47" s="1">
        <v>1</v>
      </c>
      <c r="HP47" s="1">
        <f t="shared" si="151"/>
        <v>0</v>
      </c>
      <c r="HQ47" s="1" t="e">
        <f t="shared" ca="1" si="152"/>
        <v>#NAME?</v>
      </c>
      <c r="HR47" s="1" t="e">
        <f t="shared" ca="1" si="153"/>
        <v>#NAME?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E47" s="1">
        <v>-53.265853673062146</v>
      </c>
      <c r="IF47" s="1">
        <v>-53.265853673062146</v>
      </c>
      <c r="IG47" s="1">
        <v>-53.265853673062146</v>
      </c>
      <c r="IH47" s="1">
        <v>-53.265853673062146</v>
      </c>
      <c r="II47" s="1">
        <v>-53.265853673062146</v>
      </c>
      <c r="IJ47" s="1">
        <v>-53.265853673062146</v>
      </c>
      <c r="IK47" s="1">
        <v>-53.265853673062146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V47" s="1">
        <v>-3.0291115218794571E-7</v>
      </c>
      <c r="IW47" s="1">
        <v>5.3353050917009795E-12</v>
      </c>
      <c r="IX47" s="1">
        <v>-2.001404911133875E-5</v>
      </c>
      <c r="IY47" s="1">
        <v>-2.6743265379991499E-9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V47" s="1">
        <v>1</v>
      </c>
      <c r="JW47" s="1">
        <v>1</v>
      </c>
      <c r="JX47" s="1">
        <v>1</v>
      </c>
      <c r="JY47" s="1">
        <v>1</v>
      </c>
      <c r="JZ47" s="1">
        <v>1</v>
      </c>
      <c r="KA47" s="1">
        <v>1</v>
      </c>
      <c r="KB47" s="1">
        <v>1</v>
      </c>
      <c r="KC47" s="1">
        <v>1</v>
      </c>
      <c r="KD47" s="1">
        <v>1</v>
      </c>
      <c r="KE47" s="1">
        <v>1</v>
      </c>
      <c r="KF47" s="1">
        <v>1</v>
      </c>
      <c r="KG47" s="1">
        <v>1</v>
      </c>
      <c r="KH47" s="1">
        <v>1</v>
      </c>
      <c r="KI47" s="1">
        <v>1</v>
      </c>
      <c r="KJ47" s="1">
        <v>1</v>
      </c>
      <c r="KK47" s="1">
        <v>1</v>
      </c>
      <c r="KL47" s="1">
        <f t="shared" si="154"/>
        <v>0</v>
      </c>
      <c r="KM47" s="1" t="e">
        <f t="shared" ca="1" si="155"/>
        <v>#NAME?</v>
      </c>
      <c r="KN47" s="1" t="e">
        <f t="shared" ca="1" si="156"/>
        <v>#NAME?</v>
      </c>
      <c r="KQ47" s="1">
        <v>1</v>
      </c>
      <c r="KR47" s="1">
        <v>1</v>
      </c>
      <c r="KS47" s="1">
        <v>1</v>
      </c>
      <c r="KT47" s="1">
        <v>1</v>
      </c>
      <c r="KU47" s="1">
        <v>1</v>
      </c>
      <c r="KV47" s="1">
        <v>1</v>
      </c>
      <c r="KW47" s="1">
        <v>1</v>
      </c>
      <c r="KX47" s="1">
        <v>1</v>
      </c>
      <c r="KZ47" s="1">
        <v>8.0453786105239775</v>
      </c>
      <c r="LA47" s="1">
        <v>8.0453786105239775</v>
      </c>
      <c r="LB47" s="1">
        <v>8.0453786105239775</v>
      </c>
      <c r="LC47" s="1">
        <v>8.0453786105239775</v>
      </c>
      <c r="LD47" s="1">
        <v>8.0453786105239775</v>
      </c>
      <c r="LE47" s="1">
        <v>8.0453786105239775</v>
      </c>
      <c r="LF47" s="1">
        <v>8.0453786105239775</v>
      </c>
      <c r="LG47" s="1">
        <v>8.0453786105239775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R47" s="1">
        <v>19.999968907227881</v>
      </c>
      <c r="LS47" s="1">
        <v>399.99875630139701</v>
      </c>
      <c r="LT47" s="1">
        <v>19.999098953769334</v>
      </c>
      <c r="LU47" s="1">
        <v>19.999989615037062</v>
      </c>
      <c r="LX47" s="1">
        <v>1</v>
      </c>
      <c r="LY47" s="1">
        <v>1</v>
      </c>
      <c r="LZ47" s="1">
        <v>1</v>
      </c>
      <c r="MA47" s="1">
        <v>1</v>
      </c>
      <c r="MB47" s="1">
        <v>1</v>
      </c>
      <c r="MC47" s="1">
        <v>1</v>
      </c>
      <c r="MD47" s="1">
        <v>1</v>
      </c>
      <c r="ME47" s="1">
        <v>1</v>
      </c>
      <c r="MF47" s="1">
        <v>1</v>
      </c>
      <c r="MG47" s="1">
        <v>1</v>
      </c>
      <c r="MH47" s="1">
        <v>1</v>
      </c>
      <c r="MI47" s="1">
        <v>1</v>
      </c>
      <c r="MJ47" s="1">
        <v>1</v>
      </c>
      <c r="MK47" s="1">
        <v>1</v>
      </c>
      <c r="ML47" s="1">
        <v>1</v>
      </c>
      <c r="MM47" s="1">
        <v>1</v>
      </c>
      <c r="MR47" s="1">
        <v>1</v>
      </c>
      <c r="MS47" s="1">
        <v>1</v>
      </c>
      <c r="MT47" s="1">
        <v>1</v>
      </c>
      <c r="MU47" s="1">
        <v>1</v>
      </c>
      <c r="MV47" s="1">
        <v>1</v>
      </c>
      <c r="MW47" s="1">
        <v>1</v>
      </c>
      <c r="MX47" s="1">
        <v>1</v>
      </c>
      <c r="MY47" s="1">
        <v>1</v>
      </c>
      <c r="MZ47" s="1">
        <v>1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f t="shared" si="157"/>
        <v>0</v>
      </c>
      <c r="NI47" s="1" t="e">
        <f t="shared" ca="1" si="158"/>
        <v>#NAME?</v>
      </c>
      <c r="NJ47" s="1" t="e">
        <f t="shared" ca="1" si="159"/>
        <v>#NAME?</v>
      </c>
      <c r="NM47" s="1">
        <v>1</v>
      </c>
      <c r="NN47" s="1">
        <v>1</v>
      </c>
      <c r="NO47" s="1">
        <v>1</v>
      </c>
      <c r="NP47" s="1">
        <v>1</v>
      </c>
      <c r="NQ47" s="1">
        <v>1</v>
      </c>
      <c r="NR47" s="1">
        <v>1</v>
      </c>
      <c r="NS47" s="1">
        <v>1</v>
      </c>
      <c r="NT47" s="1">
        <v>1</v>
      </c>
      <c r="NV47" s="1">
        <v>1.2057252854358914E-2</v>
      </c>
      <c r="NW47" s="1">
        <v>1.2057252854358914E-2</v>
      </c>
      <c r="NX47" s="1">
        <v>1.2057252854358914E-2</v>
      </c>
      <c r="NY47" s="1">
        <v>1.2057252854358914E-2</v>
      </c>
      <c r="NZ47" s="1">
        <v>1.2057252854358914E-2</v>
      </c>
      <c r="OA47" s="1">
        <v>1.2057252854358914E-2</v>
      </c>
      <c r="OB47" s="1">
        <v>1.2057252854358914E-2</v>
      </c>
      <c r="OC47" s="1">
        <v>1.2057252854358914E-2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N47" s="1">
        <v>0.99994790871093431</v>
      </c>
      <c r="OO47" s="1">
        <v>0.9998958269053716</v>
      </c>
      <c r="OP47" s="1">
        <v>0.99943679831771193</v>
      </c>
      <c r="OQ47" s="1">
        <v>0.99998065093644828</v>
      </c>
    </row>
    <row r="48" spans="1:407" s="1" customFormat="1">
      <c r="A48" s="1">
        <v>200</v>
      </c>
      <c r="B48" s="1">
        <v>200</v>
      </c>
      <c r="C48" s="1">
        <v>100</v>
      </c>
      <c r="D48" s="1" t="s">
        <v>480</v>
      </c>
      <c r="E48" s="1">
        <v>25.78100374000001</v>
      </c>
      <c r="F48" s="1">
        <v>667.99979682285777</v>
      </c>
      <c r="G48" s="1">
        <f t="shared" si="130"/>
        <v>3.3396429809632764</v>
      </c>
      <c r="H48" s="1" t="e">
        <f t="shared" ca="1" si="131"/>
        <v>#NAME?</v>
      </c>
      <c r="I48" s="1" t="e">
        <f t="shared" ca="1" si="132"/>
        <v>#NAME?</v>
      </c>
      <c r="J48" s="1">
        <f t="shared" si="133"/>
        <v>1.2890501870000005E-3</v>
      </c>
      <c r="K48" s="1" t="e">
        <f t="shared" ca="1" si="134"/>
        <v>#NAME?</v>
      </c>
      <c r="L48" s="1" t="e">
        <f t="shared" ca="1" si="135"/>
        <v>#NAME?</v>
      </c>
      <c r="M48" s="1">
        <v>0</v>
      </c>
      <c r="N48" s="1">
        <v>0.34</v>
      </c>
      <c r="O48" s="1">
        <v>0.34</v>
      </c>
      <c r="P48" s="1">
        <v>1.03</v>
      </c>
      <c r="Q48" s="1">
        <f t="shared" si="136"/>
        <v>0.91439999999999999</v>
      </c>
      <c r="R48" s="1" t="e">
        <f t="shared" ca="1" si="137"/>
        <v>#NAME?</v>
      </c>
      <c r="S48" s="1" t="e">
        <f t="shared" ca="1" si="138"/>
        <v>#NAME?</v>
      </c>
      <c r="T48" s="1">
        <v>19900</v>
      </c>
      <c r="U48" s="2">
        <v>396010000</v>
      </c>
      <c r="V48" s="2">
        <f t="shared" si="139"/>
        <v>0</v>
      </c>
      <c r="W48" s="2" t="e">
        <f t="shared" ca="1" si="140"/>
        <v>#NAME?</v>
      </c>
      <c r="X48" s="2" t="e">
        <f t="shared" ca="1" si="141"/>
        <v>#NAME?</v>
      </c>
      <c r="Y48" s="2">
        <f t="shared" si="142"/>
        <v>0.995</v>
      </c>
      <c r="Z48" s="2" t="e">
        <f t="shared" ca="1" si="143"/>
        <v>#NAME?</v>
      </c>
      <c r="AA48" s="2" t="e">
        <f t="shared" ca="1" si="144"/>
        <v>#NAME?</v>
      </c>
      <c r="AB48" s="2">
        <v>200</v>
      </c>
      <c r="AC48" s="2">
        <v>40000</v>
      </c>
      <c r="AD48" s="2"/>
      <c r="AE48" s="2">
        <v>0</v>
      </c>
      <c r="AF48" s="2">
        <v>0</v>
      </c>
      <c r="AG48" s="2">
        <v>2418.73</v>
      </c>
      <c r="AH48" s="2">
        <v>5921998.79</v>
      </c>
      <c r="AI48" s="2">
        <v>19900</v>
      </c>
      <c r="AJ48" s="2">
        <v>0</v>
      </c>
      <c r="AK48" s="2">
        <v>0</v>
      </c>
      <c r="AL48" s="2"/>
      <c r="AM48" s="2"/>
      <c r="AN48" s="2"/>
      <c r="AO48" s="2"/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/>
      <c r="BE48" s="2"/>
      <c r="BF48" s="2"/>
      <c r="BG48" s="2"/>
      <c r="BH48" s="2"/>
      <c r="BI48" s="2"/>
      <c r="BJ48" s="2">
        <v>1</v>
      </c>
      <c r="BK48" s="2">
        <v>1</v>
      </c>
      <c r="BL48" s="2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f t="shared" si="145"/>
        <v>0</v>
      </c>
      <c r="BY48" s="1" t="e">
        <f t="shared" ca="1" si="146"/>
        <v>#NAME?</v>
      </c>
      <c r="BZ48" s="1" t="e">
        <f t="shared" ca="1" si="147"/>
        <v>#NAME?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M48" s="1">
        <v>-51689.418793006611</v>
      </c>
      <c r="CN48" s="1">
        <v>-51689.418793006611</v>
      </c>
      <c r="CO48" s="1">
        <v>-51689.418793006611</v>
      </c>
      <c r="CP48" s="1">
        <v>-51689.418793006611</v>
      </c>
      <c r="CQ48" s="1">
        <v>-51689.418793006611</v>
      </c>
      <c r="CR48" s="1">
        <v>-51689.418793006611</v>
      </c>
      <c r="CS48" s="1">
        <v>-51689.418793006611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D48" s="1">
        <v>-1.4619579989462117E-11</v>
      </c>
      <c r="DE48" s="1">
        <v>9.945962227411774E-21</v>
      </c>
      <c r="DF48" s="1">
        <v>-1.3252451500068235E-9</v>
      </c>
      <c r="DG48" s="1">
        <v>-3.9999999958049507E-14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ED48" s="1">
        <v>8.1750000000000007</v>
      </c>
      <c r="EE48" s="1">
        <v>132.815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f t="shared" si="148"/>
        <v>0</v>
      </c>
      <c r="EU48" s="1" t="e">
        <f t="shared" ca="1" si="149"/>
        <v>#NAME?</v>
      </c>
      <c r="EV48" s="1" t="e">
        <f t="shared" ca="1" si="150"/>
        <v>#NAME?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H48" s="1">
        <v>28.097979562807794</v>
      </c>
      <c r="FI48" s="1">
        <v>-33.967859001249131</v>
      </c>
      <c r="FJ48" s="1">
        <v>-33.967859001249131</v>
      </c>
      <c r="FK48" s="1">
        <v>-33.967859001249131</v>
      </c>
      <c r="FL48" s="1">
        <v>-33.967859001249131</v>
      </c>
      <c r="FM48" s="1">
        <v>-33.967859001249131</v>
      </c>
      <c r="FN48" s="1">
        <v>-33.967859001249131</v>
      </c>
      <c r="FO48" s="1">
        <v>-33.967859001249131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Z48" s="1">
        <v>106.73634226098036</v>
      </c>
      <c r="GA48" s="1">
        <v>11392.646971152095</v>
      </c>
      <c r="GB48" s="1">
        <v>106.69938358971018</v>
      </c>
      <c r="GC48" s="1">
        <v>106.75521327926337</v>
      </c>
      <c r="GH48" s="1">
        <v>1</v>
      </c>
      <c r="GI48" s="1">
        <v>1</v>
      </c>
      <c r="GJ48" s="1">
        <v>1</v>
      </c>
      <c r="GK48" s="1">
        <v>1</v>
      </c>
      <c r="GL48" s="1">
        <v>1</v>
      </c>
      <c r="GM48" s="1">
        <v>1</v>
      </c>
      <c r="GN48" s="1">
        <v>1</v>
      </c>
      <c r="GO48" s="1">
        <v>1</v>
      </c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>
        <v>1</v>
      </c>
      <c r="HI48" s="1">
        <v>1</v>
      </c>
      <c r="HJ48" s="1">
        <v>1</v>
      </c>
      <c r="HK48" s="1">
        <v>1</v>
      </c>
      <c r="HL48" s="1">
        <v>1</v>
      </c>
      <c r="HM48" s="1">
        <v>1</v>
      </c>
      <c r="HN48" s="1">
        <v>1</v>
      </c>
      <c r="HO48" s="1">
        <v>1</v>
      </c>
      <c r="HP48" s="1">
        <f t="shared" si="151"/>
        <v>0</v>
      </c>
      <c r="HQ48" s="1" t="e">
        <f t="shared" ca="1" si="152"/>
        <v>#NAME?</v>
      </c>
      <c r="HR48" s="1" t="e">
        <f t="shared" ca="1" si="153"/>
        <v>#NAME?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E48" s="1">
        <v>-52.674771015851832</v>
      </c>
      <c r="IF48" s="1">
        <v>-52.674771015851832</v>
      </c>
      <c r="IG48" s="1">
        <v>-52.674771015851832</v>
      </c>
      <c r="IH48" s="1">
        <v>-52.674771015851832</v>
      </c>
      <c r="II48" s="1">
        <v>-52.674771015851832</v>
      </c>
      <c r="IJ48" s="1">
        <v>-52.674771015851832</v>
      </c>
      <c r="IK48" s="1">
        <v>-52.674771015851832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V48" s="1">
        <v>-4.6415941312716312E-10</v>
      </c>
      <c r="IW48" s="1">
        <v>3.1683689255418812E-17</v>
      </c>
      <c r="IX48" s="1">
        <v>-7.9428257748759279E-8</v>
      </c>
      <c r="IY48" s="1">
        <v>-1.5873524716880638E-11</v>
      </c>
      <c r="JB48" s="1">
        <v>1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1</v>
      </c>
      <c r="JL48" s="1">
        <v>1</v>
      </c>
      <c r="JM48" s="1">
        <v>1</v>
      </c>
      <c r="JN48" s="1">
        <v>1</v>
      </c>
      <c r="JO48" s="1">
        <v>1</v>
      </c>
      <c r="JP48" s="1">
        <v>1</v>
      </c>
      <c r="JQ48" s="1">
        <v>1</v>
      </c>
      <c r="JV48" s="1">
        <v>1</v>
      </c>
      <c r="JW48" s="1">
        <v>1</v>
      </c>
      <c r="JX48" s="1">
        <v>1</v>
      </c>
      <c r="JY48" s="1">
        <v>1</v>
      </c>
      <c r="JZ48" s="1">
        <v>1</v>
      </c>
      <c r="KA48" s="1">
        <v>1</v>
      </c>
      <c r="KB48" s="1">
        <v>1</v>
      </c>
      <c r="KC48" s="1">
        <v>1</v>
      </c>
      <c r="KD48" s="1">
        <v>1</v>
      </c>
      <c r="KE48" s="1">
        <v>1</v>
      </c>
      <c r="KF48" s="1">
        <v>1</v>
      </c>
      <c r="KG48" s="1">
        <v>1</v>
      </c>
      <c r="KH48" s="1">
        <v>1</v>
      </c>
      <c r="KI48" s="1">
        <v>1</v>
      </c>
      <c r="KJ48" s="1">
        <v>1</v>
      </c>
      <c r="KK48" s="1">
        <v>1</v>
      </c>
      <c r="KL48" s="1">
        <f t="shared" si="154"/>
        <v>0</v>
      </c>
      <c r="KM48" s="1" t="e">
        <f t="shared" ca="1" si="155"/>
        <v>#NAME?</v>
      </c>
      <c r="KN48" s="1" t="e">
        <f t="shared" ca="1" si="156"/>
        <v>#NAME?</v>
      </c>
      <c r="KQ48" s="1">
        <v>1</v>
      </c>
      <c r="KR48" s="1">
        <v>1</v>
      </c>
      <c r="KS48" s="1">
        <v>1</v>
      </c>
      <c r="KT48" s="1">
        <v>1</v>
      </c>
      <c r="KU48" s="1">
        <v>1</v>
      </c>
      <c r="KV48" s="1">
        <v>1</v>
      </c>
      <c r="KW48" s="1">
        <v>1</v>
      </c>
      <c r="KX48" s="1">
        <v>1</v>
      </c>
      <c r="KZ48" s="1">
        <v>8.2023592284722202</v>
      </c>
      <c r="LA48" s="1">
        <v>8.2023592284722202</v>
      </c>
      <c r="LB48" s="1">
        <v>8.2023592284722202</v>
      </c>
      <c r="LC48" s="1">
        <v>8.2023592284722202</v>
      </c>
      <c r="LD48" s="1">
        <v>8.2023592284722202</v>
      </c>
      <c r="LE48" s="1">
        <v>8.2023592284722202</v>
      </c>
      <c r="LF48" s="1">
        <v>8.2023592284722202</v>
      </c>
      <c r="LG48" s="1">
        <v>8.2023592284722202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R48" s="1">
        <v>19.999998524742203</v>
      </c>
      <c r="LS48" s="1">
        <v>399.99994098970501</v>
      </c>
      <c r="LT48" s="1">
        <v>19.999943395346452</v>
      </c>
      <c r="LU48" s="1">
        <v>19.99999919999787</v>
      </c>
      <c r="LX48" s="1">
        <v>1</v>
      </c>
      <c r="LY48" s="1">
        <v>1</v>
      </c>
      <c r="LZ48" s="1">
        <v>1</v>
      </c>
      <c r="MA48" s="1">
        <v>1</v>
      </c>
      <c r="MB48" s="1">
        <v>1</v>
      </c>
      <c r="MC48" s="1">
        <v>1</v>
      </c>
      <c r="MD48" s="1">
        <v>1</v>
      </c>
      <c r="ME48" s="1">
        <v>1</v>
      </c>
      <c r="MF48" s="1">
        <v>1</v>
      </c>
      <c r="MG48" s="1">
        <v>1</v>
      </c>
      <c r="MH48" s="1">
        <v>1</v>
      </c>
      <c r="MI48" s="1">
        <v>1</v>
      </c>
      <c r="MJ48" s="1">
        <v>1</v>
      </c>
      <c r="MK48" s="1">
        <v>1</v>
      </c>
      <c r="ML48" s="1">
        <v>1</v>
      </c>
      <c r="MM48" s="1">
        <v>1</v>
      </c>
      <c r="MR48" s="1">
        <v>1</v>
      </c>
      <c r="MS48" s="1">
        <v>1</v>
      </c>
      <c r="MT48" s="1">
        <v>1</v>
      </c>
      <c r="MU48" s="1">
        <v>1</v>
      </c>
      <c r="MV48" s="1">
        <v>1</v>
      </c>
      <c r="MW48" s="1">
        <v>1</v>
      </c>
      <c r="MX48" s="1">
        <v>1</v>
      </c>
      <c r="MY48" s="1">
        <v>1</v>
      </c>
      <c r="MZ48" s="1">
        <v>1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f t="shared" si="157"/>
        <v>0</v>
      </c>
      <c r="NI48" s="1" t="e">
        <f t="shared" ca="1" si="158"/>
        <v>#NAME?</v>
      </c>
      <c r="NJ48" s="1" t="e">
        <f t="shared" ca="1" si="159"/>
        <v>#NAME?</v>
      </c>
      <c r="NM48" s="1">
        <v>1</v>
      </c>
      <c r="NN48" s="1">
        <v>1</v>
      </c>
      <c r="NO48" s="1">
        <v>1</v>
      </c>
      <c r="NP48" s="1">
        <v>1</v>
      </c>
      <c r="NQ48" s="1">
        <v>1</v>
      </c>
      <c r="NR48" s="1">
        <v>1</v>
      </c>
      <c r="NS48" s="1">
        <v>1</v>
      </c>
      <c r="NT48" s="1">
        <v>1</v>
      </c>
      <c r="NV48" s="1">
        <v>1.2386979249875687E-2</v>
      </c>
      <c r="NW48" s="1">
        <v>1.2386979249875687E-2</v>
      </c>
      <c r="NX48" s="1">
        <v>1.2386979249875687E-2</v>
      </c>
      <c r="NY48" s="1">
        <v>1.2386979249875687E-2</v>
      </c>
      <c r="NZ48" s="1">
        <v>1.2386979249875687E-2</v>
      </c>
      <c r="OA48" s="1">
        <v>1.2386979249875687E-2</v>
      </c>
      <c r="OB48" s="1">
        <v>1.2386979249875687E-2</v>
      </c>
      <c r="OC48" s="1">
        <v>1.2386979249875687E-2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N48" s="1">
        <v>0.99999755088533138</v>
      </c>
      <c r="OO48" s="1">
        <v>0.99999510178598217</v>
      </c>
      <c r="OP48" s="1">
        <v>0.99996251183207752</v>
      </c>
      <c r="OQ48" s="1">
        <v>0.99999880000143992</v>
      </c>
    </row>
    <row r="49" spans="1:407" s="1" customFormat="1">
      <c r="A49" s="1">
        <v>250</v>
      </c>
      <c r="B49" s="1">
        <v>200</v>
      </c>
      <c r="C49" s="1">
        <v>100</v>
      </c>
      <c r="D49" s="1" t="s">
        <v>481</v>
      </c>
      <c r="E49" s="1">
        <v>33.908754495000004</v>
      </c>
      <c r="F49" s="1">
        <v>1158.7413897072342</v>
      </c>
      <c r="G49" s="1">
        <f t="shared" si="130"/>
        <v>8.9377583050513749</v>
      </c>
      <c r="H49" s="1" t="e">
        <f t="shared" ca="1" si="131"/>
        <v>#NAME?</v>
      </c>
      <c r="I49" s="1" t="e">
        <f t="shared" ca="1" si="132"/>
        <v>#NAME?</v>
      </c>
      <c r="J49" s="1">
        <f t="shared" si="133"/>
        <v>1.3563501798000001E-3</v>
      </c>
      <c r="K49" s="1" t="e">
        <f t="shared" ca="1" si="134"/>
        <v>#NAME?</v>
      </c>
      <c r="L49" s="1" t="e">
        <f t="shared" ca="1" si="135"/>
        <v>#NAME?</v>
      </c>
      <c r="M49" s="1">
        <v>0</v>
      </c>
      <c r="N49" s="1">
        <v>6.5</v>
      </c>
      <c r="O49" s="1">
        <v>6.63</v>
      </c>
      <c r="P49" s="1">
        <v>347.36</v>
      </c>
      <c r="Q49" s="1">
        <f t="shared" si="136"/>
        <v>303.40309999999999</v>
      </c>
      <c r="R49" s="1" t="e">
        <f t="shared" ca="1" si="137"/>
        <v>#NAME?</v>
      </c>
      <c r="S49" s="1" t="e">
        <f t="shared" ca="1" si="138"/>
        <v>#NAME?</v>
      </c>
      <c r="T49" s="1">
        <v>24900</v>
      </c>
      <c r="U49" s="2">
        <v>620010000</v>
      </c>
      <c r="V49" s="2">
        <f t="shared" si="139"/>
        <v>0</v>
      </c>
      <c r="W49" s="2" t="e">
        <f t="shared" ca="1" si="140"/>
        <v>#NAME?</v>
      </c>
      <c r="X49" s="2" t="e">
        <f t="shared" ca="1" si="141"/>
        <v>#NAME?</v>
      </c>
      <c r="Y49" s="2">
        <f t="shared" si="142"/>
        <v>0.996</v>
      </c>
      <c r="Z49" s="2" t="e">
        <f t="shared" ca="1" si="143"/>
        <v>#NAME?</v>
      </c>
      <c r="AA49" s="2" t="e">
        <f t="shared" ca="1" si="144"/>
        <v>#NAME?</v>
      </c>
      <c r="AB49" s="2">
        <v>250</v>
      </c>
      <c r="AC49" s="2">
        <v>62500</v>
      </c>
      <c r="AD49" s="2"/>
      <c r="AE49" s="2">
        <v>0</v>
      </c>
      <c r="AF49" s="2">
        <v>0</v>
      </c>
      <c r="AG49" s="2">
        <v>2952.48</v>
      </c>
      <c r="AH49" s="2">
        <v>8810005.6999999993</v>
      </c>
      <c r="AI49" s="2">
        <v>24900</v>
      </c>
      <c r="AJ49" s="2">
        <v>0</v>
      </c>
      <c r="AK49" s="2">
        <v>0</v>
      </c>
      <c r="AL49" s="2"/>
      <c r="AM49" s="2"/>
      <c r="AN49" s="2">
        <v>232.33333333333334</v>
      </c>
      <c r="AO49" s="2">
        <v>54127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/>
      <c r="BE49" s="2"/>
      <c r="BF49" s="2"/>
      <c r="BG49" s="2"/>
      <c r="BH49" s="2">
        <v>23197</v>
      </c>
      <c r="BI49" s="2">
        <v>539607053.66666663</v>
      </c>
      <c r="BJ49" s="2">
        <v>1</v>
      </c>
      <c r="BK49" s="2">
        <v>1</v>
      </c>
      <c r="BL49" s="2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f t="shared" si="145"/>
        <v>0</v>
      </c>
      <c r="BY49" s="1" t="e">
        <f t="shared" ca="1" si="146"/>
        <v>#NAME?</v>
      </c>
      <c r="BZ49" s="1" t="e">
        <f t="shared" ca="1" si="147"/>
        <v>#NAME?</v>
      </c>
      <c r="CC49" s="1">
        <v>0.03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L49" s="1">
        <v>0</v>
      </c>
      <c r="CM49" s="1">
        <v>-49026.428458769893</v>
      </c>
      <c r="CN49" s="1">
        <v>-49026.428458769893</v>
      </c>
      <c r="CO49" s="1">
        <v>-49026.428458769893</v>
      </c>
      <c r="CP49" s="1">
        <v>-49026.428458769893</v>
      </c>
      <c r="CQ49" s="1">
        <v>-49026.428458769893</v>
      </c>
      <c r="CR49" s="1">
        <v>-49026.428458769893</v>
      </c>
      <c r="CS49" s="1">
        <v>-49026.428458769893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D49" s="1">
        <v>-4.548058079233618E-13</v>
      </c>
      <c r="DE49" s="1">
        <v>6.6601940768874858E-24</v>
      </c>
      <c r="DF49" s="1">
        <v>-2.0840387195552802E-11</v>
      </c>
      <c r="DG49" s="1">
        <v>0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ED49" s="1">
        <v>8.1349999999999998</v>
      </c>
      <c r="EE49" s="1">
        <v>124.785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f t="shared" si="148"/>
        <v>0</v>
      </c>
      <c r="EU49" s="1" t="e">
        <f t="shared" ca="1" si="149"/>
        <v>#NAME?</v>
      </c>
      <c r="EV49" s="1" t="e">
        <f t="shared" ca="1" si="150"/>
        <v>#NAME?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H49" s="1">
        <v>29.102307549979951</v>
      </c>
      <c r="FI49" s="1">
        <v>-30.983319514991912</v>
      </c>
      <c r="FJ49" s="1">
        <v>-30.983319514991912</v>
      </c>
      <c r="FK49" s="1">
        <v>-30.983319514991912</v>
      </c>
      <c r="FL49" s="1">
        <v>-30.983319514991912</v>
      </c>
      <c r="FM49" s="1">
        <v>-30.983319514991912</v>
      </c>
      <c r="FN49" s="1">
        <v>-30.983319514991912</v>
      </c>
      <c r="FO49" s="1">
        <v>-30.983319514991912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Z49" s="1">
        <v>106.72003002216179</v>
      </c>
      <c r="GA49" s="1">
        <v>11389.166253551319</v>
      </c>
      <c r="GB49" s="1">
        <v>106.64292530679747</v>
      </c>
      <c r="GC49" s="1">
        <v>106.74088326230569</v>
      </c>
      <c r="GF49" s="1">
        <v>232.94117647058823</v>
      </c>
      <c r="GG49" s="1">
        <v>54465.76470588235</v>
      </c>
      <c r="GH49" s="1">
        <v>1</v>
      </c>
      <c r="GI49" s="1">
        <v>1</v>
      </c>
      <c r="GJ49" s="1">
        <v>1</v>
      </c>
      <c r="GK49" s="1">
        <v>1</v>
      </c>
      <c r="GL49" s="1">
        <v>1</v>
      </c>
      <c r="GM49" s="1">
        <v>1</v>
      </c>
      <c r="GN49" s="1">
        <v>1</v>
      </c>
      <c r="GO49" s="1">
        <v>1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Z49" s="1">
        <v>23244.764705882353</v>
      </c>
      <c r="HA49" s="1">
        <v>542412992.88235295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>
        <v>1</v>
      </c>
      <c r="HK49" s="1">
        <v>1</v>
      </c>
      <c r="HL49" s="1">
        <v>1</v>
      </c>
      <c r="HM49" s="1">
        <v>1</v>
      </c>
      <c r="HN49" s="1">
        <v>1</v>
      </c>
      <c r="HO49" s="1">
        <v>1</v>
      </c>
      <c r="HP49" s="1">
        <f t="shared" si="151"/>
        <v>0</v>
      </c>
      <c r="HQ49" s="1" t="e">
        <f t="shared" ca="1" si="152"/>
        <v>#NAME?</v>
      </c>
      <c r="HR49" s="1" t="e">
        <f t="shared" ca="1" si="153"/>
        <v>#NAME?</v>
      </c>
      <c r="HU49" s="1">
        <v>8.5000000000000006E-2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D49" s="1">
        <v>0</v>
      </c>
      <c r="IE49" s="1">
        <v>-52.312806638073965</v>
      </c>
      <c r="IF49" s="1">
        <v>-52.312806638073965</v>
      </c>
      <c r="IG49" s="1">
        <v>-52.312806638073965</v>
      </c>
      <c r="IH49" s="1">
        <v>-52.312806638073965</v>
      </c>
      <c r="II49" s="1">
        <v>-52.312806638073965</v>
      </c>
      <c r="IJ49" s="1">
        <v>-52.312806638073965</v>
      </c>
      <c r="IK49" s="1">
        <v>-52.312806638073965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V49" s="1">
        <v>-7.1818107016952126E-12</v>
      </c>
      <c r="IW49" s="1">
        <v>5.5944104050147503E-21</v>
      </c>
      <c r="IX49" s="1">
        <v>-1.0316405507637683E-9</v>
      </c>
      <c r="IY49" s="1">
        <v>0</v>
      </c>
      <c r="JB49" s="1">
        <v>1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>
        <v>1</v>
      </c>
      <c r="JP49" s="1">
        <v>1</v>
      </c>
      <c r="JQ49" s="1">
        <v>1</v>
      </c>
      <c r="JV49" s="1">
        <v>1</v>
      </c>
      <c r="JW49" s="1">
        <v>1</v>
      </c>
      <c r="JX49" s="1">
        <v>1</v>
      </c>
      <c r="JY49" s="1">
        <v>1</v>
      </c>
      <c r="JZ49" s="1">
        <v>1</v>
      </c>
      <c r="KA49" s="1">
        <v>1</v>
      </c>
      <c r="KB49" s="1">
        <v>1</v>
      </c>
      <c r="KC49" s="1">
        <v>1</v>
      </c>
      <c r="KD49" s="1">
        <v>1</v>
      </c>
      <c r="KE49" s="1">
        <v>1</v>
      </c>
      <c r="KF49" s="1">
        <v>1</v>
      </c>
      <c r="KG49" s="1">
        <v>1</v>
      </c>
      <c r="KH49" s="1">
        <v>1</v>
      </c>
      <c r="KI49" s="1">
        <v>1</v>
      </c>
      <c r="KJ49" s="1">
        <v>1</v>
      </c>
      <c r="KK49" s="1">
        <v>1</v>
      </c>
      <c r="KL49" s="1">
        <f t="shared" si="154"/>
        <v>0</v>
      </c>
      <c r="KM49" s="1" t="e">
        <f t="shared" ca="1" si="155"/>
        <v>#NAME?</v>
      </c>
      <c r="KN49" s="1" t="e">
        <f t="shared" ca="1" si="156"/>
        <v>#NAME?</v>
      </c>
      <c r="KQ49" s="1">
        <v>1</v>
      </c>
      <c r="KR49" s="1">
        <v>1</v>
      </c>
      <c r="KS49" s="1">
        <v>1</v>
      </c>
      <c r="KT49" s="1">
        <v>1</v>
      </c>
      <c r="KU49" s="1">
        <v>1</v>
      </c>
      <c r="KV49" s="1">
        <v>1</v>
      </c>
      <c r="KW49" s="1">
        <v>1</v>
      </c>
      <c r="KX49" s="1">
        <v>1</v>
      </c>
      <c r="KZ49" s="1">
        <v>8.3577568913372975</v>
      </c>
      <c r="LA49" s="1">
        <v>8.3577568913372975</v>
      </c>
      <c r="LB49" s="1">
        <v>8.3577568913372975</v>
      </c>
      <c r="LC49" s="1">
        <v>8.3577568913372975</v>
      </c>
      <c r="LD49" s="1">
        <v>8.3577568913372975</v>
      </c>
      <c r="LE49" s="1">
        <v>8.3577568913372975</v>
      </c>
      <c r="LF49" s="1">
        <v>8.3577568913372975</v>
      </c>
      <c r="LG49" s="1">
        <v>8.3577568913372975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R49" s="1">
        <v>19.999999932764293</v>
      </c>
      <c r="LS49" s="1">
        <v>399.9999973105721</v>
      </c>
      <c r="LT49" s="1">
        <v>19.999993550055333</v>
      </c>
      <c r="LU49" s="1">
        <v>20</v>
      </c>
      <c r="LX49" s="1">
        <v>1</v>
      </c>
      <c r="LY49" s="1">
        <v>1</v>
      </c>
      <c r="LZ49" s="1">
        <v>1</v>
      </c>
      <c r="MA49" s="1">
        <v>1</v>
      </c>
      <c r="MB49" s="1">
        <v>1</v>
      </c>
      <c r="MC49" s="1">
        <v>1</v>
      </c>
      <c r="MD49" s="1">
        <v>1</v>
      </c>
      <c r="ME49" s="1">
        <v>1</v>
      </c>
      <c r="MF49" s="1">
        <v>1</v>
      </c>
      <c r="MG49" s="1">
        <v>1</v>
      </c>
      <c r="MH49" s="1">
        <v>1</v>
      </c>
      <c r="MI49" s="1">
        <v>1</v>
      </c>
      <c r="MJ49" s="1">
        <v>1</v>
      </c>
      <c r="MK49" s="1">
        <v>1</v>
      </c>
      <c r="ML49" s="1">
        <v>1</v>
      </c>
      <c r="MM49" s="1">
        <v>1</v>
      </c>
      <c r="MR49" s="1">
        <v>1</v>
      </c>
      <c r="MS49" s="1">
        <v>1</v>
      </c>
      <c r="MT49" s="1">
        <v>1</v>
      </c>
      <c r="MU49" s="1">
        <v>1</v>
      </c>
      <c r="MV49" s="1">
        <v>1</v>
      </c>
      <c r="MW49" s="1">
        <v>1</v>
      </c>
      <c r="MX49" s="1">
        <v>1</v>
      </c>
      <c r="MY49" s="1">
        <v>1</v>
      </c>
      <c r="MZ49" s="1">
        <v>1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f t="shared" si="157"/>
        <v>0</v>
      </c>
      <c r="NI49" s="1" t="e">
        <f t="shared" ca="1" si="158"/>
        <v>#NAME?</v>
      </c>
      <c r="NJ49" s="1" t="e">
        <f t="shared" ca="1" si="159"/>
        <v>#NAME?</v>
      </c>
      <c r="NM49" s="1">
        <v>1</v>
      </c>
      <c r="NN49" s="1">
        <v>1</v>
      </c>
      <c r="NO49" s="1">
        <v>1</v>
      </c>
      <c r="NP49" s="1">
        <v>1</v>
      </c>
      <c r="NQ49" s="1">
        <v>1</v>
      </c>
      <c r="NR49" s="1">
        <v>1</v>
      </c>
      <c r="NS49" s="1">
        <v>1</v>
      </c>
      <c r="NT49" s="1">
        <v>1</v>
      </c>
      <c r="NV49" s="1">
        <v>1.9650410121516561E-2</v>
      </c>
      <c r="NW49" s="1">
        <v>1.9650410121516561E-2</v>
      </c>
      <c r="NX49" s="1">
        <v>1.9650410121516561E-2</v>
      </c>
      <c r="NY49" s="1">
        <v>1.9650410121516561E-2</v>
      </c>
      <c r="NZ49" s="1">
        <v>1.9650410121516561E-2</v>
      </c>
      <c r="OA49" s="1">
        <v>1.9650410121516561E-2</v>
      </c>
      <c r="OB49" s="1">
        <v>1.9650410121516561E-2</v>
      </c>
      <c r="OC49" s="1">
        <v>1.9650410121516561E-2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N49" s="1">
        <v>0.99999989280475432</v>
      </c>
      <c r="OO49" s="1">
        <v>0.99999978561112146</v>
      </c>
      <c r="OP49" s="1">
        <v>0.99998216094654391</v>
      </c>
      <c r="OQ49" s="1">
        <v>1</v>
      </c>
    </row>
    <row r="50" spans="1:407" s="1" customFormat="1">
      <c r="A50" s="1">
        <v>300</v>
      </c>
      <c r="B50" s="1">
        <v>200</v>
      </c>
      <c r="C50" s="1">
        <v>100</v>
      </c>
      <c r="D50" s="1" t="s">
        <v>482</v>
      </c>
      <c r="E50" s="1">
        <v>43.746613040000021</v>
      </c>
      <c r="F50" s="1">
        <v>1927.2948071118142</v>
      </c>
      <c r="G50" s="1">
        <f t="shared" si="130"/>
        <v>13.528654640314244</v>
      </c>
      <c r="H50" s="1" t="e">
        <f t="shared" ca="1" si="131"/>
        <v>#NAME?</v>
      </c>
      <c r="I50" s="1" t="e">
        <f t="shared" ca="1" si="132"/>
        <v>#NAME?</v>
      </c>
      <c r="J50" s="1">
        <f t="shared" si="133"/>
        <v>1.4582204346666673E-3</v>
      </c>
      <c r="K50" s="1" t="e">
        <f t="shared" ca="1" si="134"/>
        <v>#NAME?</v>
      </c>
      <c r="L50" s="1" t="e">
        <f t="shared" ca="1" si="135"/>
        <v>#NAME?</v>
      </c>
      <c r="M50" s="1">
        <v>0</v>
      </c>
      <c r="N50" s="1">
        <v>95.625</v>
      </c>
      <c r="O50" s="1">
        <v>102.39</v>
      </c>
      <c r="P50" s="1">
        <v>33907.129999999997</v>
      </c>
      <c r="Q50" s="1">
        <f t="shared" si="136"/>
        <v>23423.417899999997</v>
      </c>
      <c r="R50" s="1" t="e">
        <f t="shared" ca="1" si="137"/>
        <v>#NAME?</v>
      </c>
      <c r="S50" s="1" t="e">
        <f t="shared" ca="1" si="138"/>
        <v>#NAME?</v>
      </c>
      <c r="T50" s="1">
        <v>29900</v>
      </c>
      <c r="U50" s="2">
        <v>894010000</v>
      </c>
      <c r="V50" s="2">
        <f t="shared" si="139"/>
        <v>0</v>
      </c>
      <c r="W50" s="2" t="e">
        <f t="shared" ca="1" si="140"/>
        <v>#NAME?</v>
      </c>
      <c r="X50" s="2" t="e">
        <f t="shared" ca="1" si="141"/>
        <v>#NAME?</v>
      </c>
      <c r="Y50" s="2">
        <f t="shared" si="142"/>
        <v>0.9966666666666667</v>
      </c>
      <c r="Z50" s="2" t="e">
        <f t="shared" ca="1" si="143"/>
        <v>#NAME?</v>
      </c>
      <c r="AA50" s="2" t="e">
        <f t="shared" ca="1" si="144"/>
        <v>#NAME?</v>
      </c>
      <c r="AB50" s="2">
        <v>300</v>
      </c>
      <c r="AC50" s="2">
        <v>90000</v>
      </c>
      <c r="AD50" s="2"/>
      <c r="AE50" s="2">
        <v>0</v>
      </c>
      <c r="AF50" s="2">
        <v>0</v>
      </c>
      <c r="AG50" s="2">
        <v>3396.77</v>
      </c>
      <c r="AH50" s="2">
        <v>11629504.76</v>
      </c>
      <c r="AI50" s="2">
        <v>29900</v>
      </c>
      <c r="AJ50" s="2">
        <v>0</v>
      </c>
      <c r="AK50" s="2">
        <v>0</v>
      </c>
      <c r="AL50" s="2"/>
      <c r="AM50" s="2"/>
      <c r="AN50" s="2">
        <v>275.97674418604652</v>
      </c>
      <c r="AO50" s="2">
        <v>76428.162790697679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/>
      <c r="BE50" s="2"/>
      <c r="BF50" s="2"/>
      <c r="BG50" s="2"/>
      <c r="BH50" s="2">
        <v>27550.488372093023</v>
      </c>
      <c r="BI50" s="2">
        <v>761651784.95348835</v>
      </c>
      <c r="BJ50" s="2">
        <v>1</v>
      </c>
      <c r="BK50" s="2">
        <v>1</v>
      </c>
      <c r="BL50" s="2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f t="shared" si="145"/>
        <v>0</v>
      </c>
      <c r="BY50" s="1" t="e">
        <f t="shared" ca="1" si="146"/>
        <v>#NAME?</v>
      </c>
      <c r="BZ50" s="1" t="e">
        <f t="shared" ca="1" si="147"/>
        <v>#NAME?</v>
      </c>
      <c r="CC50" s="1">
        <v>0.215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L50" s="1">
        <v>0</v>
      </c>
      <c r="CM50" s="1">
        <v>-51192.251728378425</v>
      </c>
      <c r="CN50" s="1">
        <v>-51192.251728378425</v>
      </c>
      <c r="CO50" s="1">
        <v>-51192.251728378425</v>
      </c>
      <c r="CP50" s="1">
        <v>-51192.251728378425</v>
      </c>
      <c r="CQ50" s="1">
        <v>-51192.251728378425</v>
      </c>
      <c r="CR50" s="1">
        <v>-51192.251728378425</v>
      </c>
      <c r="CS50" s="1">
        <v>-51192.251728378425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D50" s="1">
        <v>0</v>
      </c>
      <c r="DE50" s="1">
        <v>0</v>
      </c>
      <c r="DF50" s="1">
        <v>0</v>
      </c>
      <c r="DG50" s="1">
        <v>0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ED50" s="1">
        <v>8.125</v>
      </c>
      <c r="EE50" s="1">
        <v>122.86499999999999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f t="shared" si="148"/>
        <v>0</v>
      </c>
      <c r="EU50" s="1" t="e">
        <f t="shared" ca="1" si="149"/>
        <v>#NAME?</v>
      </c>
      <c r="EV50" s="1" t="e">
        <f t="shared" ca="1" si="150"/>
        <v>#NAME?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H50" s="1">
        <v>32.907876370528342</v>
      </c>
      <c r="FI50" s="1">
        <v>-32.701262001567834</v>
      </c>
      <c r="FJ50" s="1">
        <v>-32.701262001567834</v>
      </c>
      <c r="FK50" s="1">
        <v>-32.701262001567834</v>
      </c>
      <c r="FL50" s="1">
        <v>-32.701262001567834</v>
      </c>
      <c r="FM50" s="1">
        <v>-32.701262001567834</v>
      </c>
      <c r="FN50" s="1">
        <v>-32.701262001567834</v>
      </c>
      <c r="FO50" s="1">
        <v>-32.701262001567834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Z50" s="1">
        <v>106.73835428663206</v>
      </c>
      <c r="GA50" s="1">
        <v>11393.077031248413</v>
      </c>
      <c r="GB50" s="1">
        <v>106.59442735922516</v>
      </c>
      <c r="GC50" s="1">
        <v>106.74823764349544</v>
      </c>
      <c r="GF50" s="1">
        <v>269.63461538461536</v>
      </c>
      <c r="GG50" s="1">
        <v>73176.346153846156</v>
      </c>
      <c r="GH50" s="1">
        <v>1</v>
      </c>
      <c r="GI50" s="1">
        <v>1</v>
      </c>
      <c r="GJ50" s="1">
        <v>1</v>
      </c>
      <c r="GK50" s="1">
        <v>1</v>
      </c>
      <c r="GL50" s="1">
        <v>1</v>
      </c>
      <c r="GM50" s="1">
        <v>1</v>
      </c>
      <c r="GN50" s="1">
        <v>1</v>
      </c>
      <c r="GO50" s="1">
        <v>1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Z50" s="1">
        <v>26915.557692307691</v>
      </c>
      <c r="HA50" s="1">
        <v>729186743.71153843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1</v>
      </c>
      <c r="HI50" s="1">
        <v>1</v>
      </c>
      <c r="HJ50" s="1">
        <v>1</v>
      </c>
      <c r="HK50" s="1">
        <v>1</v>
      </c>
      <c r="HL50" s="1">
        <v>1</v>
      </c>
      <c r="HM50" s="1">
        <v>1</v>
      </c>
      <c r="HN50" s="1">
        <v>1</v>
      </c>
      <c r="HO50" s="1">
        <v>1</v>
      </c>
      <c r="HP50" s="1">
        <f t="shared" si="151"/>
        <v>0</v>
      </c>
      <c r="HQ50" s="1" t="e">
        <f t="shared" ca="1" si="152"/>
        <v>#NAME?</v>
      </c>
      <c r="HR50" s="1" t="e">
        <f t="shared" ca="1" si="153"/>
        <v>#NAME?</v>
      </c>
      <c r="HU50" s="1">
        <v>0.52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D50" s="1">
        <v>0</v>
      </c>
      <c r="IE50" s="1">
        <v>-55.175958602186356</v>
      </c>
      <c r="IF50" s="1">
        <v>-55.175958602186356</v>
      </c>
      <c r="IG50" s="1">
        <v>-55.175958602186356</v>
      </c>
      <c r="IH50" s="1">
        <v>-55.175958602186356</v>
      </c>
      <c r="II50" s="1">
        <v>-55.175958602186356</v>
      </c>
      <c r="IJ50" s="1">
        <v>-55.175958602186356</v>
      </c>
      <c r="IK50" s="1">
        <v>-55.175958602186356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V50" s="1">
        <v>0</v>
      </c>
      <c r="IW50" s="1">
        <v>0</v>
      </c>
      <c r="IX50" s="1">
        <v>0</v>
      </c>
      <c r="IY50" s="1">
        <v>0</v>
      </c>
      <c r="JB50" s="1">
        <v>1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V50" s="1">
        <v>1</v>
      </c>
      <c r="JW50" s="1">
        <v>1</v>
      </c>
      <c r="JX50" s="1">
        <v>1</v>
      </c>
      <c r="JY50" s="1">
        <v>1</v>
      </c>
      <c r="JZ50" s="1">
        <v>1</v>
      </c>
      <c r="KA50" s="1">
        <v>1</v>
      </c>
      <c r="KB50" s="1">
        <v>1</v>
      </c>
      <c r="KC50" s="1">
        <v>1</v>
      </c>
      <c r="KD50" s="1">
        <v>1</v>
      </c>
      <c r="KE50" s="1">
        <v>1</v>
      </c>
      <c r="KF50" s="1">
        <v>1</v>
      </c>
      <c r="KG50" s="1">
        <v>1</v>
      </c>
      <c r="KH50" s="1">
        <v>1</v>
      </c>
      <c r="KI50" s="1">
        <v>1</v>
      </c>
      <c r="KJ50" s="1">
        <v>1</v>
      </c>
      <c r="KK50" s="1">
        <v>1</v>
      </c>
      <c r="KL50" s="1">
        <f t="shared" si="154"/>
        <v>0</v>
      </c>
      <c r="KM50" s="1" t="e">
        <f t="shared" ca="1" si="155"/>
        <v>#NAME?</v>
      </c>
      <c r="KN50" s="1" t="e">
        <f t="shared" ca="1" si="156"/>
        <v>#NAME?</v>
      </c>
      <c r="KQ50" s="1">
        <v>1</v>
      </c>
      <c r="KR50" s="1">
        <v>1</v>
      </c>
      <c r="KS50" s="1">
        <v>1</v>
      </c>
      <c r="KT50" s="1">
        <v>1</v>
      </c>
      <c r="KU50" s="1">
        <v>1</v>
      </c>
      <c r="KV50" s="1">
        <v>1</v>
      </c>
      <c r="KW50" s="1">
        <v>1</v>
      </c>
      <c r="KX50" s="1">
        <v>1</v>
      </c>
      <c r="KZ50" s="1">
        <v>7.8969193367176898</v>
      </c>
      <c r="LA50" s="1">
        <v>7.8969193367176898</v>
      </c>
      <c r="LB50" s="1">
        <v>7.8969193367176898</v>
      </c>
      <c r="LC50" s="1">
        <v>7.8969193367176898</v>
      </c>
      <c r="LD50" s="1">
        <v>7.8969193367176898</v>
      </c>
      <c r="LE50" s="1">
        <v>7.8969193367176898</v>
      </c>
      <c r="LF50" s="1">
        <v>7.8969193367176898</v>
      </c>
      <c r="LG50" s="1">
        <v>7.8969193367176898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R50" s="1">
        <v>20</v>
      </c>
      <c r="LS50" s="1">
        <v>400</v>
      </c>
      <c r="LT50" s="1">
        <v>20</v>
      </c>
      <c r="LU50" s="1">
        <v>20</v>
      </c>
      <c r="LX50" s="1">
        <v>1</v>
      </c>
      <c r="LY50" s="1">
        <v>1</v>
      </c>
      <c r="LZ50" s="1">
        <v>1</v>
      </c>
      <c r="MA50" s="1">
        <v>1</v>
      </c>
      <c r="MB50" s="1">
        <v>1</v>
      </c>
      <c r="MC50" s="1">
        <v>1</v>
      </c>
      <c r="MD50" s="1">
        <v>1</v>
      </c>
      <c r="ME50" s="1">
        <v>1</v>
      </c>
      <c r="MF50" s="1">
        <v>1</v>
      </c>
      <c r="MG50" s="1">
        <v>1</v>
      </c>
      <c r="MH50" s="1">
        <v>1</v>
      </c>
      <c r="MI50" s="1">
        <v>1</v>
      </c>
      <c r="MJ50" s="1">
        <v>1</v>
      </c>
      <c r="MK50" s="1">
        <v>1</v>
      </c>
      <c r="ML50" s="1">
        <v>1</v>
      </c>
      <c r="MM50" s="1">
        <v>1</v>
      </c>
      <c r="MR50" s="1">
        <v>1</v>
      </c>
      <c r="MS50" s="1">
        <v>1</v>
      </c>
      <c r="MT50" s="1">
        <v>1</v>
      </c>
      <c r="MU50" s="1">
        <v>1</v>
      </c>
      <c r="MV50" s="1">
        <v>1</v>
      </c>
      <c r="MW50" s="1">
        <v>1</v>
      </c>
      <c r="MX50" s="1">
        <v>1</v>
      </c>
      <c r="MY50" s="1">
        <v>1</v>
      </c>
      <c r="MZ50" s="1">
        <v>1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f t="shared" si="157"/>
        <v>0</v>
      </c>
      <c r="NI50" s="1" t="e">
        <f t="shared" ca="1" si="158"/>
        <v>#NAME?</v>
      </c>
      <c r="NJ50" s="1" t="e">
        <f t="shared" ca="1" si="159"/>
        <v>#NAME?</v>
      </c>
      <c r="NM50" s="1">
        <v>1</v>
      </c>
      <c r="NN50" s="1">
        <v>1</v>
      </c>
      <c r="NO50" s="1">
        <v>1</v>
      </c>
      <c r="NP50" s="1">
        <v>1</v>
      </c>
      <c r="NQ50" s="1">
        <v>1</v>
      </c>
      <c r="NR50" s="1">
        <v>1</v>
      </c>
      <c r="NS50" s="1">
        <v>1</v>
      </c>
      <c r="NT50" s="1">
        <v>1</v>
      </c>
      <c r="NV50" s="1">
        <v>2.0421463007066612E-2</v>
      </c>
      <c r="NW50" s="1">
        <v>2.0421463007066612E-2</v>
      </c>
      <c r="NX50" s="1">
        <v>2.0421463007066612E-2</v>
      </c>
      <c r="NY50" s="1">
        <v>2.0421463007066612E-2</v>
      </c>
      <c r="NZ50" s="1">
        <v>2.0421463007066612E-2</v>
      </c>
      <c r="OA50" s="1">
        <v>2.0421463007066612E-2</v>
      </c>
      <c r="OB50" s="1">
        <v>2.0421463007066612E-2</v>
      </c>
      <c r="OC50" s="1">
        <v>2.0421463007066612E-2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N50" s="1">
        <v>1</v>
      </c>
      <c r="OO50" s="1">
        <v>1</v>
      </c>
      <c r="OP50" s="1">
        <v>1</v>
      </c>
      <c r="OQ50" s="1">
        <v>1</v>
      </c>
    </row>
    <row r="51" spans="1:407" s="1" customFormat="1">
      <c r="A51" s="1">
        <v>350</v>
      </c>
      <c r="B51" s="1">
        <v>200</v>
      </c>
      <c r="C51" s="1">
        <v>100</v>
      </c>
      <c r="D51" s="1" t="s">
        <v>483</v>
      </c>
      <c r="E51" s="1">
        <v>65.194703590000046</v>
      </c>
      <c r="F51" s="1">
        <v>4276.1633528187713</v>
      </c>
      <c r="G51" s="1">
        <f t="shared" si="130"/>
        <v>25.813976630806792</v>
      </c>
      <c r="H51" s="1" t="e">
        <f t="shared" ref="H51:H56" ca="1" si="160">E51-КОРЕНЬ(G51)/КОРЕНЬ(B51)*$B$1</f>
        <v>#NAME?</v>
      </c>
      <c r="I51" s="1" t="e">
        <f t="shared" ref="I51:I56" ca="1" si="161">E51+КОРЕНЬ(G51)/КОРЕНЬ(B51)*$B$1</f>
        <v>#NAME?</v>
      </c>
      <c r="J51" s="1">
        <f t="shared" si="133"/>
        <v>1.8627058168571441E-3</v>
      </c>
      <c r="K51" s="1" t="e">
        <f t="shared" ref="K51:K56" ca="1" si="162">J51-КОРЕНЬ(G51)/КОРЕНЬ(B51)*$B$1</f>
        <v>#NAME?</v>
      </c>
      <c r="L51" s="1" t="e">
        <f t="shared" ref="L51:L56" ca="1" si="163">J51+КОРЕНЬ(G51)/КОРЕНЬ(B51)*$B$1</f>
        <v>#NAME?</v>
      </c>
      <c r="M51" s="1">
        <v>0</v>
      </c>
      <c r="N51" s="1">
        <v>511.83</v>
      </c>
      <c r="O51" s="1">
        <v>588.61</v>
      </c>
      <c r="P51" s="1">
        <v>620095.56999999995</v>
      </c>
      <c r="Q51" s="1">
        <f t="shared" si="136"/>
        <v>273633.83789999993</v>
      </c>
      <c r="R51" s="1" t="e">
        <f t="shared" ref="R51:R56" ca="1" si="164">O51-КОРЕНЬ(Q51)/КОРЕНЬ(B51)*$B$1</f>
        <v>#NAME?</v>
      </c>
      <c r="S51" s="1" t="e">
        <f t="shared" ref="S51:S56" ca="1" si="165">O51+КОРЕНЬ(Q51)/КОРЕНЬ(B51)*$B$1</f>
        <v>#NAME?</v>
      </c>
      <c r="T51" s="1">
        <v>34900</v>
      </c>
      <c r="U51" s="2">
        <v>1218010000</v>
      </c>
      <c r="V51" s="2">
        <f t="shared" si="139"/>
        <v>0</v>
      </c>
      <c r="W51" s="2" t="e">
        <f t="shared" ref="W51:W56" ca="1" si="166">T51-КОРЕНЬ(V51)/КОРЕНЬ(B51)*$B$1</f>
        <v>#NAME?</v>
      </c>
      <c r="X51" s="2" t="e">
        <f t="shared" ref="X51:X56" ca="1" si="167">T51+КОРЕНЬ(V51)/КОРЕНЬ(B51)*$B$1</f>
        <v>#NAME?</v>
      </c>
      <c r="Y51" s="2">
        <f t="shared" si="142"/>
        <v>0.99714285714285711</v>
      </c>
      <c r="Z51" s="2" t="e">
        <f t="shared" ref="Z51:Z56" ca="1" si="168">Y51-КОРЕНЬ(V51)/КОРЕНЬ(B51)*$B$1</f>
        <v>#NAME?</v>
      </c>
      <c r="AA51" s="2" t="e">
        <f t="shared" ref="AA51:AA56" ca="1" si="169">Y51+КОРЕНЬ(V51)/КОРЕНЬ(B51)*$B$1</f>
        <v>#NAME?</v>
      </c>
      <c r="AB51" s="2">
        <v>350</v>
      </c>
      <c r="AC51" s="2">
        <v>122500</v>
      </c>
      <c r="AD51" s="2"/>
      <c r="AE51" s="2">
        <v>0</v>
      </c>
      <c r="AF51" s="2">
        <v>0</v>
      </c>
      <c r="AG51" s="2">
        <v>3837.9349999999999</v>
      </c>
      <c r="AH51" s="2">
        <v>14870959.105</v>
      </c>
      <c r="AI51" s="2">
        <v>34900</v>
      </c>
      <c r="AJ51" s="2">
        <v>0</v>
      </c>
      <c r="AK51" s="2">
        <v>0</v>
      </c>
      <c r="AL51" s="2"/>
      <c r="AM51" s="2"/>
      <c r="AN51" s="2">
        <v>307.09929078014187</v>
      </c>
      <c r="AO51" s="2">
        <v>95145.780141843978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/>
      <c r="BE51" s="2"/>
      <c r="BF51" s="2"/>
      <c r="BG51" s="2"/>
      <c r="BH51" s="2">
        <v>30663.021276595744</v>
      </c>
      <c r="BI51" s="2">
        <v>948565267.64539003</v>
      </c>
      <c r="BJ51" s="2">
        <v>1</v>
      </c>
      <c r="BK51" s="2">
        <v>1</v>
      </c>
      <c r="BL51" s="2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f t="shared" si="145"/>
        <v>0</v>
      </c>
      <c r="BY51" s="1" t="e">
        <f t="shared" ref="BY51:BY56" ca="1" si="170">BN51-КОРЕНЬ(BP51)/КОРЕНЬ(B51)*$B$1</f>
        <v>#NAME?</v>
      </c>
      <c r="BZ51" s="1" t="e">
        <f t="shared" ref="BZ51:BZ56" ca="1" si="171">BN51+КОРЕНЬ(BP51)/КОРЕНЬ(B51)*$B$1</f>
        <v>#NAME?</v>
      </c>
      <c r="CC51" s="1">
        <v>0.70499999999999996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L51" s="1">
        <v>0</v>
      </c>
      <c r="CM51" s="1">
        <v>-46323.385644094291</v>
      </c>
      <c r="CN51" s="1">
        <v>-46323.385644094291</v>
      </c>
      <c r="CO51" s="1">
        <v>-46323.385644094291</v>
      </c>
      <c r="CP51" s="1">
        <v>-46323.385644094291</v>
      </c>
      <c r="CQ51" s="1">
        <v>-46323.385644094291</v>
      </c>
      <c r="CR51" s="1">
        <v>-46323.385644094291</v>
      </c>
      <c r="CS51" s="1">
        <v>-46323.385644094291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D51" s="1">
        <v>-7.2200000104193541E-14</v>
      </c>
      <c r="DE51" s="1">
        <v>1.0425680030091097E-24</v>
      </c>
      <c r="DF51" s="1">
        <v>-1.4440000020838709E-11</v>
      </c>
      <c r="DG51" s="1">
        <v>0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ED51" s="1">
        <v>8.8949999999999996</v>
      </c>
      <c r="EE51" s="1">
        <v>147.02500000000001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f t="shared" si="148"/>
        <v>0</v>
      </c>
      <c r="EU51" s="1" t="e">
        <f t="shared" ref="EU51:EU56" ca="1" si="172">BN51-КОРЕНЬ(BP51)/КОРЕНЬ(B51)*$B$1</f>
        <v>#NAME?</v>
      </c>
      <c r="EV51" s="1" t="e">
        <f t="shared" ref="EV51:EV56" ca="1" si="173">BN51+КОРЕНЬ(BP51)/КОРЕНЬ(B51)*$B$1</f>
        <v>#NAME?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H51" s="1">
        <v>28.904805736235044</v>
      </c>
      <c r="FI51" s="1">
        <v>-34.351614600223364</v>
      </c>
      <c r="FJ51" s="1">
        <v>-34.351614600223364</v>
      </c>
      <c r="FK51" s="1">
        <v>-34.351614600223364</v>
      </c>
      <c r="FL51" s="1">
        <v>-34.351614600223364</v>
      </c>
      <c r="FM51" s="1">
        <v>-34.351614600223364</v>
      </c>
      <c r="FN51" s="1">
        <v>-34.351614600223364</v>
      </c>
      <c r="FO51" s="1">
        <v>-34.351614600223364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Z51" s="1">
        <v>106.69852243365644</v>
      </c>
      <c r="GA51" s="1">
        <v>11384.585422051894</v>
      </c>
      <c r="GB51" s="1">
        <v>105.77222824520972</v>
      </c>
      <c r="GC51" s="1">
        <v>106.75751066699263</v>
      </c>
      <c r="GF51" s="1">
        <v>292.40350877192981</v>
      </c>
      <c r="GG51" s="1">
        <v>86468.333333333328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1</v>
      </c>
      <c r="GO51" s="1">
        <v>1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>
        <v>1</v>
      </c>
      <c r="GZ51" s="1">
        <v>29191.549707602338</v>
      </c>
      <c r="HA51" s="1">
        <v>861837481.25730991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1</v>
      </c>
      <c r="HJ51" s="1">
        <v>1</v>
      </c>
      <c r="HK51" s="1">
        <v>1</v>
      </c>
      <c r="HL51" s="1">
        <v>1</v>
      </c>
      <c r="HM51" s="1">
        <v>1</v>
      </c>
      <c r="HN51" s="1">
        <v>1</v>
      </c>
      <c r="HO51" s="1">
        <v>1</v>
      </c>
      <c r="HP51" s="1">
        <f t="shared" si="151"/>
        <v>0</v>
      </c>
      <c r="HQ51" s="1" t="e">
        <f t="shared" ref="HQ51:HQ56" ca="1" si="174">BN51-КОРЕНЬ(BP51)/КОРЕНЬ(B51)*$B$1</f>
        <v>#NAME?</v>
      </c>
      <c r="HR51" s="1" t="e">
        <f t="shared" ref="HR51:HR56" ca="1" si="175">BN51+КОРЕНЬ(BP51)/КОРЕНЬ(B51)*$B$1</f>
        <v>#NAME?</v>
      </c>
      <c r="HU51" s="1">
        <v>0.85499999999999998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D51" s="1">
        <v>0</v>
      </c>
      <c r="IE51" s="1">
        <v>-52.691952603803635</v>
      </c>
      <c r="IF51" s="1">
        <v>-52.691952603803635</v>
      </c>
      <c r="IG51" s="1">
        <v>-52.691952603803635</v>
      </c>
      <c r="IH51" s="1">
        <v>-52.691952603803635</v>
      </c>
      <c r="II51" s="1">
        <v>-52.691952603803635</v>
      </c>
      <c r="IJ51" s="1">
        <v>-52.691952603803635</v>
      </c>
      <c r="IK51" s="1">
        <v>-52.691952603803635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V51" s="1">
        <v>-3.9683811792201595E-14</v>
      </c>
      <c r="IW51" s="1">
        <v>3.1496098367177566E-25</v>
      </c>
      <c r="IX51" s="1">
        <v>-7.9367623584403191E-12</v>
      </c>
      <c r="IY51" s="1">
        <v>0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V51" s="1">
        <v>1</v>
      </c>
      <c r="JW51" s="1">
        <v>1</v>
      </c>
      <c r="JX51" s="1">
        <v>1</v>
      </c>
      <c r="JY51" s="1">
        <v>1</v>
      </c>
      <c r="JZ51" s="1">
        <v>1</v>
      </c>
      <c r="KA51" s="1">
        <v>1</v>
      </c>
      <c r="KB51" s="1">
        <v>1</v>
      </c>
      <c r="KC51" s="1">
        <v>1</v>
      </c>
      <c r="KD51" s="1">
        <v>1</v>
      </c>
      <c r="KE51" s="1">
        <v>1</v>
      </c>
      <c r="KF51" s="1">
        <v>1</v>
      </c>
      <c r="KG51" s="1">
        <v>1</v>
      </c>
      <c r="KH51" s="1">
        <v>1</v>
      </c>
      <c r="KI51" s="1">
        <v>1</v>
      </c>
      <c r="KJ51" s="1">
        <v>1</v>
      </c>
      <c r="KK51" s="1">
        <v>1</v>
      </c>
      <c r="KL51" s="1">
        <f t="shared" si="154"/>
        <v>0</v>
      </c>
      <c r="KM51" s="1" t="e">
        <f t="shared" ref="KM51:KM56" ca="1" si="176">BN51-КОРЕНЬ(BP51)/КОРЕНЬ(B51)*$B$1</f>
        <v>#NAME?</v>
      </c>
      <c r="KN51" s="1" t="e">
        <f t="shared" ref="KN51:KN56" ca="1" si="177">BN51+КОРЕНЬ(BP51)/КОРЕНЬ(B51)*$B$1</f>
        <v>#NAME?</v>
      </c>
      <c r="KQ51" s="1">
        <v>1</v>
      </c>
      <c r="KR51" s="1">
        <v>1</v>
      </c>
      <c r="KS51" s="1">
        <v>1</v>
      </c>
      <c r="KT51" s="1">
        <v>1</v>
      </c>
      <c r="KU51" s="1">
        <v>1</v>
      </c>
      <c r="KV51" s="1">
        <v>1</v>
      </c>
      <c r="KW51" s="1">
        <v>1</v>
      </c>
      <c r="KX51" s="1">
        <v>1</v>
      </c>
      <c r="KZ51" s="1">
        <v>8.1674424775791223</v>
      </c>
      <c r="LA51" s="1">
        <v>8.1674424775791223</v>
      </c>
      <c r="LB51" s="1">
        <v>8.1674424775791223</v>
      </c>
      <c r="LC51" s="1">
        <v>8.1674424775791223</v>
      </c>
      <c r="LD51" s="1">
        <v>8.1674424775791223</v>
      </c>
      <c r="LE51" s="1">
        <v>8.1674424775791223</v>
      </c>
      <c r="LF51" s="1">
        <v>8.1674424775791223</v>
      </c>
      <c r="LG51" s="1">
        <v>8.1674424775791223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R51" s="1">
        <v>19.999999997171567</v>
      </c>
      <c r="LS51" s="1">
        <v>399.99999988686272</v>
      </c>
      <c r="LT51" s="1">
        <v>19.999999434313512</v>
      </c>
      <c r="LU51" s="1">
        <v>20</v>
      </c>
      <c r="LX51" s="1">
        <v>1</v>
      </c>
      <c r="LY51" s="1">
        <v>1</v>
      </c>
      <c r="LZ51" s="1">
        <v>1</v>
      </c>
      <c r="MA51" s="1">
        <v>1</v>
      </c>
      <c r="MB51" s="1">
        <v>1</v>
      </c>
      <c r="MC51" s="1">
        <v>1</v>
      </c>
      <c r="MD51" s="1">
        <v>1</v>
      </c>
      <c r="ME51" s="1">
        <v>1</v>
      </c>
      <c r="MF51" s="1">
        <v>1</v>
      </c>
      <c r="MG51" s="1">
        <v>1</v>
      </c>
      <c r="MH51" s="1">
        <v>1</v>
      </c>
      <c r="MI51" s="1">
        <v>1</v>
      </c>
      <c r="MJ51" s="1">
        <v>1</v>
      </c>
      <c r="MK51" s="1">
        <v>1</v>
      </c>
      <c r="ML51" s="1">
        <v>1</v>
      </c>
      <c r="MM51" s="1">
        <v>1</v>
      </c>
      <c r="MR51" s="1">
        <v>1</v>
      </c>
      <c r="MS51" s="1">
        <v>1</v>
      </c>
      <c r="MT51" s="1">
        <v>1</v>
      </c>
      <c r="MU51" s="1">
        <v>1</v>
      </c>
      <c r="MV51" s="1">
        <v>1</v>
      </c>
      <c r="MW51" s="1">
        <v>1</v>
      </c>
      <c r="MX51" s="1">
        <v>1</v>
      </c>
      <c r="MY51" s="1">
        <v>1</v>
      </c>
      <c r="MZ51" s="1">
        <v>1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f t="shared" si="157"/>
        <v>0</v>
      </c>
      <c r="NI51" s="1" t="e">
        <f t="shared" ref="NI51:NI56" ca="1" si="178">BN51-КОРЕНЬ(BP51)/КОРЕНЬ(B51)*$B$1</f>
        <v>#NAME?</v>
      </c>
      <c r="NJ51" s="1" t="e">
        <f t="shared" ref="NJ51:NJ56" ca="1" si="179">BN51+КОРЕНЬ(BP51)/КОРЕНЬ(B51)*$B$1</f>
        <v>#NAME?</v>
      </c>
      <c r="NM51" s="1">
        <v>1</v>
      </c>
      <c r="NN51" s="1">
        <v>1</v>
      </c>
      <c r="NO51" s="1">
        <v>1</v>
      </c>
      <c r="NP51" s="1">
        <v>1</v>
      </c>
      <c r="NQ51" s="1">
        <v>1</v>
      </c>
      <c r="NR51" s="1">
        <v>1</v>
      </c>
      <c r="NS51" s="1">
        <v>1</v>
      </c>
      <c r="NT51" s="1">
        <v>1</v>
      </c>
      <c r="NV51" s="1">
        <v>1.4021804902109573E-2</v>
      </c>
      <c r="NW51" s="1">
        <v>1.4021804902109573E-2</v>
      </c>
      <c r="NX51" s="1">
        <v>1.4021804902109573E-2</v>
      </c>
      <c r="NY51" s="1">
        <v>1.4021804902109573E-2</v>
      </c>
      <c r="NZ51" s="1">
        <v>1.4021804902109573E-2</v>
      </c>
      <c r="OA51" s="1">
        <v>1.4021804902109573E-2</v>
      </c>
      <c r="OB51" s="1">
        <v>1.4021804902109573E-2</v>
      </c>
      <c r="OC51" s="1">
        <v>1.4021804902109573E-2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N51" s="1">
        <v>1</v>
      </c>
      <c r="OO51" s="1">
        <v>1</v>
      </c>
      <c r="OP51" s="1">
        <v>1</v>
      </c>
      <c r="OQ51" s="1">
        <v>1</v>
      </c>
    </row>
    <row r="52" spans="1:407" s="1" customFormat="1">
      <c r="A52" s="1">
        <v>400</v>
      </c>
      <c r="B52" s="1">
        <v>200</v>
      </c>
      <c r="C52" s="1">
        <v>100</v>
      </c>
      <c r="D52" s="1" t="s">
        <v>484</v>
      </c>
      <c r="E52" s="1">
        <v>79.282567480000012</v>
      </c>
      <c r="F52" s="1">
        <v>6328.6735308128791</v>
      </c>
      <c r="G52" s="1">
        <f t="shared" si="130"/>
        <v>42.948024592124057</v>
      </c>
      <c r="H52" s="1" t="e">
        <f t="shared" ca="1" si="160"/>
        <v>#NAME?</v>
      </c>
      <c r="I52" s="1" t="e">
        <f t="shared" ca="1" si="161"/>
        <v>#NAME?</v>
      </c>
      <c r="J52" s="1">
        <f t="shared" si="133"/>
        <v>1.9820641870000001E-3</v>
      </c>
      <c r="K52" s="1" t="e">
        <f t="shared" ca="1" si="162"/>
        <v>#NAME?</v>
      </c>
      <c r="L52" s="1" t="e">
        <f t="shared" ca="1" si="163"/>
        <v>#NAME?</v>
      </c>
      <c r="M52" s="1">
        <v>0</v>
      </c>
      <c r="N52" s="1">
        <v>1377.86</v>
      </c>
      <c r="O52" s="1">
        <v>1726.385</v>
      </c>
      <c r="P52" s="1">
        <v>4221316.4850000003</v>
      </c>
      <c r="Q52" s="1">
        <f t="shared" si="136"/>
        <v>1240911.3167750002</v>
      </c>
      <c r="R52" s="1" t="e">
        <f t="shared" ca="1" si="164"/>
        <v>#NAME?</v>
      </c>
      <c r="S52" s="1" t="e">
        <f t="shared" ca="1" si="165"/>
        <v>#NAME?</v>
      </c>
      <c r="T52" s="1">
        <v>39900</v>
      </c>
      <c r="U52" s="2">
        <v>1592010000</v>
      </c>
      <c r="V52" s="2">
        <f t="shared" si="139"/>
        <v>0</v>
      </c>
      <c r="W52" s="2" t="e">
        <f t="shared" ca="1" si="166"/>
        <v>#NAME?</v>
      </c>
      <c r="X52" s="2" t="e">
        <f t="shared" ca="1" si="167"/>
        <v>#NAME?</v>
      </c>
      <c r="Y52" s="2">
        <f t="shared" si="142"/>
        <v>0.99750000000000005</v>
      </c>
      <c r="Z52" s="2" t="e">
        <f t="shared" ca="1" si="168"/>
        <v>#NAME?</v>
      </c>
      <c r="AA52" s="2" t="e">
        <f t="shared" ca="1" si="169"/>
        <v>#NAME?</v>
      </c>
      <c r="AB52" s="2">
        <v>400</v>
      </c>
      <c r="AC52" s="2">
        <v>160000</v>
      </c>
      <c r="AD52" s="2"/>
      <c r="AE52" s="2">
        <v>0</v>
      </c>
      <c r="AF52" s="2">
        <v>0</v>
      </c>
      <c r="AG52" s="2">
        <v>4279.7150000000001</v>
      </c>
      <c r="AH52" s="2">
        <v>18478793.905000001</v>
      </c>
      <c r="AI52" s="2">
        <v>39900</v>
      </c>
      <c r="AJ52" s="2">
        <v>0</v>
      </c>
      <c r="AK52" s="2">
        <v>0</v>
      </c>
      <c r="AL52" s="2"/>
      <c r="AM52" s="2"/>
      <c r="AN52" s="2">
        <v>319.74576271186442</v>
      </c>
      <c r="AO52" s="2">
        <v>103734.02824858757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/>
      <c r="BE52" s="2"/>
      <c r="BF52" s="2"/>
      <c r="BG52" s="2"/>
      <c r="BH52" s="2">
        <v>31925.632768361582</v>
      </c>
      <c r="BI52" s="2">
        <v>1034203963.8474576</v>
      </c>
      <c r="BJ52" s="2">
        <v>1</v>
      </c>
      <c r="BK52" s="2">
        <v>1</v>
      </c>
      <c r="BL52" s="2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f t="shared" si="145"/>
        <v>0</v>
      </c>
      <c r="BY52" s="1" t="e">
        <f t="shared" ca="1" si="170"/>
        <v>#NAME?</v>
      </c>
      <c r="BZ52" s="1" t="e">
        <f t="shared" ca="1" si="171"/>
        <v>#NAME?</v>
      </c>
      <c r="CC52" s="1">
        <v>0.88500000000000001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L52" s="1">
        <v>0</v>
      </c>
      <c r="CM52" s="1">
        <v>-46733.816411363659</v>
      </c>
      <c r="CN52" s="1">
        <v>-46733.816411363659</v>
      </c>
      <c r="CO52" s="1">
        <v>-46733.816411363659</v>
      </c>
      <c r="CP52" s="1">
        <v>-46733.816411363659</v>
      </c>
      <c r="CQ52" s="1">
        <v>-46733.816411363659</v>
      </c>
      <c r="CR52" s="1">
        <v>-46733.816411363659</v>
      </c>
      <c r="CS52" s="1">
        <v>-46733.816411363659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D52" s="1">
        <v>0</v>
      </c>
      <c r="DE52" s="1">
        <v>0</v>
      </c>
      <c r="DF52" s="1">
        <v>0</v>
      </c>
      <c r="DG52" s="1">
        <v>0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ED52" s="1">
        <v>8.0299999999999994</v>
      </c>
      <c r="EE52" s="1">
        <v>114.56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f t="shared" si="148"/>
        <v>0</v>
      </c>
      <c r="EU52" s="1" t="e">
        <f t="shared" ca="1" si="172"/>
        <v>#NAME?</v>
      </c>
      <c r="EV52" s="1" t="e">
        <f t="shared" ca="1" si="173"/>
        <v>#NAME?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H52" s="1">
        <v>29.898956301022025</v>
      </c>
      <c r="FI52" s="1">
        <v>-30.978385338023017</v>
      </c>
      <c r="FJ52" s="1">
        <v>-30.978385338023017</v>
      </c>
      <c r="FK52" s="1">
        <v>-30.978385338023017</v>
      </c>
      <c r="FL52" s="1">
        <v>-30.978385338023017</v>
      </c>
      <c r="FM52" s="1">
        <v>-30.978385338023017</v>
      </c>
      <c r="FN52" s="1">
        <v>-30.978385338023017</v>
      </c>
      <c r="FO52" s="1">
        <v>-30.978385338023017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Z52" s="1">
        <v>106.72741518645471</v>
      </c>
      <c r="GA52" s="1">
        <v>11390.784183158687</v>
      </c>
      <c r="GB52" s="1">
        <v>104.67905594688338</v>
      </c>
      <c r="GC52" s="1">
        <v>106.75670560460578</v>
      </c>
      <c r="GF52" s="1">
        <v>300.04278074866312</v>
      </c>
      <c r="GG52" s="1">
        <v>91654.203208556151</v>
      </c>
      <c r="GH52" s="1">
        <v>1</v>
      </c>
      <c r="GI52" s="1">
        <v>1</v>
      </c>
      <c r="GJ52" s="1">
        <v>1</v>
      </c>
      <c r="GK52" s="1">
        <v>1</v>
      </c>
      <c r="GL52" s="1">
        <v>1</v>
      </c>
      <c r="GM52" s="1">
        <v>1</v>
      </c>
      <c r="GN52" s="1">
        <v>1</v>
      </c>
      <c r="GO52" s="1">
        <v>1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Z52" s="1">
        <v>29956.283422459892</v>
      </c>
      <c r="HA52" s="1">
        <v>913681268.16577542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>
        <v>1</v>
      </c>
      <c r="HP52" s="1">
        <f t="shared" si="151"/>
        <v>0</v>
      </c>
      <c r="HQ52" s="1" t="e">
        <f t="shared" ca="1" si="174"/>
        <v>#NAME?</v>
      </c>
      <c r="HR52" s="1" t="e">
        <f t="shared" ca="1" si="175"/>
        <v>#NAME?</v>
      </c>
      <c r="HU52" s="1">
        <v>0.93500000000000005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D52" s="1">
        <v>0</v>
      </c>
      <c r="IE52" s="1">
        <v>-51.712122625561861</v>
      </c>
      <c r="IF52" s="1">
        <v>-51.712122625561861</v>
      </c>
      <c r="IG52" s="1">
        <v>-51.712122625561861</v>
      </c>
      <c r="IH52" s="1">
        <v>-51.712122625561861</v>
      </c>
      <c r="II52" s="1">
        <v>-51.712122625561861</v>
      </c>
      <c r="IJ52" s="1">
        <v>-51.712122625561861</v>
      </c>
      <c r="IK52" s="1">
        <v>-51.712122625561861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V52" s="1">
        <v>0</v>
      </c>
      <c r="IW52" s="1">
        <v>0</v>
      </c>
      <c r="IX52" s="1">
        <v>0</v>
      </c>
      <c r="IY52" s="1">
        <v>0</v>
      </c>
      <c r="JB52" s="1">
        <v>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1</v>
      </c>
      <c r="JJ52" s="1">
        <v>1</v>
      </c>
      <c r="JK52" s="1">
        <v>1</v>
      </c>
      <c r="JL52" s="1">
        <v>1</v>
      </c>
      <c r="JM52" s="1">
        <v>1</v>
      </c>
      <c r="JN52" s="1">
        <v>1</v>
      </c>
      <c r="JO52" s="1">
        <v>1</v>
      </c>
      <c r="JP52" s="1">
        <v>1</v>
      </c>
      <c r="JQ52" s="1">
        <v>1</v>
      </c>
      <c r="JV52" s="1">
        <v>1</v>
      </c>
      <c r="JW52" s="1">
        <v>1</v>
      </c>
      <c r="JX52" s="1">
        <v>1</v>
      </c>
      <c r="JY52" s="1">
        <v>1</v>
      </c>
      <c r="JZ52" s="1">
        <v>1</v>
      </c>
      <c r="KA52" s="1">
        <v>1</v>
      </c>
      <c r="KB52" s="1">
        <v>1</v>
      </c>
      <c r="KC52" s="1">
        <v>1</v>
      </c>
      <c r="KD52" s="1">
        <v>1</v>
      </c>
      <c r="KE52" s="1">
        <v>1</v>
      </c>
      <c r="KF52" s="1">
        <v>1</v>
      </c>
      <c r="KG52" s="1">
        <v>1</v>
      </c>
      <c r="KH52" s="1">
        <v>1</v>
      </c>
      <c r="KI52" s="1">
        <v>1</v>
      </c>
      <c r="KJ52" s="1">
        <v>1</v>
      </c>
      <c r="KK52" s="1">
        <v>1</v>
      </c>
      <c r="KL52" s="1">
        <f t="shared" si="154"/>
        <v>0</v>
      </c>
      <c r="KM52" s="1" t="e">
        <f t="shared" ca="1" si="176"/>
        <v>#NAME?</v>
      </c>
      <c r="KN52" s="1" t="e">
        <f t="shared" ca="1" si="177"/>
        <v>#NAME?</v>
      </c>
      <c r="KQ52" s="1">
        <v>1</v>
      </c>
      <c r="KR52" s="1">
        <v>1</v>
      </c>
      <c r="KS52" s="1">
        <v>1</v>
      </c>
      <c r="KT52" s="1">
        <v>1</v>
      </c>
      <c r="KU52" s="1">
        <v>1</v>
      </c>
      <c r="KV52" s="1">
        <v>1</v>
      </c>
      <c r="KW52" s="1">
        <v>1</v>
      </c>
      <c r="KX52" s="1">
        <v>1</v>
      </c>
      <c r="KZ52" s="1">
        <v>8.2232635653252206</v>
      </c>
      <c r="LA52" s="1">
        <v>8.2232635653252206</v>
      </c>
      <c r="LB52" s="1">
        <v>8.2232635653252206</v>
      </c>
      <c r="LC52" s="1">
        <v>8.2232635653252206</v>
      </c>
      <c r="LD52" s="1">
        <v>8.2232635653252206</v>
      </c>
      <c r="LE52" s="1">
        <v>8.2232635653252206</v>
      </c>
      <c r="LF52" s="1">
        <v>8.2232635653252206</v>
      </c>
      <c r="LG52" s="1">
        <v>8.2232635653252206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R52" s="1">
        <v>20</v>
      </c>
      <c r="LS52" s="1">
        <v>400</v>
      </c>
      <c r="LT52" s="1">
        <v>20</v>
      </c>
      <c r="LU52" s="1">
        <v>20</v>
      </c>
      <c r="LX52" s="1">
        <v>1</v>
      </c>
      <c r="LY52" s="1">
        <v>1</v>
      </c>
      <c r="LZ52" s="1">
        <v>1</v>
      </c>
      <c r="MA52" s="1">
        <v>1</v>
      </c>
      <c r="MB52" s="1">
        <v>1</v>
      </c>
      <c r="MC52" s="1">
        <v>1</v>
      </c>
      <c r="MD52" s="1">
        <v>1</v>
      </c>
      <c r="ME52" s="1">
        <v>1</v>
      </c>
      <c r="MF52" s="1">
        <v>1</v>
      </c>
      <c r="MG52" s="1">
        <v>1</v>
      </c>
      <c r="MH52" s="1">
        <v>1</v>
      </c>
      <c r="MI52" s="1">
        <v>1</v>
      </c>
      <c r="MJ52" s="1">
        <v>1</v>
      </c>
      <c r="MK52" s="1">
        <v>1</v>
      </c>
      <c r="ML52" s="1">
        <v>1</v>
      </c>
      <c r="MM52" s="1">
        <v>1</v>
      </c>
      <c r="MR52" s="1">
        <v>1</v>
      </c>
      <c r="MS52" s="1">
        <v>1</v>
      </c>
      <c r="MT52" s="1">
        <v>1</v>
      </c>
      <c r="MU52" s="1">
        <v>1</v>
      </c>
      <c r="MV52" s="1">
        <v>1</v>
      </c>
      <c r="MW52" s="1">
        <v>1</v>
      </c>
      <c r="MX52" s="1">
        <v>1</v>
      </c>
      <c r="MY52" s="1">
        <v>1</v>
      </c>
      <c r="MZ52" s="1">
        <v>1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f t="shared" si="157"/>
        <v>0</v>
      </c>
      <c r="NI52" s="1" t="e">
        <f t="shared" ca="1" si="178"/>
        <v>#NAME?</v>
      </c>
      <c r="NJ52" s="1" t="e">
        <f t="shared" ca="1" si="179"/>
        <v>#NAME?</v>
      </c>
      <c r="NM52" s="1">
        <v>1</v>
      </c>
      <c r="NN52" s="1">
        <v>1</v>
      </c>
      <c r="NO52" s="1">
        <v>1</v>
      </c>
      <c r="NP52" s="1">
        <v>1</v>
      </c>
      <c r="NQ52" s="1">
        <v>1</v>
      </c>
      <c r="NR52" s="1">
        <v>1</v>
      </c>
      <c r="NS52" s="1">
        <v>1</v>
      </c>
      <c r="NT52" s="1">
        <v>1</v>
      </c>
      <c r="NV52" s="1">
        <v>1.0361011507430686E-2</v>
      </c>
      <c r="NW52" s="1">
        <v>1.0361011507430686E-2</v>
      </c>
      <c r="NX52" s="1">
        <v>1.0361011507430686E-2</v>
      </c>
      <c r="NY52" s="1">
        <v>1.0361011507430686E-2</v>
      </c>
      <c r="NZ52" s="1">
        <v>1.0361011507430686E-2</v>
      </c>
      <c r="OA52" s="1">
        <v>1.0361011507430686E-2</v>
      </c>
      <c r="OB52" s="1">
        <v>1.0361011507430686E-2</v>
      </c>
      <c r="OC52" s="1">
        <v>1.0361011507430686E-2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N52" s="1">
        <v>1</v>
      </c>
      <c r="OO52" s="1">
        <v>1</v>
      </c>
      <c r="OP52" s="1">
        <v>1</v>
      </c>
      <c r="OQ52" s="1">
        <v>1</v>
      </c>
    </row>
    <row r="53" spans="1:407" s="1" customFormat="1">
      <c r="A53" s="1">
        <v>450</v>
      </c>
      <c r="B53" s="1">
        <v>200</v>
      </c>
      <c r="C53" s="1">
        <v>100</v>
      </c>
      <c r="D53" s="1" t="s">
        <v>485</v>
      </c>
      <c r="E53" s="1">
        <v>94.140566745000001</v>
      </c>
      <c r="F53" s="1">
        <v>8937.6454807775226</v>
      </c>
      <c r="G53" s="1">
        <f t="shared" si="130"/>
        <v>75.199173707722366</v>
      </c>
      <c r="H53" s="1" t="e">
        <f t="shared" ca="1" si="160"/>
        <v>#NAME?</v>
      </c>
      <c r="I53" s="1" t="e">
        <f t="shared" ca="1" si="161"/>
        <v>#NAME?</v>
      </c>
      <c r="J53" s="1">
        <f t="shared" si="133"/>
        <v>2.0920125943333333E-3</v>
      </c>
      <c r="K53" s="1" t="e">
        <f t="shared" ca="1" si="162"/>
        <v>#NAME?</v>
      </c>
      <c r="L53" s="1" t="e">
        <f t="shared" ca="1" si="163"/>
        <v>#NAME?</v>
      </c>
      <c r="M53" s="1">
        <v>0</v>
      </c>
      <c r="N53" s="1">
        <v>2893.2150000000001</v>
      </c>
      <c r="O53" s="1">
        <v>3981.51</v>
      </c>
      <c r="P53" s="1">
        <v>20017019.690000001</v>
      </c>
      <c r="Q53" s="1">
        <f t="shared" si="136"/>
        <v>4164597.8098999988</v>
      </c>
      <c r="R53" s="1" t="e">
        <f t="shared" ca="1" si="164"/>
        <v>#NAME?</v>
      </c>
      <c r="S53" s="1" t="e">
        <f t="shared" ca="1" si="165"/>
        <v>#NAME?</v>
      </c>
      <c r="T53" s="1">
        <v>44900</v>
      </c>
      <c r="U53" s="2">
        <v>2016010000</v>
      </c>
      <c r="V53" s="2">
        <f t="shared" si="139"/>
        <v>0</v>
      </c>
      <c r="W53" s="2" t="e">
        <f t="shared" ca="1" si="166"/>
        <v>#NAME?</v>
      </c>
      <c r="X53" s="2" t="e">
        <f t="shared" ca="1" si="167"/>
        <v>#NAME?</v>
      </c>
      <c r="Y53" s="2">
        <f t="shared" si="142"/>
        <v>0.99777777777777776</v>
      </c>
      <c r="Z53" s="2" t="e">
        <f t="shared" ca="1" si="168"/>
        <v>#NAME?</v>
      </c>
      <c r="AA53" s="2" t="e">
        <f t="shared" ca="1" si="169"/>
        <v>#NAME?</v>
      </c>
      <c r="AB53" s="2">
        <v>450</v>
      </c>
      <c r="AC53" s="2">
        <v>202500</v>
      </c>
      <c r="AD53" s="2"/>
      <c r="AE53" s="2">
        <v>0</v>
      </c>
      <c r="AF53" s="2">
        <v>0</v>
      </c>
      <c r="AG53" s="2">
        <v>4605.4449999999997</v>
      </c>
      <c r="AH53" s="2">
        <v>21375577.765000001</v>
      </c>
      <c r="AI53" s="2">
        <v>44900</v>
      </c>
      <c r="AJ53" s="2">
        <v>0</v>
      </c>
      <c r="AK53" s="2">
        <v>0</v>
      </c>
      <c r="AL53" s="2"/>
      <c r="AM53" s="2"/>
      <c r="AN53" s="2">
        <v>327.42564102564103</v>
      </c>
      <c r="AO53" s="2">
        <v>109020.17435897436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/>
      <c r="BE53" s="2"/>
      <c r="BF53" s="2"/>
      <c r="BG53" s="2"/>
      <c r="BH53" s="2">
        <v>32695.984615384616</v>
      </c>
      <c r="BI53" s="2">
        <v>1087158809.9641025</v>
      </c>
      <c r="BJ53" s="2">
        <v>1</v>
      </c>
      <c r="BK53" s="2">
        <v>1</v>
      </c>
      <c r="BL53" s="2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f t="shared" si="145"/>
        <v>0</v>
      </c>
      <c r="BY53" s="1" t="e">
        <f t="shared" ca="1" si="170"/>
        <v>#NAME?</v>
      </c>
      <c r="BZ53" s="1" t="e">
        <f t="shared" ca="1" si="171"/>
        <v>#NAME?</v>
      </c>
      <c r="CC53" s="1">
        <v>0.97499999999999998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L53" s="1">
        <v>0</v>
      </c>
      <c r="CM53" s="1">
        <v>-54734.637235856841</v>
      </c>
      <c r="CN53" s="1">
        <v>-54734.637235856841</v>
      </c>
      <c r="CO53" s="1">
        <v>-54734.637235856841</v>
      </c>
      <c r="CP53" s="1">
        <v>-54734.637235856841</v>
      </c>
      <c r="CQ53" s="1">
        <v>-54734.637235856841</v>
      </c>
      <c r="CR53" s="1">
        <v>-54734.637235856841</v>
      </c>
      <c r="CS53" s="1">
        <v>-54734.637235856841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D53" s="1">
        <v>0</v>
      </c>
      <c r="DE53" s="1">
        <v>0</v>
      </c>
      <c r="DF53" s="1">
        <v>0</v>
      </c>
      <c r="DG53" s="1">
        <v>0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ED53" s="1">
        <v>7.1849999999999996</v>
      </c>
      <c r="EE53" s="1">
        <v>91.344999999999999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f t="shared" si="148"/>
        <v>0</v>
      </c>
      <c r="EU53" s="1" t="e">
        <f t="shared" ca="1" si="172"/>
        <v>#NAME?</v>
      </c>
      <c r="EV53" s="1" t="e">
        <f t="shared" ca="1" si="173"/>
        <v>#NAME?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H53" s="1">
        <v>32.061942635411398</v>
      </c>
      <c r="FI53" s="1">
        <v>-35.138809017999151</v>
      </c>
      <c r="FJ53" s="1">
        <v>-35.138809017999151</v>
      </c>
      <c r="FK53" s="1">
        <v>-35.138809017999151</v>
      </c>
      <c r="FL53" s="1">
        <v>-35.138809017999151</v>
      </c>
      <c r="FM53" s="1">
        <v>-35.138809017999151</v>
      </c>
      <c r="FN53" s="1">
        <v>-35.138809017999151</v>
      </c>
      <c r="FO53" s="1">
        <v>-35.138809017999151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Z53" s="1">
        <v>106.73639189323023</v>
      </c>
      <c r="GA53" s="1">
        <v>11392.659095070034</v>
      </c>
      <c r="GB53" s="1">
        <v>106.52527399056689</v>
      </c>
      <c r="GC53" s="1">
        <v>106.75620461317688</v>
      </c>
      <c r="GF53" s="1">
        <v>300.75757575757575</v>
      </c>
      <c r="GG53" s="1">
        <v>92203.969696969696</v>
      </c>
      <c r="GH53" s="1">
        <v>1</v>
      </c>
      <c r="GI53" s="1">
        <v>1</v>
      </c>
      <c r="GJ53" s="1">
        <v>1</v>
      </c>
      <c r="GK53" s="1">
        <v>1</v>
      </c>
      <c r="GL53" s="1">
        <v>1</v>
      </c>
      <c r="GM53" s="1">
        <v>1</v>
      </c>
      <c r="GN53" s="1">
        <v>1</v>
      </c>
      <c r="GO53" s="1">
        <v>1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>
        <v>1</v>
      </c>
      <c r="GZ53" s="1">
        <v>30027.565656565657</v>
      </c>
      <c r="HA53" s="1">
        <v>919125385.10101008</v>
      </c>
      <c r="HB53" s="1">
        <v>1</v>
      </c>
      <c r="HC53" s="1">
        <v>1</v>
      </c>
      <c r="HD53" s="1">
        <v>1</v>
      </c>
      <c r="HE53" s="1">
        <v>1</v>
      </c>
      <c r="HF53" s="1">
        <v>1</v>
      </c>
      <c r="HG53" s="1">
        <v>1</v>
      </c>
      <c r="HH53" s="1">
        <v>1</v>
      </c>
      <c r="HI53" s="1">
        <v>1</v>
      </c>
      <c r="HJ53" s="1">
        <v>1</v>
      </c>
      <c r="HK53" s="1">
        <v>1</v>
      </c>
      <c r="HL53" s="1">
        <v>1</v>
      </c>
      <c r="HM53" s="1">
        <v>1</v>
      </c>
      <c r="HN53" s="1">
        <v>1</v>
      </c>
      <c r="HO53" s="1">
        <v>1</v>
      </c>
      <c r="HP53" s="1">
        <f t="shared" si="151"/>
        <v>0</v>
      </c>
      <c r="HQ53" s="1" t="e">
        <f t="shared" ca="1" si="174"/>
        <v>#NAME?</v>
      </c>
      <c r="HR53" s="1" t="e">
        <f t="shared" ca="1" si="175"/>
        <v>#NAME?</v>
      </c>
      <c r="HU53" s="1">
        <v>0.99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D53" s="1">
        <v>0</v>
      </c>
      <c r="IE53" s="1">
        <v>-54.263042952133013</v>
      </c>
      <c r="IF53" s="1">
        <v>-54.263042952133013</v>
      </c>
      <c r="IG53" s="1">
        <v>-54.263042952133013</v>
      </c>
      <c r="IH53" s="1">
        <v>-54.263042952133013</v>
      </c>
      <c r="II53" s="1">
        <v>-54.263042952133013</v>
      </c>
      <c r="IJ53" s="1">
        <v>-54.263042952133013</v>
      </c>
      <c r="IK53" s="1">
        <v>-54.263042952133013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V53" s="1">
        <v>0</v>
      </c>
      <c r="IW53" s="1">
        <v>0</v>
      </c>
      <c r="IX53" s="1">
        <v>0</v>
      </c>
      <c r="IY53" s="1">
        <v>0</v>
      </c>
      <c r="JB53" s="1">
        <v>1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>
        <v>1</v>
      </c>
      <c r="JN53" s="1">
        <v>1</v>
      </c>
      <c r="JO53" s="1">
        <v>1</v>
      </c>
      <c r="JP53" s="1">
        <v>1</v>
      </c>
      <c r="JQ53" s="1">
        <v>1</v>
      </c>
      <c r="JV53" s="1">
        <v>1</v>
      </c>
      <c r="JW53" s="1">
        <v>1</v>
      </c>
      <c r="JX53" s="1">
        <v>1</v>
      </c>
      <c r="JY53" s="1">
        <v>1</v>
      </c>
      <c r="JZ53" s="1">
        <v>1</v>
      </c>
      <c r="KA53" s="1">
        <v>1</v>
      </c>
      <c r="KB53" s="1">
        <v>1</v>
      </c>
      <c r="KC53" s="1">
        <v>1</v>
      </c>
      <c r="KD53" s="1">
        <v>1</v>
      </c>
      <c r="KE53" s="1">
        <v>1</v>
      </c>
      <c r="KF53" s="1">
        <v>1</v>
      </c>
      <c r="KG53" s="1">
        <v>1</v>
      </c>
      <c r="KH53" s="1">
        <v>1</v>
      </c>
      <c r="KI53" s="1">
        <v>1</v>
      </c>
      <c r="KJ53" s="1">
        <v>1</v>
      </c>
      <c r="KK53" s="1">
        <v>1</v>
      </c>
      <c r="KL53" s="1">
        <f t="shared" si="154"/>
        <v>0</v>
      </c>
      <c r="KM53" s="1" t="e">
        <f t="shared" ca="1" si="176"/>
        <v>#NAME?</v>
      </c>
      <c r="KN53" s="1" t="e">
        <f t="shared" ca="1" si="177"/>
        <v>#NAME?</v>
      </c>
      <c r="KQ53" s="1">
        <v>1</v>
      </c>
      <c r="KR53" s="1">
        <v>1</v>
      </c>
      <c r="KS53" s="1">
        <v>1</v>
      </c>
      <c r="KT53" s="1">
        <v>1</v>
      </c>
      <c r="KU53" s="1">
        <v>1</v>
      </c>
      <c r="KV53" s="1">
        <v>1</v>
      </c>
      <c r="KW53" s="1">
        <v>1</v>
      </c>
      <c r="KX53" s="1">
        <v>1</v>
      </c>
      <c r="KZ53" s="1">
        <v>7.7542437378347611</v>
      </c>
      <c r="LA53" s="1">
        <v>7.7542437378347611</v>
      </c>
      <c r="LB53" s="1">
        <v>7.7542437378347611</v>
      </c>
      <c r="LC53" s="1">
        <v>7.7542437378347611</v>
      </c>
      <c r="LD53" s="1">
        <v>7.7542437378347611</v>
      </c>
      <c r="LE53" s="1">
        <v>7.7542437378347611</v>
      </c>
      <c r="LF53" s="1">
        <v>7.7542437378347611</v>
      </c>
      <c r="LG53" s="1">
        <v>7.7542437378347611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R53" s="1">
        <v>20</v>
      </c>
      <c r="LS53" s="1">
        <v>400</v>
      </c>
      <c r="LT53" s="1">
        <v>20</v>
      </c>
      <c r="LU53" s="1">
        <v>20</v>
      </c>
      <c r="LX53" s="1">
        <v>1</v>
      </c>
      <c r="LY53" s="1">
        <v>1</v>
      </c>
      <c r="LZ53" s="1">
        <v>1</v>
      </c>
      <c r="MA53" s="1">
        <v>1</v>
      </c>
      <c r="MB53" s="1">
        <v>1</v>
      </c>
      <c r="MC53" s="1">
        <v>1</v>
      </c>
      <c r="MD53" s="1">
        <v>1</v>
      </c>
      <c r="ME53" s="1">
        <v>1</v>
      </c>
      <c r="MF53" s="1">
        <v>1</v>
      </c>
      <c r="MG53" s="1">
        <v>1</v>
      </c>
      <c r="MH53" s="1">
        <v>1</v>
      </c>
      <c r="MI53" s="1">
        <v>1</v>
      </c>
      <c r="MJ53" s="1">
        <v>1</v>
      </c>
      <c r="MK53" s="1">
        <v>1</v>
      </c>
      <c r="ML53" s="1">
        <v>1</v>
      </c>
      <c r="MM53" s="1">
        <v>1</v>
      </c>
      <c r="MR53" s="1">
        <v>1</v>
      </c>
      <c r="MS53" s="1">
        <v>1</v>
      </c>
      <c r="MT53" s="1">
        <v>1</v>
      </c>
      <c r="MU53" s="1">
        <v>1</v>
      </c>
      <c r="MV53" s="1">
        <v>1</v>
      </c>
      <c r="MW53" s="1">
        <v>1</v>
      </c>
      <c r="MX53" s="1">
        <v>1</v>
      </c>
      <c r="MY53" s="1">
        <v>1</v>
      </c>
      <c r="MZ53" s="1">
        <v>1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f t="shared" si="157"/>
        <v>0</v>
      </c>
      <c r="NI53" s="1" t="e">
        <f t="shared" ca="1" si="178"/>
        <v>#NAME?</v>
      </c>
      <c r="NJ53" s="1" t="e">
        <f t="shared" ca="1" si="179"/>
        <v>#NAME?</v>
      </c>
      <c r="NM53" s="1">
        <v>1</v>
      </c>
      <c r="NN53" s="1">
        <v>1</v>
      </c>
      <c r="NO53" s="1">
        <v>1</v>
      </c>
      <c r="NP53" s="1">
        <v>1</v>
      </c>
      <c r="NQ53" s="1">
        <v>1</v>
      </c>
      <c r="NR53" s="1">
        <v>1</v>
      </c>
      <c r="NS53" s="1">
        <v>1</v>
      </c>
      <c r="NT53" s="1">
        <v>1</v>
      </c>
      <c r="NV53" s="1">
        <v>7.4027735809856351E-4</v>
      </c>
      <c r="NW53" s="1">
        <v>7.4027735809856351E-4</v>
      </c>
      <c r="NX53" s="1">
        <v>7.4027735809856351E-4</v>
      </c>
      <c r="NY53" s="1">
        <v>7.4027735809856351E-4</v>
      </c>
      <c r="NZ53" s="1">
        <v>7.4027735809856351E-4</v>
      </c>
      <c r="OA53" s="1">
        <v>7.4027735809856351E-4</v>
      </c>
      <c r="OB53" s="1">
        <v>7.4027735809856351E-4</v>
      </c>
      <c r="OC53" s="1">
        <v>7.4027735809856351E-4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N53" s="1">
        <v>1</v>
      </c>
      <c r="OO53" s="1">
        <v>1</v>
      </c>
      <c r="OP53" s="1">
        <v>1</v>
      </c>
      <c r="OQ53" s="1">
        <v>1</v>
      </c>
    </row>
    <row r="54" spans="1:407" s="1" customFormat="1">
      <c r="A54" s="1">
        <v>500</v>
      </c>
      <c r="B54" s="1">
        <v>200</v>
      </c>
      <c r="C54" s="1">
        <v>100</v>
      </c>
      <c r="D54" s="1" t="s">
        <v>486</v>
      </c>
      <c r="E54" s="1">
        <v>95.904858880000006</v>
      </c>
      <c r="F54" s="1">
        <v>9278.1014308964423</v>
      </c>
      <c r="G54" s="1">
        <f t="shared" si="130"/>
        <v>80.359474103726825</v>
      </c>
      <c r="H54" s="1" t="e">
        <f t="shared" ca="1" si="160"/>
        <v>#NAME?</v>
      </c>
      <c r="I54" s="1" t="e">
        <f t="shared" ca="1" si="161"/>
        <v>#NAME?</v>
      </c>
      <c r="J54" s="1">
        <f t="shared" si="133"/>
        <v>1.9180971776000001E-3</v>
      </c>
      <c r="K54" s="1" t="e">
        <f t="shared" ca="1" si="162"/>
        <v>#NAME?</v>
      </c>
      <c r="L54" s="1" t="e">
        <f t="shared" ca="1" si="163"/>
        <v>#NAME?</v>
      </c>
      <c r="M54" s="1">
        <v>0</v>
      </c>
      <c r="N54" s="1">
        <v>4672.88</v>
      </c>
      <c r="O54" s="1">
        <v>6845.52</v>
      </c>
      <c r="P54" s="1">
        <v>54131930.340000004</v>
      </c>
      <c r="Q54" s="1">
        <f t="shared" si="136"/>
        <v>7270786.2695999965</v>
      </c>
      <c r="R54" s="1" t="e">
        <f t="shared" ca="1" si="164"/>
        <v>#NAME?</v>
      </c>
      <c r="S54" s="1" t="e">
        <f t="shared" ca="1" si="165"/>
        <v>#NAME?</v>
      </c>
      <c r="T54" s="1">
        <v>49900</v>
      </c>
      <c r="U54" s="2">
        <v>2490010000</v>
      </c>
      <c r="V54" s="2">
        <f t="shared" si="139"/>
        <v>0</v>
      </c>
      <c r="W54" s="2" t="e">
        <f t="shared" ca="1" si="166"/>
        <v>#NAME?</v>
      </c>
      <c r="X54" s="2" t="e">
        <f t="shared" ca="1" si="167"/>
        <v>#NAME?</v>
      </c>
      <c r="Y54" s="2">
        <f t="shared" si="142"/>
        <v>0.998</v>
      </c>
      <c r="Z54" s="2" t="e">
        <f t="shared" ca="1" si="168"/>
        <v>#NAME?</v>
      </c>
      <c r="AA54" s="2" t="e">
        <f t="shared" ca="1" si="169"/>
        <v>#NAME?</v>
      </c>
      <c r="AB54" s="2">
        <v>500</v>
      </c>
      <c r="AC54" s="2">
        <v>250000</v>
      </c>
      <c r="AD54" s="2"/>
      <c r="AE54" s="2">
        <v>0</v>
      </c>
      <c r="AF54" s="2">
        <v>0</v>
      </c>
      <c r="AG54" s="2">
        <v>4920.2</v>
      </c>
      <c r="AH54" s="2">
        <v>24361866.460000001</v>
      </c>
      <c r="AI54" s="2">
        <v>49900</v>
      </c>
      <c r="AJ54" s="2">
        <v>0</v>
      </c>
      <c r="AK54" s="2">
        <v>0</v>
      </c>
      <c r="AL54" s="2"/>
      <c r="AM54" s="2"/>
      <c r="AN54" s="2">
        <v>329.10606060606062</v>
      </c>
      <c r="AO54" s="2">
        <v>109879.32828282828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/>
      <c r="BE54" s="2"/>
      <c r="BF54" s="2"/>
      <c r="BG54" s="2"/>
      <c r="BH54" s="2">
        <v>32858.762626262629</v>
      </c>
      <c r="BI54" s="2">
        <v>1095386319.0353534</v>
      </c>
      <c r="BJ54" s="2">
        <v>1</v>
      </c>
      <c r="BK54" s="2">
        <v>1</v>
      </c>
      <c r="BL54" s="2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f t="shared" si="145"/>
        <v>0</v>
      </c>
      <c r="BY54" s="1" t="e">
        <f t="shared" ca="1" si="170"/>
        <v>#NAME?</v>
      </c>
      <c r="BZ54" s="1" t="e">
        <f t="shared" ca="1" si="171"/>
        <v>#NAME?</v>
      </c>
      <c r="CC54" s="1">
        <v>0.99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L54" s="1">
        <v>0</v>
      </c>
      <c r="CM54" s="1">
        <v>-51754.894563036134</v>
      </c>
      <c r="CN54" s="1">
        <v>-51754.894563036134</v>
      </c>
      <c r="CO54" s="1">
        <v>-51754.894563036134</v>
      </c>
      <c r="CP54" s="1">
        <v>-51754.894563036134</v>
      </c>
      <c r="CQ54" s="1">
        <v>-51754.894563036134</v>
      </c>
      <c r="CR54" s="1">
        <v>-51754.894563036134</v>
      </c>
      <c r="CS54" s="1">
        <v>-51754.894563036134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D54" s="1">
        <v>0</v>
      </c>
      <c r="DE54" s="1">
        <v>0</v>
      </c>
      <c r="DF54" s="1">
        <v>0</v>
      </c>
      <c r="DG54" s="1">
        <v>0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ED54" s="1">
        <v>7.9349999999999996</v>
      </c>
      <c r="EE54" s="1">
        <v>110.58499999999999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f t="shared" si="148"/>
        <v>0</v>
      </c>
      <c r="EU54" s="1" t="e">
        <f t="shared" ca="1" si="172"/>
        <v>#NAME?</v>
      </c>
      <c r="EV54" s="1" t="e">
        <f t="shared" ca="1" si="173"/>
        <v>#NAME?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H54" s="1">
        <v>28.7572214692721</v>
      </c>
      <c r="FI54" s="1">
        <v>-38.623823367041389</v>
      </c>
      <c r="FJ54" s="1">
        <v>-38.623823367041389</v>
      </c>
      <c r="FK54" s="1">
        <v>-38.623823367041389</v>
      </c>
      <c r="FL54" s="1">
        <v>-38.623823367041389</v>
      </c>
      <c r="FM54" s="1">
        <v>-38.623823367041389</v>
      </c>
      <c r="FN54" s="1">
        <v>-38.623823367041389</v>
      </c>
      <c r="FO54" s="1">
        <v>-38.623823367041389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Z54" s="1">
        <v>106.73341039416829</v>
      </c>
      <c r="GA54" s="1">
        <v>11392.023599496773</v>
      </c>
      <c r="GB54" s="1">
        <v>106.37405612330807</v>
      </c>
      <c r="GC54" s="1">
        <v>106.75640544729937</v>
      </c>
      <c r="GF54" s="1">
        <v>304.9848484848485</v>
      </c>
      <c r="GG54" s="1">
        <v>94599.863636363632</v>
      </c>
      <c r="GH54" s="1">
        <v>1</v>
      </c>
      <c r="GI54" s="1">
        <v>1</v>
      </c>
      <c r="GJ54" s="1">
        <v>1</v>
      </c>
      <c r="GK54" s="1">
        <v>1</v>
      </c>
      <c r="GL54" s="1">
        <v>1</v>
      </c>
      <c r="GM54" s="1">
        <v>1</v>
      </c>
      <c r="GN54" s="1">
        <v>1</v>
      </c>
      <c r="GO54" s="1">
        <v>1</v>
      </c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Z54" s="1">
        <v>30446.545454545456</v>
      </c>
      <c r="HA54" s="1">
        <v>942831615.14141417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1</v>
      </c>
      <c r="HI54" s="1">
        <v>1</v>
      </c>
      <c r="HJ54" s="1">
        <v>1</v>
      </c>
      <c r="HK54" s="1">
        <v>1</v>
      </c>
      <c r="HL54" s="1">
        <v>1</v>
      </c>
      <c r="HM54" s="1">
        <v>1</v>
      </c>
      <c r="HN54" s="1">
        <v>1</v>
      </c>
      <c r="HO54" s="1">
        <v>1</v>
      </c>
      <c r="HP54" s="1">
        <f t="shared" si="151"/>
        <v>0</v>
      </c>
      <c r="HQ54" s="1" t="e">
        <f t="shared" ca="1" si="174"/>
        <v>#NAME?</v>
      </c>
      <c r="HR54" s="1" t="e">
        <f t="shared" ca="1" si="175"/>
        <v>#NAME?</v>
      </c>
      <c r="HU54" s="1">
        <v>0.99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D54" s="1">
        <v>0</v>
      </c>
      <c r="IE54" s="1">
        <v>-55.834599630283044</v>
      </c>
      <c r="IF54" s="1">
        <v>-55.834599630283044</v>
      </c>
      <c r="IG54" s="1">
        <v>-55.834599630283044</v>
      </c>
      <c r="IH54" s="1">
        <v>-55.834599630283044</v>
      </c>
      <c r="II54" s="1">
        <v>-55.834599630283044</v>
      </c>
      <c r="IJ54" s="1">
        <v>-55.834599630283044</v>
      </c>
      <c r="IK54" s="1">
        <v>-55.834599630283044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V54" s="1">
        <v>0</v>
      </c>
      <c r="IW54" s="1">
        <v>0</v>
      </c>
      <c r="IX54" s="1">
        <v>0</v>
      </c>
      <c r="IY54" s="1">
        <v>0</v>
      </c>
      <c r="JB54" s="1">
        <v>1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>
        <v>1</v>
      </c>
      <c r="JO54" s="1">
        <v>1</v>
      </c>
      <c r="JP54" s="1">
        <v>1</v>
      </c>
      <c r="JQ54" s="1">
        <v>1</v>
      </c>
      <c r="JV54" s="1">
        <v>1</v>
      </c>
      <c r="JW54" s="1">
        <v>1</v>
      </c>
      <c r="JX54" s="1">
        <v>1</v>
      </c>
      <c r="JY54" s="1">
        <v>1</v>
      </c>
      <c r="JZ54" s="1">
        <v>1</v>
      </c>
      <c r="KA54" s="1">
        <v>1</v>
      </c>
      <c r="KB54" s="1">
        <v>1</v>
      </c>
      <c r="KC54" s="1">
        <v>1</v>
      </c>
      <c r="KD54" s="1">
        <v>1</v>
      </c>
      <c r="KE54" s="1">
        <v>1</v>
      </c>
      <c r="KF54" s="1">
        <v>1</v>
      </c>
      <c r="KG54" s="1">
        <v>1</v>
      </c>
      <c r="KH54" s="1">
        <v>1</v>
      </c>
      <c r="KI54" s="1">
        <v>1</v>
      </c>
      <c r="KJ54" s="1">
        <v>1</v>
      </c>
      <c r="KK54" s="1">
        <v>1</v>
      </c>
      <c r="KL54" s="1">
        <f t="shared" si="154"/>
        <v>0</v>
      </c>
      <c r="KM54" s="1" t="e">
        <f t="shared" ca="1" si="176"/>
        <v>#NAME?</v>
      </c>
      <c r="KN54" s="1" t="e">
        <f t="shared" ca="1" si="177"/>
        <v>#NAME?</v>
      </c>
      <c r="KQ54" s="1">
        <v>1</v>
      </c>
      <c r="KR54" s="1">
        <v>1</v>
      </c>
      <c r="KS54" s="1">
        <v>1</v>
      </c>
      <c r="KT54" s="1">
        <v>1</v>
      </c>
      <c r="KU54" s="1">
        <v>1</v>
      </c>
      <c r="KV54" s="1">
        <v>1</v>
      </c>
      <c r="KW54" s="1">
        <v>1</v>
      </c>
      <c r="KX54" s="1">
        <v>1</v>
      </c>
      <c r="KZ54" s="1">
        <v>7.8663637825983459</v>
      </c>
      <c r="LA54" s="1">
        <v>7.8663637825983459</v>
      </c>
      <c r="LB54" s="1">
        <v>7.8663637825983459</v>
      </c>
      <c r="LC54" s="1">
        <v>7.8663637825983459</v>
      </c>
      <c r="LD54" s="1">
        <v>7.8663637825983459</v>
      </c>
      <c r="LE54" s="1">
        <v>7.8663637825983459</v>
      </c>
      <c r="LF54" s="1">
        <v>7.8663637825983459</v>
      </c>
      <c r="LG54" s="1">
        <v>7.8663637825983459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R54" s="1">
        <v>20</v>
      </c>
      <c r="LS54" s="1">
        <v>400</v>
      </c>
      <c r="LT54" s="1">
        <v>20</v>
      </c>
      <c r="LU54" s="1">
        <v>20</v>
      </c>
      <c r="LX54" s="1">
        <v>1</v>
      </c>
      <c r="LY54" s="1">
        <v>1</v>
      </c>
      <c r="LZ54" s="1">
        <v>1</v>
      </c>
      <c r="MA54" s="1">
        <v>1</v>
      </c>
      <c r="MB54" s="1">
        <v>1</v>
      </c>
      <c r="MC54" s="1">
        <v>1</v>
      </c>
      <c r="MD54" s="1">
        <v>1</v>
      </c>
      <c r="ME54" s="1">
        <v>1</v>
      </c>
      <c r="MF54" s="1">
        <v>1</v>
      </c>
      <c r="MG54" s="1">
        <v>1</v>
      </c>
      <c r="MH54" s="1">
        <v>1</v>
      </c>
      <c r="MI54" s="1">
        <v>1</v>
      </c>
      <c r="MJ54" s="1">
        <v>1</v>
      </c>
      <c r="MK54" s="1">
        <v>1</v>
      </c>
      <c r="ML54" s="1">
        <v>1</v>
      </c>
      <c r="MM54" s="1">
        <v>1</v>
      </c>
      <c r="MR54" s="1">
        <v>1</v>
      </c>
      <c r="MS54" s="1">
        <v>1</v>
      </c>
      <c r="MT54" s="1">
        <v>1</v>
      </c>
      <c r="MU54" s="1">
        <v>1</v>
      </c>
      <c r="MV54" s="1">
        <v>1</v>
      </c>
      <c r="MW54" s="1">
        <v>1</v>
      </c>
      <c r="MX54" s="1">
        <v>1</v>
      </c>
      <c r="MY54" s="1">
        <v>1</v>
      </c>
      <c r="MZ54" s="1">
        <v>1</v>
      </c>
      <c r="NA54" s="1">
        <v>1</v>
      </c>
      <c r="NB54" s="1">
        <v>1</v>
      </c>
      <c r="NC54" s="1">
        <v>1</v>
      </c>
      <c r="ND54" s="1">
        <v>1</v>
      </c>
      <c r="NE54" s="1">
        <v>1</v>
      </c>
      <c r="NF54" s="1">
        <v>1</v>
      </c>
      <c r="NG54" s="1">
        <v>1</v>
      </c>
      <c r="NH54" s="1">
        <f t="shared" si="157"/>
        <v>0</v>
      </c>
      <c r="NI54" s="1" t="e">
        <f t="shared" ca="1" si="178"/>
        <v>#NAME?</v>
      </c>
      <c r="NJ54" s="1" t="e">
        <f t="shared" ca="1" si="179"/>
        <v>#NAME?</v>
      </c>
      <c r="NM54" s="1">
        <v>1</v>
      </c>
      <c r="NN54" s="1">
        <v>1</v>
      </c>
      <c r="NO54" s="1">
        <v>1</v>
      </c>
      <c r="NP54" s="1">
        <v>1</v>
      </c>
      <c r="NQ54" s="1">
        <v>1</v>
      </c>
      <c r="NR54" s="1">
        <v>1</v>
      </c>
      <c r="NS54" s="1">
        <v>1</v>
      </c>
      <c r="NT54" s="1">
        <v>1</v>
      </c>
      <c r="NV54" s="1">
        <v>2.2963424742706722E-2</v>
      </c>
      <c r="NW54" s="1">
        <v>2.2963424742706722E-2</v>
      </c>
      <c r="NX54" s="1">
        <v>2.2963424742706722E-2</v>
      </c>
      <c r="NY54" s="1">
        <v>2.2963424742706722E-2</v>
      </c>
      <c r="NZ54" s="1">
        <v>2.2963424742706722E-2</v>
      </c>
      <c r="OA54" s="1">
        <v>2.2963424742706722E-2</v>
      </c>
      <c r="OB54" s="1">
        <v>2.2963424742706722E-2</v>
      </c>
      <c r="OC54" s="1">
        <v>2.2963424742706722E-2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N54" s="1">
        <v>1</v>
      </c>
      <c r="OO54" s="1">
        <v>1</v>
      </c>
      <c r="OP54" s="1">
        <v>1</v>
      </c>
      <c r="OQ54" s="1">
        <v>1</v>
      </c>
    </row>
    <row r="55" spans="1:407" s="1" customFormat="1">
      <c r="A55" s="1">
        <v>550</v>
      </c>
      <c r="B55" s="1">
        <v>200</v>
      </c>
      <c r="C55" s="1">
        <v>100</v>
      </c>
      <c r="D55" s="1" t="s">
        <v>487</v>
      </c>
      <c r="E55" s="1">
        <v>118.42339087499995</v>
      </c>
      <c r="F55" s="1">
        <v>14170.128058438499</v>
      </c>
      <c r="G55" s="1">
        <f t="shared" si="130"/>
        <v>146.02855210547568</v>
      </c>
      <c r="H55" s="1" t="e">
        <f t="shared" ca="1" si="160"/>
        <v>#NAME?</v>
      </c>
      <c r="I55" s="1" t="e">
        <f t="shared" ca="1" si="161"/>
        <v>#NAME?</v>
      </c>
      <c r="J55" s="1">
        <f t="shared" si="133"/>
        <v>2.1531525613636355E-3</v>
      </c>
      <c r="K55" s="1" t="e">
        <f t="shared" ca="1" si="162"/>
        <v>#NAME?</v>
      </c>
      <c r="L55" s="1" t="e">
        <f t="shared" ca="1" si="163"/>
        <v>#NAME?</v>
      </c>
      <c r="M55" s="1">
        <v>0</v>
      </c>
      <c r="N55" s="1">
        <v>6666.3050000000003</v>
      </c>
      <c r="O55" s="1">
        <v>10414.780000000001</v>
      </c>
      <c r="P55" s="1">
        <v>123431557.06</v>
      </c>
      <c r="Q55" s="1">
        <f t="shared" si="136"/>
        <v>14963914.611599982</v>
      </c>
      <c r="R55" s="1" t="e">
        <f t="shared" ca="1" si="164"/>
        <v>#NAME?</v>
      </c>
      <c r="S55" s="1" t="e">
        <f t="shared" ca="1" si="165"/>
        <v>#NAME?</v>
      </c>
      <c r="T55" s="1">
        <v>54900</v>
      </c>
      <c r="U55" s="2">
        <v>3014010000</v>
      </c>
      <c r="V55" s="2">
        <f t="shared" si="139"/>
        <v>0</v>
      </c>
      <c r="W55" s="2" t="e">
        <f t="shared" ca="1" si="166"/>
        <v>#NAME?</v>
      </c>
      <c r="X55" s="2" t="e">
        <f t="shared" ca="1" si="167"/>
        <v>#NAME?</v>
      </c>
      <c r="Y55" s="2">
        <f t="shared" si="142"/>
        <v>0.99818181818181817</v>
      </c>
      <c r="Z55" s="2" t="e">
        <f t="shared" ca="1" si="168"/>
        <v>#NAME?</v>
      </c>
      <c r="AA55" s="2" t="e">
        <f t="shared" ca="1" si="169"/>
        <v>#NAME?</v>
      </c>
      <c r="AB55" s="2">
        <v>550</v>
      </c>
      <c r="AC55" s="2">
        <v>302500</v>
      </c>
      <c r="AD55" s="2"/>
      <c r="AE55" s="2">
        <v>0</v>
      </c>
      <c r="AF55" s="2">
        <v>0</v>
      </c>
      <c r="AG55" s="2">
        <v>5205.91</v>
      </c>
      <c r="AH55" s="2">
        <v>27373259.43</v>
      </c>
      <c r="AI55" s="2">
        <v>54900</v>
      </c>
      <c r="AJ55" s="2">
        <v>0</v>
      </c>
      <c r="AK55" s="2">
        <v>0</v>
      </c>
      <c r="AL55" s="2"/>
      <c r="AM55" s="2"/>
      <c r="AN55" s="2">
        <v>331.00505050505052</v>
      </c>
      <c r="AO55" s="2">
        <v>111757.71212121213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/>
      <c r="BE55" s="2"/>
      <c r="BF55" s="2"/>
      <c r="BG55" s="2"/>
      <c r="BH55" s="2">
        <v>33051.919191919194</v>
      </c>
      <c r="BI55" s="2">
        <v>1114356802</v>
      </c>
      <c r="BJ55" s="2">
        <v>1</v>
      </c>
      <c r="BK55" s="2">
        <v>1</v>
      </c>
      <c r="BL55" s="2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f t="shared" si="145"/>
        <v>0</v>
      </c>
      <c r="BY55" s="1" t="e">
        <f t="shared" ca="1" si="170"/>
        <v>#NAME?</v>
      </c>
      <c r="BZ55" s="1" t="e">
        <f t="shared" ca="1" si="171"/>
        <v>#NAME?</v>
      </c>
      <c r="CC55" s="1">
        <v>0.99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L55" s="1">
        <v>0</v>
      </c>
      <c r="CM55" s="1">
        <v>-43079.692866215082</v>
      </c>
      <c r="CN55" s="1">
        <v>-43079.692866215082</v>
      </c>
      <c r="CO55" s="1">
        <v>-43079.692866215082</v>
      </c>
      <c r="CP55" s="1">
        <v>-43079.692866215082</v>
      </c>
      <c r="CQ55" s="1">
        <v>-43079.692866215082</v>
      </c>
      <c r="CR55" s="1">
        <v>-43079.692866215082</v>
      </c>
      <c r="CS55" s="1">
        <v>-43079.692866215082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D55" s="1">
        <v>0</v>
      </c>
      <c r="DE55" s="1">
        <v>0</v>
      </c>
      <c r="DF55" s="1">
        <v>0</v>
      </c>
      <c r="DG55" s="1">
        <v>0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ED55" s="1">
        <v>8.125</v>
      </c>
      <c r="EE55" s="1">
        <v>122.97499999999999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f t="shared" si="148"/>
        <v>0</v>
      </c>
      <c r="EU55" s="1" t="e">
        <f t="shared" ca="1" si="172"/>
        <v>#NAME?</v>
      </c>
      <c r="EV55" s="1" t="e">
        <f t="shared" ca="1" si="173"/>
        <v>#NAME?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H55" s="1">
        <v>27.522832912317593</v>
      </c>
      <c r="FI55" s="1">
        <v>-35.594691724608474</v>
      </c>
      <c r="FJ55" s="1">
        <v>-35.594691724608474</v>
      </c>
      <c r="FK55" s="1">
        <v>-35.594691724608474</v>
      </c>
      <c r="FL55" s="1">
        <v>-35.594691724608474</v>
      </c>
      <c r="FM55" s="1">
        <v>-35.594691724608474</v>
      </c>
      <c r="FN55" s="1">
        <v>-35.594691724608474</v>
      </c>
      <c r="FO55" s="1">
        <v>-35.594691724608474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Z55" s="1">
        <v>106.73693615563239</v>
      </c>
      <c r="GA55" s="1">
        <v>11392.77497417389</v>
      </c>
      <c r="GB55" s="1">
        <v>106.610491419246</v>
      </c>
      <c r="GC55" s="1">
        <v>106.76098421865581</v>
      </c>
      <c r="GF55" s="1">
        <v>307.02</v>
      </c>
      <c r="GG55" s="1">
        <v>96508.84</v>
      </c>
      <c r="GH55" s="1">
        <v>1</v>
      </c>
      <c r="GI55" s="1">
        <v>1</v>
      </c>
      <c r="GJ55" s="1">
        <v>1</v>
      </c>
      <c r="GK55" s="1">
        <v>1</v>
      </c>
      <c r="GL55" s="1">
        <v>1</v>
      </c>
      <c r="GM55" s="1">
        <v>1</v>
      </c>
      <c r="GN55" s="1">
        <v>1</v>
      </c>
      <c r="GO55" s="1">
        <v>1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Z55" s="1">
        <v>30651.69</v>
      </c>
      <c r="HA55" s="1">
        <v>962007297.91999996</v>
      </c>
      <c r="HB55" s="1">
        <v>1</v>
      </c>
      <c r="HC55" s="1">
        <v>1</v>
      </c>
      <c r="HD55" s="1">
        <v>1</v>
      </c>
      <c r="HE55" s="1">
        <v>1</v>
      </c>
      <c r="HF55" s="1">
        <v>1</v>
      </c>
      <c r="HG55" s="1">
        <v>1</v>
      </c>
      <c r="HH55" s="1">
        <v>1</v>
      </c>
      <c r="HI55" s="1">
        <v>1</v>
      </c>
      <c r="HJ55" s="1">
        <v>1</v>
      </c>
      <c r="HK55" s="1">
        <v>1</v>
      </c>
      <c r="HL55" s="1">
        <v>1</v>
      </c>
      <c r="HM55" s="1">
        <v>1</v>
      </c>
      <c r="HN55" s="1">
        <v>1</v>
      </c>
      <c r="HO55" s="1">
        <v>1</v>
      </c>
      <c r="HP55" s="1">
        <f t="shared" si="151"/>
        <v>0</v>
      </c>
      <c r="HQ55" s="1" t="e">
        <f t="shared" ca="1" si="174"/>
        <v>#NAME?</v>
      </c>
      <c r="HR55" s="1" t="e">
        <f t="shared" ca="1" si="175"/>
        <v>#NAME?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D55" s="1">
        <v>0</v>
      </c>
      <c r="IE55" s="1">
        <v>-52.137595308848788</v>
      </c>
      <c r="IF55" s="1">
        <v>-52.137595308848788</v>
      </c>
      <c r="IG55" s="1">
        <v>-52.137595308848788</v>
      </c>
      <c r="IH55" s="1">
        <v>-52.137595308848788</v>
      </c>
      <c r="II55" s="1">
        <v>-52.137595308848788</v>
      </c>
      <c r="IJ55" s="1">
        <v>-52.137595308848788</v>
      </c>
      <c r="IK55" s="1">
        <v>-52.137595308848788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V55" s="1">
        <v>0</v>
      </c>
      <c r="IW55" s="1">
        <v>0</v>
      </c>
      <c r="IX55" s="1">
        <v>0</v>
      </c>
      <c r="IY55" s="1">
        <v>0</v>
      </c>
      <c r="JB55" s="1">
        <v>1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>
        <v>1</v>
      </c>
      <c r="JV55" s="1">
        <v>1</v>
      </c>
      <c r="JW55" s="1">
        <v>1</v>
      </c>
      <c r="JX55" s="1">
        <v>1</v>
      </c>
      <c r="JY55" s="1">
        <v>1</v>
      </c>
      <c r="JZ55" s="1">
        <v>1</v>
      </c>
      <c r="KA55" s="1">
        <v>1</v>
      </c>
      <c r="KB55" s="1">
        <v>1</v>
      </c>
      <c r="KC55" s="1">
        <v>1</v>
      </c>
      <c r="KD55" s="1">
        <v>1</v>
      </c>
      <c r="KE55" s="1">
        <v>1</v>
      </c>
      <c r="KF55" s="1">
        <v>1</v>
      </c>
      <c r="KG55" s="1">
        <v>1</v>
      </c>
      <c r="KH55" s="1">
        <v>1</v>
      </c>
      <c r="KI55" s="1">
        <v>1</v>
      </c>
      <c r="KJ55" s="1">
        <v>1</v>
      </c>
      <c r="KK55" s="1">
        <v>1</v>
      </c>
      <c r="KL55" s="1">
        <f t="shared" si="154"/>
        <v>0</v>
      </c>
      <c r="KM55" s="1" t="e">
        <f t="shared" ca="1" si="176"/>
        <v>#NAME?</v>
      </c>
      <c r="KN55" s="1" t="e">
        <f t="shared" ca="1" si="177"/>
        <v>#NAME?</v>
      </c>
      <c r="KQ55" s="1">
        <v>1</v>
      </c>
      <c r="KR55" s="1">
        <v>1</v>
      </c>
      <c r="KS55" s="1">
        <v>1</v>
      </c>
      <c r="KT55" s="1">
        <v>1</v>
      </c>
      <c r="KU55" s="1">
        <v>1</v>
      </c>
      <c r="KV55" s="1">
        <v>1</v>
      </c>
      <c r="KW55" s="1">
        <v>1</v>
      </c>
      <c r="KX55" s="1">
        <v>1</v>
      </c>
      <c r="KZ55" s="1">
        <v>8.285386084056654</v>
      </c>
      <c r="LA55" s="1">
        <v>8.285386084056654</v>
      </c>
      <c r="LB55" s="1">
        <v>8.285386084056654</v>
      </c>
      <c r="LC55" s="1">
        <v>8.285386084056654</v>
      </c>
      <c r="LD55" s="1">
        <v>8.285386084056654</v>
      </c>
      <c r="LE55" s="1">
        <v>8.285386084056654</v>
      </c>
      <c r="LF55" s="1">
        <v>8.285386084056654</v>
      </c>
      <c r="LG55" s="1">
        <v>8.285386084056654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R55" s="1">
        <v>20</v>
      </c>
      <c r="LS55" s="1">
        <v>400</v>
      </c>
      <c r="LT55" s="1">
        <v>20</v>
      </c>
      <c r="LU55" s="1">
        <v>20</v>
      </c>
      <c r="LX55" s="1">
        <v>1</v>
      </c>
      <c r="LY55" s="1">
        <v>1</v>
      </c>
      <c r="LZ55" s="1">
        <v>1</v>
      </c>
      <c r="MA55" s="1">
        <v>1</v>
      </c>
      <c r="MB55" s="1">
        <v>1</v>
      </c>
      <c r="MC55" s="1">
        <v>1</v>
      </c>
      <c r="MD55" s="1">
        <v>1</v>
      </c>
      <c r="ME55" s="1">
        <v>1</v>
      </c>
      <c r="MF55" s="1">
        <v>1</v>
      </c>
      <c r="MG55" s="1">
        <v>1</v>
      </c>
      <c r="MH55" s="1">
        <v>1</v>
      </c>
      <c r="MI55" s="1">
        <v>1</v>
      </c>
      <c r="MJ55" s="1">
        <v>1</v>
      </c>
      <c r="MK55" s="1">
        <v>1</v>
      </c>
      <c r="ML55" s="1">
        <v>1</v>
      </c>
      <c r="MM55" s="1">
        <v>1</v>
      </c>
      <c r="MR55" s="1">
        <v>1</v>
      </c>
      <c r="MS55" s="1">
        <v>1</v>
      </c>
      <c r="MT55" s="1">
        <v>1</v>
      </c>
      <c r="MU55" s="1">
        <v>1</v>
      </c>
      <c r="MV55" s="1">
        <v>1</v>
      </c>
      <c r="MW55" s="1">
        <v>1</v>
      </c>
      <c r="MX55" s="1">
        <v>1</v>
      </c>
      <c r="MY55" s="1">
        <v>1</v>
      </c>
      <c r="MZ55" s="1">
        <v>1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f t="shared" si="157"/>
        <v>0</v>
      </c>
      <c r="NI55" s="1" t="e">
        <f t="shared" ca="1" si="178"/>
        <v>#NAME?</v>
      </c>
      <c r="NJ55" s="1" t="e">
        <f t="shared" ca="1" si="179"/>
        <v>#NAME?</v>
      </c>
      <c r="NM55" s="1">
        <v>1</v>
      </c>
      <c r="NN55" s="1">
        <v>1</v>
      </c>
      <c r="NO55" s="1">
        <v>1</v>
      </c>
      <c r="NP55" s="1">
        <v>1</v>
      </c>
      <c r="NQ55" s="1">
        <v>1</v>
      </c>
      <c r="NR55" s="1">
        <v>1</v>
      </c>
      <c r="NS55" s="1">
        <v>1</v>
      </c>
      <c r="NT55" s="1">
        <v>1</v>
      </c>
      <c r="NV55" s="1">
        <v>1.6645703397505811E-2</v>
      </c>
      <c r="NW55" s="1">
        <v>1.6645703397505811E-2</v>
      </c>
      <c r="NX55" s="1">
        <v>1.6645703397505811E-2</v>
      </c>
      <c r="NY55" s="1">
        <v>1.6645703397505811E-2</v>
      </c>
      <c r="NZ55" s="1">
        <v>1.6645703397505811E-2</v>
      </c>
      <c r="OA55" s="1">
        <v>1.6645703397505811E-2</v>
      </c>
      <c r="OB55" s="1">
        <v>1.6645703397505811E-2</v>
      </c>
      <c r="OC55" s="1">
        <v>1.6645703397505811E-2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N55" s="1">
        <v>1</v>
      </c>
      <c r="OO55" s="1">
        <v>1</v>
      </c>
      <c r="OP55" s="1">
        <v>1</v>
      </c>
      <c r="OQ55" s="1">
        <v>1</v>
      </c>
    </row>
    <row r="56" spans="1:407" s="1" customFormat="1">
      <c r="A56" s="1">
        <v>600</v>
      </c>
      <c r="B56" s="1">
        <v>200</v>
      </c>
      <c r="C56" s="1">
        <v>100</v>
      </c>
      <c r="D56" s="1" t="s">
        <v>488</v>
      </c>
      <c r="E56" s="1">
        <v>134.18354429999997</v>
      </c>
      <c r="F56" s="1">
        <v>18189.274121114919</v>
      </c>
      <c r="G56" s="1">
        <f t="shared" si="130"/>
        <v>184.05056020486518</v>
      </c>
      <c r="H56" s="1" t="e">
        <f t="shared" ca="1" si="160"/>
        <v>#NAME?</v>
      </c>
      <c r="I56" s="1" t="e">
        <f t="shared" ca="1" si="161"/>
        <v>#NAME?</v>
      </c>
      <c r="J56" s="1">
        <f t="shared" si="133"/>
        <v>2.2363924049999995E-3</v>
      </c>
      <c r="K56" s="1" t="e">
        <f t="shared" ca="1" si="162"/>
        <v>#NAME?</v>
      </c>
      <c r="L56" s="1" t="e">
        <f t="shared" ca="1" si="163"/>
        <v>#NAME?</v>
      </c>
      <c r="M56" s="1">
        <v>0</v>
      </c>
      <c r="N56" s="1">
        <v>8727.7049999999999</v>
      </c>
      <c r="O56" s="1">
        <v>14210.495000000001</v>
      </c>
      <c r="P56" s="1">
        <v>226272155.55500001</v>
      </c>
      <c r="Q56" s="1">
        <f t="shared" si="136"/>
        <v>24333987.409974992</v>
      </c>
      <c r="R56" s="1" t="e">
        <f t="shared" ca="1" si="164"/>
        <v>#NAME?</v>
      </c>
      <c r="S56" s="1" t="e">
        <f t="shared" ca="1" si="165"/>
        <v>#NAME?</v>
      </c>
      <c r="T56" s="1">
        <v>59900</v>
      </c>
      <c r="U56" s="2">
        <v>3588010000</v>
      </c>
      <c r="V56" s="2">
        <f t="shared" si="139"/>
        <v>0</v>
      </c>
      <c r="W56" s="2" t="e">
        <f t="shared" ca="1" si="166"/>
        <v>#NAME?</v>
      </c>
      <c r="X56" s="2" t="e">
        <f t="shared" ca="1" si="167"/>
        <v>#NAME?</v>
      </c>
      <c r="Y56" s="2">
        <f t="shared" si="142"/>
        <v>0.99833333333333329</v>
      </c>
      <c r="Z56" s="2" t="e">
        <f t="shared" ca="1" si="168"/>
        <v>#NAME?</v>
      </c>
      <c r="AA56" s="2" t="e">
        <f t="shared" ca="1" si="169"/>
        <v>#NAME?</v>
      </c>
      <c r="AB56" s="2">
        <v>600</v>
      </c>
      <c r="AC56" s="2">
        <v>360000</v>
      </c>
      <c r="AD56" s="2"/>
      <c r="AE56" s="2">
        <v>0</v>
      </c>
      <c r="AF56" s="2">
        <v>0</v>
      </c>
      <c r="AG56" s="2">
        <v>5545.5050000000001</v>
      </c>
      <c r="AH56" s="2">
        <v>31028795.805</v>
      </c>
      <c r="AI56" s="2">
        <v>59900</v>
      </c>
      <c r="AJ56" s="2">
        <v>0</v>
      </c>
      <c r="AK56" s="2">
        <v>0</v>
      </c>
      <c r="AL56" s="2"/>
      <c r="AM56" s="2"/>
      <c r="AN56" s="2">
        <v>335.64</v>
      </c>
      <c r="AO56" s="2">
        <v>115698.88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/>
      <c r="BE56" s="2"/>
      <c r="BF56" s="2"/>
      <c r="BG56" s="2"/>
      <c r="BH56" s="2">
        <v>33518.129999999997</v>
      </c>
      <c r="BI56" s="2">
        <v>1153891896.55</v>
      </c>
      <c r="BJ56" s="2">
        <v>1</v>
      </c>
      <c r="BK56" s="2">
        <v>1</v>
      </c>
      <c r="BL56" s="2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f t="shared" si="145"/>
        <v>0</v>
      </c>
      <c r="BY56" s="1" t="e">
        <f t="shared" ca="1" si="170"/>
        <v>#NAME?</v>
      </c>
      <c r="BZ56" s="1" t="e">
        <f t="shared" ca="1" si="171"/>
        <v>#NAME?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L56" s="1">
        <v>0</v>
      </c>
      <c r="CM56" s="1">
        <v>-48753.87186712402</v>
      </c>
      <c r="CN56" s="1">
        <v>-48753.87186712402</v>
      </c>
      <c r="CO56" s="1">
        <v>-48753.87186712402</v>
      </c>
      <c r="CP56" s="1">
        <v>-48753.87186712402</v>
      </c>
      <c r="CQ56" s="1">
        <v>-48753.87186712402</v>
      </c>
      <c r="CR56" s="1">
        <v>-48753.87186712402</v>
      </c>
      <c r="CS56" s="1">
        <v>-48753.87186712402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D56" s="1">
        <v>0</v>
      </c>
      <c r="DE56" s="1">
        <v>0</v>
      </c>
      <c r="DF56" s="1">
        <v>0</v>
      </c>
      <c r="DG56" s="1">
        <v>0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ED56" s="1">
        <v>8.7449999999999992</v>
      </c>
      <c r="EE56" s="1">
        <v>152.20500000000001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f t="shared" si="148"/>
        <v>0</v>
      </c>
      <c r="EU56" s="1" t="e">
        <f t="shared" ca="1" si="172"/>
        <v>#NAME?</v>
      </c>
      <c r="EV56" s="1" t="e">
        <f t="shared" ca="1" si="173"/>
        <v>#NAME?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H56" s="1">
        <v>28.733308733660628</v>
      </c>
      <c r="FI56" s="1">
        <v>-37.122115487658178</v>
      </c>
      <c r="FJ56" s="1">
        <v>-37.122115487658178</v>
      </c>
      <c r="FK56" s="1">
        <v>-37.122115487658178</v>
      </c>
      <c r="FL56" s="1">
        <v>-37.122115487658178</v>
      </c>
      <c r="FM56" s="1">
        <v>-37.122115487658178</v>
      </c>
      <c r="FN56" s="1">
        <v>-37.122115487658178</v>
      </c>
      <c r="FO56" s="1">
        <v>-37.122115487658178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Z56" s="1">
        <v>106.74508246745648</v>
      </c>
      <c r="GA56" s="1">
        <v>11394.514902111541</v>
      </c>
      <c r="GB56" s="1">
        <v>106.37404789255216</v>
      </c>
      <c r="GC56" s="1">
        <v>106.76384792266946</v>
      </c>
      <c r="GF56" s="1">
        <v>308.64499999999998</v>
      </c>
      <c r="GG56" s="1">
        <v>97925.634999999995</v>
      </c>
      <c r="GH56" s="1">
        <v>1</v>
      </c>
      <c r="GI56" s="1">
        <v>1</v>
      </c>
      <c r="GJ56" s="1">
        <v>1</v>
      </c>
      <c r="GK56" s="1">
        <v>1</v>
      </c>
      <c r="GL56" s="1">
        <v>1</v>
      </c>
      <c r="GM56" s="1">
        <v>1</v>
      </c>
      <c r="GN56" s="1">
        <v>1</v>
      </c>
      <c r="GO56" s="1">
        <v>1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Z56" s="1">
        <v>30816.92</v>
      </c>
      <c r="HA56" s="1">
        <v>976321247.51999998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>
        <v>1</v>
      </c>
      <c r="HI56" s="1">
        <v>1</v>
      </c>
      <c r="HJ56" s="1">
        <v>1</v>
      </c>
      <c r="HK56" s="1">
        <v>1</v>
      </c>
      <c r="HL56" s="1">
        <v>1</v>
      </c>
      <c r="HM56" s="1">
        <v>1</v>
      </c>
      <c r="HN56" s="1">
        <v>1</v>
      </c>
      <c r="HO56" s="1">
        <v>1</v>
      </c>
      <c r="HP56" s="1">
        <f t="shared" si="151"/>
        <v>0</v>
      </c>
      <c r="HQ56" s="1" t="e">
        <f t="shared" ca="1" si="174"/>
        <v>#NAME?</v>
      </c>
      <c r="HR56" s="1" t="e">
        <f t="shared" ca="1" si="175"/>
        <v>#NAME?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D56" s="1">
        <v>0</v>
      </c>
      <c r="IE56" s="1">
        <v>-55.67538395399022</v>
      </c>
      <c r="IF56" s="1">
        <v>-55.67538395399022</v>
      </c>
      <c r="IG56" s="1">
        <v>-55.67538395399022</v>
      </c>
      <c r="IH56" s="1">
        <v>-55.67538395399022</v>
      </c>
      <c r="II56" s="1">
        <v>-55.67538395399022</v>
      </c>
      <c r="IJ56" s="1">
        <v>-55.67538395399022</v>
      </c>
      <c r="IK56" s="1">
        <v>-55.67538395399022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V56" s="1">
        <v>0</v>
      </c>
      <c r="IW56" s="1">
        <v>0</v>
      </c>
      <c r="IX56" s="1">
        <v>0</v>
      </c>
      <c r="IY56" s="1">
        <v>0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1</v>
      </c>
      <c r="JO56" s="1">
        <v>1</v>
      </c>
      <c r="JP56" s="1">
        <v>1</v>
      </c>
      <c r="JQ56" s="1">
        <v>1</v>
      </c>
      <c r="JV56" s="1">
        <v>1</v>
      </c>
      <c r="JW56" s="1">
        <v>1</v>
      </c>
      <c r="JX56" s="1">
        <v>1</v>
      </c>
      <c r="JY56" s="1">
        <v>1</v>
      </c>
      <c r="JZ56" s="1">
        <v>1</v>
      </c>
      <c r="KA56" s="1">
        <v>1</v>
      </c>
      <c r="KB56" s="1">
        <v>1</v>
      </c>
      <c r="KC56" s="1">
        <v>1</v>
      </c>
      <c r="KD56" s="1">
        <v>1</v>
      </c>
      <c r="KE56" s="1">
        <v>1</v>
      </c>
      <c r="KF56" s="1">
        <v>1</v>
      </c>
      <c r="KG56" s="1">
        <v>1</v>
      </c>
      <c r="KH56" s="1">
        <v>1</v>
      </c>
      <c r="KI56" s="1">
        <v>1</v>
      </c>
      <c r="KJ56" s="1">
        <v>1</v>
      </c>
      <c r="KK56" s="1">
        <v>1</v>
      </c>
      <c r="KL56" s="1">
        <f t="shared" si="154"/>
        <v>0</v>
      </c>
      <c r="KM56" s="1" t="e">
        <f t="shared" ca="1" si="176"/>
        <v>#NAME?</v>
      </c>
      <c r="KN56" s="1" t="e">
        <f t="shared" ca="1" si="177"/>
        <v>#NAME?</v>
      </c>
      <c r="KQ56" s="1">
        <v>1</v>
      </c>
      <c r="KR56" s="1">
        <v>1</v>
      </c>
      <c r="KS56" s="1">
        <v>1</v>
      </c>
      <c r="KT56" s="1">
        <v>1</v>
      </c>
      <c r="KU56" s="1">
        <v>1</v>
      </c>
      <c r="KV56" s="1">
        <v>1</v>
      </c>
      <c r="KW56" s="1">
        <v>1</v>
      </c>
      <c r="KX56" s="1">
        <v>1</v>
      </c>
      <c r="KZ56" s="1">
        <v>7.8519882564090411</v>
      </c>
      <c r="LA56" s="1">
        <v>7.8519882564090411</v>
      </c>
      <c r="LB56" s="1">
        <v>7.8519882564090411</v>
      </c>
      <c r="LC56" s="1">
        <v>7.8519882564090411</v>
      </c>
      <c r="LD56" s="1">
        <v>7.8519882564090411</v>
      </c>
      <c r="LE56" s="1">
        <v>7.8519882564090411</v>
      </c>
      <c r="LF56" s="1">
        <v>7.8519882564090411</v>
      </c>
      <c r="LG56" s="1">
        <v>7.8519882564090411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R56" s="1">
        <v>20</v>
      </c>
      <c r="LS56" s="1">
        <v>400</v>
      </c>
      <c r="LT56" s="1">
        <v>20</v>
      </c>
      <c r="LU56" s="1">
        <v>20</v>
      </c>
      <c r="LX56" s="1">
        <v>1</v>
      </c>
      <c r="LY56" s="1">
        <v>1</v>
      </c>
      <c r="LZ56" s="1">
        <v>1</v>
      </c>
      <c r="MA56" s="1">
        <v>1</v>
      </c>
      <c r="MB56" s="1">
        <v>1</v>
      </c>
      <c r="MC56" s="1">
        <v>1</v>
      </c>
      <c r="MD56" s="1">
        <v>1</v>
      </c>
      <c r="ME56" s="1">
        <v>1</v>
      </c>
      <c r="MF56" s="1">
        <v>1</v>
      </c>
      <c r="MG56" s="1">
        <v>1</v>
      </c>
      <c r="MH56" s="1">
        <v>1</v>
      </c>
      <c r="MI56" s="1">
        <v>1</v>
      </c>
      <c r="MJ56" s="1">
        <v>1</v>
      </c>
      <c r="MK56" s="1">
        <v>1</v>
      </c>
      <c r="ML56" s="1">
        <v>1</v>
      </c>
      <c r="MM56" s="1">
        <v>1</v>
      </c>
      <c r="MR56" s="1">
        <v>1</v>
      </c>
      <c r="MS56" s="1">
        <v>1</v>
      </c>
      <c r="MT56" s="1">
        <v>1</v>
      </c>
      <c r="MU56" s="1">
        <v>1</v>
      </c>
      <c r="MV56" s="1">
        <v>1</v>
      </c>
      <c r="MW56" s="1">
        <v>1</v>
      </c>
      <c r="MX56" s="1">
        <v>1</v>
      </c>
      <c r="MY56" s="1">
        <v>1</v>
      </c>
      <c r="MZ56" s="1">
        <v>1</v>
      </c>
      <c r="NA56" s="1">
        <v>1</v>
      </c>
      <c r="NB56" s="1">
        <v>1</v>
      </c>
      <c r="NC56" s="1">
        <v>1</v>
      </c>
      <c r="ND56" s="1">
        <v>1</v>
      </c>
      <c r="NE56" s="1">
        <v>1</v>
      </c>
      <c r="NF56" s="1">
        <v>1</v>
      </c>
      <c r="NG56" s="1">
        <v>1</v>
      </c>
      <c r="NH56" s="1">
        <f t="shared" si="157"/>
        <v>0</v>
      </c>
      <c r="NI56" s="1" t="e">
        <f t="shared" ca="1" si="178"/>
        <v>#NAME?</v>
      </c>
      <c r="NJ56" s="1" t="e">
        <f t="shared" ca="1" si="179"/>
        <v>#NAME?</v>
      </c>
      <c r="NM56" s="1">
        <v>1</v>
      </c>
      <c r="NN56" s="1">
        <v>1</v>
      </c>
      <c r="NO56" s="1">
        <v>1</v>
      </c>
      <c r="NP56" s="1">
        <v>1</v>
      </c>
      <c r="NQ56" s="1">
        <v>1</v>
      </c>
      <c r="NR56" s="1">
        <v>1</v>
      </c>
      <c r="NS56" s="1">
        <v>1</v>
      </c>
      <c r="NT56" s="1">
        <v>1</v>
      </c>
      <c r="NV56" s="1">
        <v>1.1661477480333504E-2</v>
      </c>
      <c r="NW56" s="1">
        <v>1.1661477480333504E-2</v>
      </c>
      <c r="NX56" s="1">
        <v>1.1661477480333504E-2</v>
      </c>
      <c r="NY56" s="1">
        <v>1.1661477480333504E-2</v>
      </c>
      <c r="NZ56" s="1">
        <v>1.1661477480333504E-2</v>
      </c>
      <c r="OA56" s="1">
        <v>1.1661477480333504E-2</v>
      </c>
      <c r="OB56" s="1">
        <v>1.1661477480333504E-2</v>
      </c>
      <c r="OC56" s="1">
        <v>1.1661477480333504E-2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N56" s="1">
        <v>1</v>
      </c>
      <c r="OO56" s="1">
        <v>1</v>
      </c>
      <c r="OP56" s="1">
        <v>1</v>
      </c>
      <c r="OQ56" s="1">
        <v>1</v>
      </c>
    </row>
    <row r="57" spans="1:407" s="1" customFormat="1">
      <c r="A57" s="1">
        <v>650</v>
      </c>
      <c r="B57" s="1">
        <v>200</v>
      </c>
      <c r="C57" s="1">
        <v>100</v>
      </c>
      <c r="D57" s="1" t="s">
        <v>483</v>
      </c>
      <c r="E57" s="1">
        <v>141.31102411000001</v>
      </c>
      <c r="F57" s="1">
        <v>20214.315836822407</v>
      </c>
      <c r="G57" s="1">
        <f t="shared" si="130"/>
        <v>245.51030180540329</v>
      </c>
      <c r="H57" s="1" t="e">
        <f t="shared" ref="H57:H62" ca="1" si="180">E57-КОРЕНЬ(G57)/КОРЕНЬ(B57)*$B$1</f>
        <v>#NAME?</v>
      </c>
      <c r="I57" s="1" t="e">
        <f t="shared" ref="I57:I62" ca="1" si="181">E57+КОРЕНЬ(G57)/КОРЕНЬ(B57)*$B$1</f>
        <v>#NAME?</v>
      </c>
      <c r="J57" s="1">
        <f t="shared" si="133"/>
        <v>2.1740157555384617E-3</v>
      </c>
      <c r="K57" s="1" t="e">
        <f t="shared" ref="K57:K62" ca="1" si="182">J57-КОРЕНЬ(G57)/КОРЕНЬ(B57)*$B$1</f>
        <v>#NAME?</v>
      </c>
      <c r="L57" s="1" t="e">
        <f t="shared" ref="L57:L62" ca="1" si="183">J57+КОРЕНЬ(G57)/КОРЕНЬ(B57)*$B$1</f>
        <v>#NAME?</v>
      </c>
      <c r="M57" s="1">
        <v>0</v>
      </c>
      <c r="N57" s="1">
        <v>11257.924999999999</v>
      </c>
      <c r="O57" s="1">
        <v>19063.009999999998</v>
      </c>
      <c r="P57" s="1">
        <v>391496048.88</v>
      </c>
      <c r="Q57" s="1">
        <f t="shared" si="136"/>
        <v>28097698.619900048</v>
      </c>
      <c r="R57" s="1" t="e">
        <f t="shared" ref="R57:R62" ca="1" si="184">O57-КОРЕНЬ(Q57)/КОРЕНЬ(B57)*$B$1</f>
        <v>#NAME?</v>
      </c>
      <c r="S57" s="1" t="e">
        <f t="shared" ref="S57:S62" ca="1" si="185">O57+КОРЕНЬ(Q57)/КОРЕНЬ(B57)*$B$1</f>
        <v>#NAME?</v>
      </c>
      <c r="T57" s="1">
        <v>64900</v>
      </c>
      <c r="U57" s="2">
        <v>4212010000</v>
      </c>
      <c r="V57" s="2">
        <f t="shared" si="139"/>
        <v>0</v>
      </c>
      <c r="W57" s="2" t="e">
        <f t="shared" ref="W57:W62" ca="1" si="186">T57-КОРЕНЬ(V57)/КОРЕНЬ(B57)*$B$1</f>
        <v>#NAME?</v>
      </c>
      <c r="X57" s="2" t="e">
        <f t="shared" ref="X57:X62" ca="1" si="187">T57+КОРЕНЬ(V57)/КОРЕНЬ(B57)*$B$1</f>
        <v>#NAME?</v>
      </c>
      <c r="Y57" s="2">
        <f t="shared" si="142"/>
        <v>0.99846153846153851</v>
      </c>
      <c r="Z57" s="2" t="e">
        <f t="shared" ref="Z57:Z62" ca="1" si="188">Y57-КОРЕНЬ(V57)/КОРЕНЬ(B57)*$B$1</f>
        <v>#NAME?</v>
      </c>
      <c r="AA57" s="2" t="e">
        <f t="shared" ref="AA57:AA62" ca="1" si="189">Y57+КОРЕНЬ(V57)/КОРЕНЬ(B57)*$B$1</f>
        <v>#NAME?</v>
      </c>
      <c r="AB57" s="2">
        <v>650</v>
      </c>
      <c r="AC57" s="2">
        <v>422500</v>
      </c>
      <c r="AD57" s="2"/>
      <c r="AE57" s="2">
        <v>0</v>
      </c>
      <c r="AF57" s="2">
        <v>0</v>
      </c>
      <c r="AG57" s="2">
        <v>5738.6549999999997</v>
      </c>
      <c r="AH57" s="2">
        <v>33130353.204999998</v>
      </c>
      <c r="AI57" s="2">
        <v>64900</v>
      </c>
      <c r="AJ57" s="2">
        <v>0</v>
      </c>
      <c r="AK57" s="2">
        <v>0</v>
      </c>
      <c r="AL57" s="2"/>
      <c r="AM57" s="2"/>
      <c r="AN57" s="2">
        <v>326.64499999999998</v>
      </c>
      <c r="AO57" s="2">
        <v>108778.77499999999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/>
      <c r="BE57" s="2"/>
      <c r="BF57" s="2"/>
      <c r="BG57" s="2"/>
      <c r="BH57" s="2">
        <v>32612.535</v>
      </c>
      <c r="BI57" s="2">
        <v>1084419611.395</v>
      </c>
      <c r="BJ57" s="2">
        <v>1</v>
      </c>
      <c r="BK57" s="2">
        <v>1</v>
      </c>
      <c r="BL57" s="2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f t="shared" si="145"/>
        <v>0</v>
      </c>
      <c r="BY57" s="1" t="e">
        <f t="shared" ref="BY57:BY62" ca="1" si="190">BN57-КОРЕНЬ(BP57)/КОРЕНЬ(B57)*$B$1</f>
        <v>#NAME?</v>
      </c>
      <c r="BZ57" s="1" t="e">
        <f t="shared" ref="BZ57:BZ62" ca="1" si="191">BN57+КОРЕНЬ(BP57)/КОРЕНЬ(B57)*$B$1</f>
        <v>#NAME?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L57" s="1">
        <v>0</v>
      </c>
      <c r="CM57" s="1">
        <v>-59344.546795941991</v>
      </c>
      <c r="CN57" s="1">
        <v>-59344.546795941991</v>
      </c>
      <c r="CO57" s="1">
        <v>-59344.546795941991</v>
      </c>
      <c r="CP57" s="1">
        <v>-59344.546795941991</v>
      </c>
      <c r="CQ57" s="1">
        <v>-59344.546795941991</v>
      </c>
      <c r="CR57" s="1">
        <v>-59344.546795941991</v>
      </c>
      <c r="CS57" s="1">
        <v>-59344.546795941991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D57" s="1">
        <v>0</v>
      </c>
      <c r="DE57" s="1">
        <v>0</v>
      </c>
      <c r="DF57" s="1">
        <v>0</v>
      </c>
      <c r="DG57" s="1">
        <v>0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ED57" s="1">
        <v>7.8650000000000002</v>
      </c>
      <c r="EE57" s="1">
        <v>125.205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f t="shared" si="148"/>
        <v>0</v>
      </c>
      <c r="EU57" s="1" t="e">
        <f t="shared" ref="EU57:EU62" ca="1" si="192">BN57-КОРЕНЬ(BP57)/КОРЕНЬ(B57)*$B$1</f>
        <v>#NAME?</v>
      </c>
      <c r="EV57" s="1" t="e">
        <f t="shared" ref="EV57:EV62" ca="1" si="193">BN57+КОРЕНЬ(BP57)/КОРЕНЬ(B57)*$B$1</f>
        <v>#NAME?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H57" s="1">
        <v>28.942273248483506</v>
      </c>
      <c r="FI57" s="1">
        <v>-38.700346574774734</v>
      </c>
      <c r="FJ57" s="1">
        <v>-38.700346574774734</v>
      </c>
      <c r="FK57" s="1">
        <v>-38.700346574774734</v>
      </c>
      <c r="FL57" s="1">
        <v>-38.700346574774734</v>
      </c>
      <c r="FM57" s="1">
        <v>-38.700346574774734</v>
      </c>
      <c r="FN57" s="1">
        <v>-38.700346574774734</v>
      </c>
      <c r="FO57" s="1">
        <v>-38.700346574774734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Z57" s="1">
        <v>106.73492644791517</v>
      </c>
      <c r="GA57" s="1">
        <v>11392.344581660342</v>
      </c>
      <c r="GB57" s="1">
        <v>106.70599344541323</v>
      </c>
      <c r="GC57" s="1">
        <v>106.73786160538606</v>
      </c>
      <c r="GF57" s="1">
        <v>300.32</v>
      </c>
      <c r="GG57" s="1">
        <v>91942.34</v>
      </c>
      <c r="GH57" s="1">
        <v>1</v>
      </c>
      <c r="GI57" s="1">
        <v>1</v>
      </c>
      <c r="GJ57" s="1">
        <v>1</v>
      </c>
      <c r="GK57" s="1">
        <v>1</v>
      </c>
      <c r="GL57" s="1">
        <v>1</v>
      </c>
      <c r="GM57" s="1">
        <v>1</v>
      </c>
      <c r="GN57" s="1">
        <v>1</v>
      </c>
      <c r="GO57" s="1">
        <v>1</v>
      </c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Z57" s="1">
        <v>29980.58</v>
      </c>
      <c r="HA57" s="1">
        <v>916299350.79999995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>
        <v>1</v>
      </c>
      <c r="HI57" s="1">
        <v>1</v>
      </c>
      <c r="HJ57" s="1">
        <v>1</v>
      </c>
      <c r="HK57" s="1">
        <v>1</v>
      </c>
      <c r="HL57" s="1">
        <v>1</v>
      </c>
      <c r="HM57" s="1">
        <v>1</v>
      </c>
      <c r="HN57" s="1">
        <v>1</v>
      </c>
      <c r="HO57" s="1">
        <v>1</v>
      </c>
      <c r="HP57" s="1">
        <f t="shared" si="151"/>
        <v>0</v>
      </c>
      <c r="HQ57" s="1" t="e">
        <f t="shared" ref="HQ57:HQ62" ca="1" si="194">BN57-КОРЕНЬ(BP57)/КОРЕНЬ(B57)*$B$1</f>
        <v>#NAME?</v>
      </c>
      <c r="HR57" s="1" t="e">
        <f t="shared" ref="HR57:HR62" ca="1" si="195">BN57+КОРЕНЬ(BP57)/КОРЕНЬ(B57)*$B$1</f>
        <v>#NAME?</v>
      </c>
      <c r="HU57" s="1">
        <v>1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D57" s="1">
        <v>0</v>
      </c>
      <c r="IE57" s="1">
        <v>-56.003656849809857</v>
      </c>
      <c r="IF57" s="1">
        <v>-56.003656849809857</v>
      </c>
      <c r="IG57" s="1">
        <v>-56.003656849809857</v>
      </c>
      <c r="IH57" s="1">
        <v>-56.003656849809857</v>
      </c>
      <c r="II57" s="1">
        <v>-56.003656849809857</v>
      </c>
      <c r="IJ57" s="1">
        <v>-56.003656849809857</v>
      </c>
      <c r="IK57" s="1">
        <v>-56.003656849809857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V57" s="1">
        <v>0</v>
      </c>
      <c r="IW57" s="1">
        <v>0</v>
      </c>
      <c r="IX57" s="1">
        <v>0</v>
      </c>
      <c r="IY57" s="1">
        <v>0</v>
      </c>
      <c r="JB57" s="1">
        <v>1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>
        <v>1</v>
      </c>
      <c r="JQ57" s="1">
        <v>1</v>
      </c>
      <c r="JV57" s="1">
        <v>1</v>
      </c>
      <c r="JW57" s="1">
        <v>1</v>
      </c>
      <c r="JX57" s="1">
        <v>1</v>
      </c>
      <c r="JY57" s="1">
        <v>1</v>
      </c>
      <c r="JZ57" s="1">
        <v>1</v>
      </c>
      <c r="KA57" s="1">
        <v>1</v>
      </c>
      <c r="KB57" s="1">
        <v>1</v>
      </c>
      <c r="KC57" s="1">
        <v>1</v>
      </c>
      <c r="KD57" s="1">
        <v>1</v>
      </c>
      <c r="KE57" s="1">
        <v>1</v>
      </c>
      <c r="KF57" s="1">
        <v>1</v>
      </c>
      <c r="KG57" s="1">
        <v>1</v>
      </c>
      <c r="KH57" s="1">
        <v>1</v>
      </c>
      <c r="KI57" s="1">
        <v>1</v>
      </c>
      <c r="KJ57" s="1">
        <v>1</v>
      </c>
      <c r="KK57" s="1">
        <v>1</v>
      </c>
      <c r="KL57" s="1">
        <f t="shared" si="154"/>
        <v>0</v>
      </c>
      <c r="KM57" s="1" t="e">
        <f t="shared" ref="KM57:KM62" ca="1" si="196">BN57-КОРЕНЬ(BP57)/КОРЕНЬ(B57)*$B$1</f>
        <v>#NAME?</v>
      </c>
      <c r="KN57" s="1" t="e">
        <f t="shared" ref="KN57:KN62" ca="1" si="197">BN57+КОРЕНЬ(BP57)/КОРЕНЬ(B57)*$B$1</f>
        <v>#NAME?</v>
      </c>
      <c r="KQ57" s="1">
        <v>1</v>
      </c>
      <c r="KR57" s="1">
        <v>1</v>
      </c>
      <c r="KS57" s="1">
        <v>1</v>
      </c>
      <c r="KT57" s="1">
        <v>1</v>
      </c>
      <c r="KU57" s="1">
        <v>1</v>
      </c>
      <c r="KV57" s="1">
        <v>1</v>
      </c>
      <c r="KW57" s="1">
        <v>1</v>
      </c>
      <c r="KX57" s="1">
        <v>1</v>
      </c>
      <c r="KZ57" s="1">
        <v>7.7669569817824256</v>
      </c>
      <c r="LA57" s="1">
        <v>7.7669569817824256</v>
      </c>
      <c r="LB57" s="1">
        <v>7.7669569817824256</v>
      </c>
      <c r="LC57" s="1">
        <v>7.7669569817824256</v>
      </c>
      <c r="LD57" s="1">
        <v>7.7669569817824256</v>
      </c>
      <c r="LE57" s="1">
        <v>7.7669569817824256</v>
      </c>
      <c r="LF57" s="1">
        <v>7.7669569817824256</v>
      </c>
      <c r="LG57" s="1">
        <v>7.7669569817824256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R57" s="1">
        <v>20</v>
      </c>
      <c r="LS57" s="1">
        <v>400</v>
      </c>
      <c r="LT57" s="1">
        <v>20</v>
      </c>
      <c r="LU57" s="1">
        <v>20</v>
      </c>
      <c r="LX57" s="1">
        <v>1</v>
      </c>
      <c r="LY57" s="1">
        <v>1</v>
      </c>
      <c r="LZ57" s="1">
        <v>1</v>
      </c>
      <c r="MA57" s="1">
        <v>1</v>
      </c>
      <c r="MB57" s="1">
        <v>1</v>
      </c>
      <c r="MC57" s="1">
        <v>1</v>
      </c>
      <c r="MD57" s="1">
        <v>1</v>
      </c>
      <c r="ME57" s="1">
        <v>1</v>
      </c>
      <c r="MF57" s="1">
        <v>1</v>
      </c>
      <c r="MG57" s="1">
        <v>1</v>
      </c>
      <c r="MH57" s="1">
        <v>1</v>
      </c>
      <c r="MI57" s="1">
        <v>1</v>
      </c>
      <c r="MJ57" s="1">
        <v>1</v>
      </c>
      <c r="MK57" s="1">
        <v>1</v>
      </c>
      <c r="ML57" s="1">
        <v>1</v>
      </c>
      <c r="MM57" s="1">
        <v>1</v>
      </c>
      <c r="MR57" s="1">
        <v>1</v>
      </c>
      <c r="MS57" s="1">
        <v>1</v>
      </c>
      <c r="MT57" s="1">
        <v>1</v>
      </c>
      <c r="MU57" s="1">
        <v>1</v>
      </c>
      <c r="MV57" s="1">
        <v>1</v>
      </c>
      <c r="MW57" s="1">
        <v>1</v>
      </c>
      <c r="MX57" s="1">
        <v>1</v>
      </c>
      <c r="MY57" s="1">
        <v>1</v>
      </c>
      <c r="MZ57" s="1">
        <v>1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f t="shared" si="157"/>
        <v>0</v>
      </c>
      <c r="NI57" s="1" t="e">
        <f t="shared" ref="NI57:NI62" ca="1" si="198">BN57-КОРЕНЬ(BP57)/КОРЕНЬ(B57)*$B$1</f>
        <v>#NAME?</v>
      </c>
      <c r="NJ57" s="1" t="e">
        <f t="shared" ref="NJ57:NJ62" ca="1" si="199">BN57+КОРЕНЬ(BP57)/КОРЕНЬ(B57)*$B$1</f>
        <v>#NAME?</v>
      </c>
      <c r="NM57" s="1">
        <v>1</v>
      </c>
      <c r="NN57" s="1">
        <v>1</v>
      </c>
      <c r="NO57" s="1">
        <v>1</v>
      </c>
      <c r="NP57" s="1">
        <v>1</v>
      </c>
      <c r="NQ57" s="1">
        <v>1</v>
      </c>
      <c r="NR57" s="1">
        <v>1</v>
      </c>
      <c r="NS57" s="1">
        <v>1</v>
      </c>
      <c r="NT57" s="1">
        <v>1</v>
      </c>
      <c r="NV57" s="1">
        <v>1.5725353168617694E-2</v>
      </c>
      <c r="NW57" s="1">
        <v>1.5725353168617694E-2</v>
      </c>
      <c r="NX57" s="1">
        <v>1.5725353168617694E-2</v>
      </c>
      <c r="NY57" s="1">
        <v>1.5725353168617694E-2</v>
      </c>
      <c r="NZ57" s="1">
        <v>1.5725353168617694E-2</v>
      </c>
      <c r="OA57" s="1">
        <v>1.5725353168617694E-2</v>
      </c>
      <c r="OB57" s="1">
        <v>1.5725353168617694E-2</v>
      </c>
      <c r="OC57" s="1">
        <v>1.5725353168617694E-2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N57" s="1">
        <v>1</v>
      </c>
      <c r="OO57" s="1">
        <v>1</v>
      </c>
      <c r="OP57" s="1">
        <v>1</v>
      </c>
      <c r="OQ57" s="1">
        <v>1</v>
      </c>
    </row>
    <row r="58" spans="1:407" s="1" customFormat="1">
      <c r="A58" s="1">
        <v>700</v>
      </c>
      <c r="B58" s="1">
        <v>200</v>
      </c>
      <c r="C58" s="1">
        <v>100</v>
      </c>
      <c r="D58" s="1" t="s">
        <v>488</v>
      </c>
      <c r="E58" s="1">
        <v>152.59879415500006</v>
      </c>
      <c r="F58" s="1">
        <v>23567.857935351974</v>
      </c>
      <c r="G58" s="1">
        <f t="shared" si="130"/>
        <v>281.46595779189374</v>
      </c>
      <c r="H58" s="1" t="e">
        <f t="shared" ca="1" si="180"/>
        <v>#NAME?</v>
      </c>
      <c r="I58" s="1" t="e">
        <f t="shared" ca="1" si="181"/>
        <v>#NAME?</v>
      </c>
      <c r="J58" s="1">
        <f t="shared" si="133"/>
        <v>2.1799827736428581E-3</v>
      </c>
      <c r="K58" s="1" t="e">
        <f t="shared" ca="1" si="182"/>
        <v>#NAME?</v>
      </c>
      <c r="L58" s="1" t="e">
        <f t="shared" ca="1" si="183"/>
        <v>#NAME?</v>
      </c>
      <c r="M58" s="1">
        <v>0</v>
      </c>
      <c r="N58" s="1">
        <v>13901.025</v>
      </c>
      <c r="O58" s="1">
        <v>24315.044999999998</v>
      </c>
      <c r="P58" s="1">
        <v>630496567.06500006</v>
      </c>
      <c r="Q58" s="1">
        <f t="shared" si="136"/>
        <v>39275153.712975144</v>
      </c>
      <c r="R58" s="1" t="e">
        <f t="shared" ca="1" si="184"/>
        <v>#NAME?</v>
      </c>
      <c r="S58" s="1" t="e">
        <f t="shared" ca="1" si="185"/>
        <v>#NAME?</v>
      </c>
      <c r="T58" s="1">
        <v>69900</v>
      </c>
      <c r="U58" s="2">
        <v>4886010000</v>
      </c>
      <c r="V58" s="2">
        <f t="shared" si="139"/>
        <v>0</v>
      </c>
      <c r="W58" s="2" t="e">
        <f t="shared" ca="1" si="186"/>
        <v>#NAME?</v>
      </c>
      <c r="X58" s="2" t="e">
        <f t="shared" ca="1" si="187"/>
        <v>#NAME?</v>
      </c>
      <c r="Y58" s="2">
        <f t="shared" si="142"/>
        <v>0.99857142857142855</v>
      </c>
      <c r="Z58" s="2" t="e">
        <f t="shared" ca="1" si="188"/>
        <v>#NAME?</v>
      </c>
      <c r="AA58" s="2" t="e">
        <f t="shared" ca="1" si="189"/>
        <v>#NAME?</v>
      </c>
      <c r="AB58" s="2">
        <v>700</v>
      </c>
      <c r="AC58" s="2">
        <v>490000</v>
      </c>
      <c r="AD58" s="2"/>
      <c r="AE58" s="2">
        <v>0</v>
      </c>
      <c r="AF58" s="2">
        <v>0</v>
      </c>
      <c r="AG58" s="2">
        <v>5955.2950000000001</v>
      </c>
      <c r="AH58" s="2">
        <v>35681577.414999999</v>
      </c>
      <c r="AI58" s="2">
        <v>69900</v>
      </c>
      <c r="AJ58" s="2">
        <v>0</v>
      </c>
      <c r="AK58" s="2">
        <v>0</v>
      </c>
      <c r="AL58" s="2"/>
      <c r="AM58" s="2"/>
      <c r="AN58" s="2">
        <v>329.97500000000002</v>
      </c>
      <c r="AO58" s="2">
        <v>111599.55499999999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/>
      <c r="BE58" s="2"/>
      <c r="BF58" s="2"/>
      <c r="BG58" s="2"/>
      <c r="BH58" s="2">
        <v>32944.71</v>
      </c>
      <c r="BI58" s="2">
        <v>1112500143.3</v>
      </c>
      <c r="BJ58" s="2">
        <v>1</v>
      </c>
      <c r="BK58" s="2">
        <v>1</v>
      </c>
      <c r="BL58" s="2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f t="shared" si="145"/>
        <v>0</v>
      </c>
      <c r="BY58" s="1" t="e">
        <f t="shared" ca="1" si="190"/>
        <v>#NAME?</v>
      </c>
      <c r="BZ58" s="1" t="e">
        <f t="shared" ca="1" si="191"/>
        <v>#NAME?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L58" s="1">
        <v>0</v>
      </c>
      <c r="CM58" s="1">
        <v>-51645.379178997573</v>
      </c>
      <c r="CN58" s="1">
        <v>-51645.379178997573</v>
      </c>
      <c r="CO58" s="1">
        <v>-51645.379178997573</v>
      </c>
      <c r="CP58" s="1">
        <v>-51645.379178997573</v>
      </c>
      <c r="CQ58" s="1">
        <v>-51645.379178997573</v>
      </c>
      <c r="CR58" s="1">
        <v>-51645.379178997573</v>
      </c>
      <c r="CS58" s="1">
        <v>-51645.379178997573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D58" s="1">
        <v>0</v>
      </c>
      <c r="DE58" s="1">
        <v>0</v>
      </c>
      <c r="DF58" s="1">
        <v>0</v>
      </c>
      <c r="DG58" s="1">
        <v>0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ED58" s="1">
        <v>8.3249999999999993</v>
      </c>
      <c r="EE58" s="1">
        <v>127.035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f t="shared" si="148"/>
        <v>0</v>
      </c>
      <c r="EU58" s="1" t="e">
        <f t="shared" ca="1" si="192"/>
        <v>#NAME?</v>
      </c>
      <c r="EV58" s="1" t="e">
        <f t="shared" ca="1" si="193"/>
        <v>#NAME?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H58" s="1">
        <v>28.33400807935741</v>
      </c>
      <c r="FI58" s="1">
        <v>-43.15813114401012</v>
      </c>
      <c r="FJ58" s="1">
        <v>-43.15813114401012</v>
      </c>
      <c r="FK58" s="1">
        <v>-43.15813114401012</v>
      </c>
      <c r="FL58" s="1">
        <v>-43.15813114401012</v>
      </c>
      <c r="FM58" s="1">
        <v>-43.15813114401012</v>
      </c>
      <c r="FN58" s="1">
        <v>-43.15813114401012</v>
      </c>
      <c r="FO58" s="1">
        <v>-43.15813114401012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Z58" s="1">
        <v>106.74466095850427</v>
      </c>
      <c r="GA58" s="1">
        <v>11394.449590464321</v>
      </c>
      <c r="GB58" s="1">
        <v>104.44515722634456</v>
      </c>
      <c r="GC58" s="1">
        <v>106.75877028316621</v>
      </c>
      <c r="GF58" s="1">
        <v>305.02</v>
      </c>
      <c r="GG58" s="1">
        <v>95485.24</v>
      </c>
      <c r="GH58" s="1">
        <v>1</v>
      </c>
      <c r="GI58" s="1">
        <v>1</v>
      </c>
      <c r="GJ58" s="1">
        <v>1</v>
      </c>
      <c r="GK58" s="1">
        <v>1</v>
      </c>
      <c r="GL58" s="1">
        <v>1</v>
      </c>
      <c r="GM58" s="1">
        <v>1</v>
      </c>
      <c r="GN58" s="1">
        <v>1</v>
      </c>
      <c r="GO58" s="1">
        <v>1</v>
      </c>
      <c r="GP58" s="1">
        <v>1</v>
      </c>
      <c r="GQ58" s="1">
        <v>1</v>
      </c>
      <c r="GR58" s="1">
        <v>1</v>
      </c>
      <c r="GS58" s="1">
        <v>1</v>
      </c>
      <c r="GT58" s="1">
        <v>1</v>
      </c>
      <c r="GU58" s="1">
        <v>1</v>
      </c>
      <c r="GZ58" s="1">
        <v>30447.904999999999</v>
      </c>
      <c r="HA58" s="1">
        <v>951545759.13499999</v>
      </c>
      <c r="HB58" s="1">
        <v>1</v>
      </c>
      <c r="HC58" s="1">
        <v>1</v>
      </c>
      <c r="HD58" s="1">
        <v>1</v>
      </c>
      <c r="HE58" s="1">
        <v>1</v>
      </c>
      <c r="HF58" s="1">
        <v>1</v>
      </c>
      <c r="HG58" s="1">
        <v>1</v>
      </c>
      <c r="HH58" s="1">
        <v>1</v>
      </c>
      <c r="HI58" s="1">
        <v>1</v>
      </c>
      <c r="HJ58" s="1">
        <v>1</v>
      </c>
      <c r="HK58" s="1">
        <v>1</v>
      </c>
      <c r="HL58" s="1">
        <v>1</v>
      </c>
      <c r="HM58" s="1">
        <v>1</v>
      </c>
      <c r="HN58" s="1">
        <v>1</v>
      </c>
      <c r="HO58" s="1">
        <v>1</v>
      </c>
      <c r="HP58" s="1">
        <f t="shared" si="151"/>
        <v>0</v>
      </c>
      <c r="HQ58" s="1" t="e">
        <f t="shared" ca="1" si="194"/>
        <v>#NAME?</v>
      </c>
      <c r="HR58" s="1" t="e">
        <f t="shared" ca="1" si="195"/>
        <v>#NAME?</v>
      </c>
      <c r="HU58" s="1">
        <v>1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1</v>
      </c>
      <c r="ID58" s="1">
        <v>0</v>
      </c>
      <c r="IE58" s="1">
        <v>-53.780317061455506</v>
      </c>
      <c r="IF58" s="1">
        <v>-53.780317061455506</v>
      </c>
      <c r="IG58" s="1">
        <v>-53.780317061455506</v>
      </c>
      <c r="IH58" s="1">
        <v>-53.780317061455506</v>
      </c>
      <c r="II58" s="1">
        <v>-53.780317061455506</v>
      </c>
      <c r="IJ58" s="1">
        <v>-53.780317061455506</v>
      </c>
      <c r="IK58" s="1">
        <v>-53.780317061455506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V58" s="1">
        <v>0</v>
      </c>
      <c r="IW58" s="1">
        <v>0</v>
      </c>
      <c r="IX58" s="1">
        <v>0</v>
      </c>
      <c r="IY58" s="1">
        <v>0</v>
      </c>
      <c r="JB58" s="1">
        <v>1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1</v>
      </c>
      <c r="JM58" s="1">
        <v>1</v>
      </c>
      <c r="JN58" s="1">
        <v>1</v>
      </c>
      <c r="JO58" s="1">
        <v>1</v>
      </c>
      <c r="JP58" s="1">
        <v>1</v>
      </c>
      <c r="JQ58" s="1">
        <v>1</v>
      </c>
      <c r="JV58" s="1">
        <v>1</v>
      </c>
      <c r="JW58" s="1">
        <v>1</v>
      </c>
      <c r="JX58" s="1">
        <v>1</v>
      </c>
      <c r="JY58" s="1">
        <v>1</v>
      </c>
      <c r="JZ58" s="1">
        <v>1</v>
      </c>
      <c r="KA58" s="1">
        <v>1</v>
      </c>
      <c r="KB58" s="1">
        <v>1</v>
      </c>
      <c r="KC58" s="1">
        <v>1</v>
      </c>
      <c r="KD58" s="1">
        <v>1</v>
      </c>
      <c r="KE58" s="1">
        <v>1</v>
      </c>
      <c r="KF58" s="1">
        <v>1</v>
      </c>
      <c r="KG58" s="1">
        <v>1</v>
      </c>
      <c r="KH58" s="1">
        <v>1</v>
      </c>
      <c r="KI58" s="1">
        <v>1</v>
      </c>
      <c r="KJ58" s="1">
        <v>1</v>
      </c>
      <c r="KK58" s="1">
        <v>1</v>
      </c>
      <c r="KL58" s="1">
        <f t="shared" si="154"/>
        <v>0</v>
      </c>
      <c r="KM58" s="1" t="e">
        <f t="shared" ca="1" si="196"/>
        <v>#NAME?</v>
      </c>
      <c r="KN58" s="1" t="e">
        <f t="shared" ca="1" si="197"/>
        <v>#NAME?</v>
      </c>
      <c r="KQ58" s="1">
        <v>1</v>
      </c>
      <c r="KR58" s="1">
        <v>1</v>
      </c>
      <c r="KS58" s="1">
        <v>1</v>
      </c>
      <c r="KT58" s="1">
        <v>1</v>
      </c>
      <c r="KU58" s="1">
        <v>1</v>
      </c>
      <c r="KV58" s="1">
        <v>1</v>
      </c>
      <c r="KW58" s="1">
        <v>1</v>
      </c>
      <c r="KX58" s="1">
        <v>1</v>
      </c>
      <c r="KZ58" s="1">
        <v>7.9004306253886973</v>
      </c>
      <c r="LA58" s="1">
        <v>7.9004306253886973</v>
      </c>
      <c r="LB58" s="1">
        <v>7.9004306253886973</v>
      </c>
      <c r="LC58" s="1">
        <v>7.9004306253886973</v>
      </c>
      <c r="LD58" s="1">
        <v>7.9004306253886973</v>
      </c>
      <c r="LE58" s="1">
        <v>7.9004306253886973</v>
      </c>
      <c r="LF58" s="1">
        <v>7.9004306253886973</v>
      </c>
      <c r="LG58" s="1">
        <v>7.9004306253886973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R58" s="1">
        <v>20</v>
      </c>
      <c r="LS58" s="1">
        <v>400</v>
      </c>
      <c r="LT58" s="1">
        <v>20</v>
      </c>
      <c r="LU58" s="1">
        <v>20</v>
      </c>
      <c r="LX58" s="1">
        <v>1</v>
      </c>
      <c r="LY58" s="1">
        <v>1</v>
      </c>
      <c r="LZ58" s="1">
        <v>1</v>
      </c>
      <c r="MA58" s="1">
        <v>1</v>
      </c>
      <c r="MB58" s="1">
        <v>1</v>
      </c>
      <c r="MC58" s="1">
        <v>1</v>
      </c>
      <c r="MD58" s="1">
        <v>1</v>
      </c>
      <c r="ME58" s="1">
        <v>1</v>
      </c>
      <c r="MF58" s="1">
        <v>1</v>
      </c>
      <c r="MG58" s="1">
        <v>1</v>
      </c>
      <c r="MH58" s="1">
        <v>1</v>
      </c>
      <c r="MI58" s="1">
        <v>1</v>
      </c>
      <c r="MJ58" s="1">
        <v>1</v>
      </c>
      <c r="MK58" s="1">
        <v>1</v>
      </c>
      <c r="ML58" s="1">
        <v>1</v>
      </c>
      <c r="MM58" s="1">
        <v>1</v>
      </c>
      <c r="MR58" s="1">
        <v>1</v>
      </c>
      <c r="MS58" s="1">
        <v>1</v>
      </c>
      <c r="MT58" s="1">
        <v>1</v>
      </c>
      <c r="MU58" s="1">
        <v>1</v>
      </c>
      <c r="MV58" s="1">
        <v>1</v>
      </c>
      <c r="MW58" s="1">
        <v>1</v>
      </c>
      <c r="MX58" s="1">
        <v>1</v>
      </c>
      <c r="MY58" s="1">
        <v>1</v>
      </c>
      <c r="MZ58" s="1">
        <v>1</v>
      </c>
      <c r="NA58" s="1">
        <v>1</v>
      </c>
      <c r="NB58" s="1">
        <v>1</v>
      </c>
      <c r="NC58" s="1">
        <v>1</v>
      </c>
      <c r="ND58" s="1">
        <v>1</v>
      </c>
      <c r="NE58" s="1">
        <v>1</v>
      </c>
      <c r="NF58" s="1">
        <v>1</v>
      </c>
      <c r="NG58" s="1">
        <v>1</v>
      </c>
      <c r="NH58" s="1">
        <f t="shared" si="157"/>
        <v>0</v>
      </c>
      <c r="NI58" s="1" t="e">
        <f t="shared" ca="1" si="198"/>
        <v>#NAME?</v>
      </c>
      <c r="NJ58" s="1" t="e">
        <f t="shared" ca="1" si="199"/>
        <v>#NAME?</v>
      </c>
      <c r="NM58" s="1">
        <v>1</v>
      </c>
      <c r="NN58" s="1">
        <v>1</v>
      </c>
      <c r="NO58" s="1">
        <v>1</v>
      </c>
      <c r="NP58" s="1">
        <v>1</v>
      </c>
      <c r="NQ58" s="1">
        <v>1</v>
      </c>
      <c r="NR58" s="1">
        <v>1</v>
      </c>
      <c r="NS58" s="1">
        <v>1</v>
      </c>
      <c r="NT58" s="1">
        <v>1</v>
      </c>
      <c r="NV58" s="1">
        <v>1.0041062845956367E-2</v>
      </c>
      <c r="NW58" s="1">
        <v>1.0041062845956367E-2</v>
      </c>
      <c r="NX58" s="1">
        <v>1.0041062845956367E-2</v>
      </c>
      <c r="NY58" s="1">
        <v>1.0041062845956367E-2</v>
      </c>
      <c r="NZ58" s="1">
        <v>1.0041062845956367E-2</v>
      </c>
      <c r="OA58" s="1">
        <v>1.0041062845956367E-2</v>
      </c>
      <c r="OB58" s="1">
        <v>1.0041062845956367E-2</v>
      </c>
      <c r="OC58" s="1">
        <v>1.0041062845956367E-2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N58" s="1">
        <v>1</v>
      </c>
      <c r="OO58" s="1">
        <v>1</v>
      </c>
      <c r="OP58" s="1">
        <v>1</v>
      </c>
      <c r="OQ58" s="1">
        <v>1</v>
      </c>
    </row>
    <row r="59" spans="1:407" s="1" customFormat="1">
      <c r="A59" s="1">
        <v>750</v>
      </c>
      <c r="B59" s="1">
        <v>200</v>
      </c>
      <c r="C59" s="1">
        <v>100</v>
      </c>
      <c r="D59" s="1" t="s">
        <v>489</v>
      </c>
      <c r="E59" s="1">
        <v>164.80999465500005</v>
      </c>
      <c r="F59" s="1">
        <v>27430.125605507972</v>
      </c>
      <c r="G59" s="1">
        <f t="shared" si="130"/>
        <v>267.79126732682562</v>
      </c>
      <c r="H59" s="1" t="e">
        <f t="shared" ca="1" si="180"/>
        <v>#NAME?</v>
      </c>
      <c r="I59" s="1" t="e">
        <f t="shared" ca="1" si="181"/>
        <v>#NAME?</v>
      </c>
      <c r="J59" s="1">
        <f t="shared" si="133"/>
        <v>2.1974665954000009E-3</v>
      </c>
      <c r="K59" s="1" t="e">
        <f t="shared" ca="1" si="182"/>
        <v>#NAME?</v>
      </c>
      <c r="L59" s="1" t="e">
        <f t="shared" ca="1" si="183"/>
        <v>#NAME?</v>
      </c>
      <c r="M59" s="1">
        <v>0</v>
      </c>
      <c r="N59" s="1">
        <v>15708.004999999999</v>
      </c>
      <c r="O59" s="1">
        <v>28018.86</v>
      </c>
      <c r="P59" s="1">
        <v>848448360.75</v>
      </c>
      <c r="Q59" s="1">
        <f t="shared" si="136"/>
        <v>63391845.050400019</v>
      </c>
      <c r="R59" s="1" t="e">
        <f t="shared" ca="1" si="184"/>
        <v>#NAME?</v>
      </c>
      <c r="S59" s="1" t="e">
        <f t="shared" ca="1" si="185"/>
        <v>#NAME?</v>
      </c>
      <c r="T59" s="1">
        <v>74900</v>
      </c>
      <c r="U59" s="2">
        <v>5610010000</v>
      </c>
      <c r="V59" s="2">
        <f t="shared" si="139"/>
        <v>0</v>
      </c>
      <c r="W59" s="2" t="e">
        <f t="shared" ca="1" si="186"/>
        <v>#NAME?</v>
      </c>
      <c r="X59" s="2" t="e">
        <f t="shared" ca="1" si="187"/>
        <v>#NAME?</v>
      </c>
      <c r="Y59" s="2">
        <f t="shared" si="142"/>
        <v>0.9986666666666667</v>
      </c>
      <c r="Z59" s="2" t="e">
        <f t="shared" ca="1" si="188"/>
        <v>#NAME?</v>
      </c>
      <c r="AA59" s="2" t="e">
        <f t="shared" ca="1" si="189"/>
        <v>#NAME?</v>
      </c>
      <c r="AB59" s="2">
        <v>750</v>
      </c>
      <c r="AC59" s="2">
        <v>562500</v>
      </c>
      <c r="AD59" s="2"/>
      <c r="AE59" s="2">
        <v>0</v>
      </c>
      <c r="AF59" s="2">
        <v>0</v>
      </c>
      <c r="AG59" s="2">
        <v>6278.93</v>
      </c>
      <c r="AH59" s="2">
        <v>39642046.189999998</v>
      </c>
      <c r="AI59" s="2">
        <v>74900</v>
      </c>
      <c r="AJ59" s="2">
        <v>0</v>
      </c>
      <c r="AK59" s="2">
        <v>0</v>
      </c>
      <c r="AL59" s="2"/>
      <c r="AM59" s="2"/>
      <c r="AN59" s="2">
        <v>338.17</v>
      </c>
      <c r="AO59" s="2">
        <v>117591.46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/>
      <c r="BE59" s="2"/>
      <c r="BF59" s="2"/>
      <c r="BG59" s="2"/>
      <c r="BH59" s="2">
        <v>33767.934999999998</v>
      </c>
      <c r="BI59" s="2">
        <v>1172593221.7049999</v>
      </c>
      <c r="BJ59" s="2">
        <v>1</v>
      </c>
      <c r="BK59" s="2">
        <v>1</v>
      </c>
      <c r="BL59" s="2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f t="shared" si="145"/>
        <v>0</v>
      </c>
      <c r="BY59" s="1" t="e">
        <f t="shared" ca="1" si="190"/>
        <v>#NAME?</v>
      </c>
      <c r="BZ59" s="1" t="e">
        <f t="shared" ca="1" si="191"/>
        <v>#NAME?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L59" s="1">
        <v>0</v>
      </c>
      <c r="CM59" s="1">
        <v>-46178.84197929738</v>
      </c>
      <c r="CN59" s="1">
        <v>-46178.84197929738</v>
      </c>
      <c r="CO59" s="1">
        <v>-46178.84197929738</v>
      </c>
      <c r="CP59" s="1">
        <v>-46178.84197929738</v>
      </c>
      <c r="CQ59" s="1">
        <v>-46178.84197929738</v>
      </c>
      <c r="CR59" s="1">
        <v>-46178.84197929738</v>
      </c>
      <c r="CS59" s="1">
        <v>-46178.84197929738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D59" s="1">
        <v>0</v>
      </c>
      <c r="DE59" s="1">
        <v>0</v>
      </c>
      <c r="DF59" s="1">
        <v>0</v>
      </c>
      <c r="DG59" s="1">
        <v>0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ED59" s="1">
        <v>7.15</v>
      </c>
      <c r="EE59" s="1">
        <v>95.25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f t="shared" si="148"/>
        <v>0</v>
      </c>
      <c r="EU59" s="1" t="e">
        <f t="shared" ca="1" si="192"/>
        <v>#NAME?</v>
      </c>
      <c r="EV59" s="1" t="e">
        <f t="shared" ca="1" si="193"/>
        <v>#NAME?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H59" s="1">
        <v>26.756422990425055</v>
      </c>
      <c r="FI59" s="1">
        <v>-37.92607151103325</v>
      </c>
      <c r="FJ59" s="1">
        <v>-37.92607151103325</v>
      </c>
      <c r="FK59" s="1">
        <v>-37.92607151103325</v>
      </c>
      <c r="FL59" s="1">
        <v>-37.92607151103325</v>
      </c>
      <c r="FM59" s="1">
        <v>-37.92607151103325</v>
      </c>
      <c r="FN59" s="1">
        <v>-37.92607151103325</v>
      </c>
      <c r="FO59" s="1">
        <v>-37.92607151103325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Z59" s="1">
        <v>106.74858478725415</v>
      </c>
      <c r="GA59" s="1">
        <v>11395.26078962577</v>
      </c>
      <c r="GB59" s="1">
        <v>106.59442711097348</v>
      </c>
      <c r="GC59" s="1">
        <v>106.76192466882618</v>
      </c>
      <c r="GF59" s="1">
        <v>310.57</v>
      </c>
      <c r="GG59" s="1">
        <v>99338.87</v>
      </c>
      <c r="GH59" s="1">
        <v>1</v>
      </c>
      <c r="GI59" s="1">
        <v>1</v>
      </c>
      <c r="GJ59" s="1">
        <v>1</v>
      </c>
      <c r="GK59" s="1">
        <v>1</v>
      </c>
      <c r="GL59" s="1">
        <v>1</v>
      </c>
      <c r="GM59" s="1">
        <v>1</v>
      </c>
      <c r="GN59" s="1">
        <v>1</v>
      </c>
      <c r="GO59" s="1">
        <v>1</v>
      </c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Z59" s="1">
        <v>31008.7</v>
      </c>
      <c r="HA59" s="1">
        <v>990376440.35000002</v>
      </c>
      <c r="HB59" s="1">
        <v>1</v>
      </c>
      <c r="HC59" s="1">
        <v>1</v>
      </c>
      <c r="HD59" s="1">
        <v>1</v>
      </c>
      <c r="HE59" s="1">
        <v>1</v>
      </c>
      <c r="HF59" s="1">
        <v>1</v>
      </c>
      <c r="HG59" s="1">
        <v>1</v>
      </c>
      <c r="HH59" s="1">
        <v>1</v>
      </c>
      <c r="HI59" s="1">
        <v>1</v>
      </c>
      <c r="HJ59" s="1">
        <v>1</v>
      </c>
      <c r="HK59" s="1">
        <v>1</v>
      </c>
      <c r="HL59" s="1">
        <v>1</v>
      </c>
      <c r="HM59" s="1">
        <v>1</v>
      </c>
      <c r="HN59" s="1">
        <v>1</v>
      </c>
      <c r="HO59" s="1">
        <v>1</v>
      </c>
      <c r="HP59" s="1">
        <f t="shared" si="151"/>
        <v>0</v>
      </c>
      <c r="HQ59" s="1" t="e">
        <f t="shared" ca="1" si="194"/>
        <v>#NAME?</v>
      </c>
      <c r="HR59" s="1" t="e">
        <f t="shared" ca="1" si="195"/>
        <v>#NAME?</v>
      </c>
      <c r="HU59" s="1">
        <v>1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D59" s="1">
        <v>0</v>
      </c>
      <c r="IE59" s="1">
        <v>-52.151449097073325</v>
      </c>
      <c r="IF59" s="1">
        <v>-52.151449097073325</v>
      </c>
      <c r="IG59" s="1">
        <v>-52.151449097073325</v>
      </c>
      <c r="IH59" s="1">
        <v>-52.151449097073325</v>
      </c>
      <c r="II59" s="1">
        <v>-52.151449097073325</v>
      </c>
      <c r="IJ59" s="1">
        <v>-52.151449097073325</v>
      </c>
      <c r="IK59" s="1">
        <v>-52.151449097073325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V59" s="1">
        <v>0</v>
      </c>
      <c r="IW59" s="1">
        <v>0</v>
      </c>
      <c r="IX59" s="1">
        <v>0</v>
      </c>
      <c r="IY59" s="1">
        <v>0</v>
      </c>
      <c r="JB59" s="1">
        <v>1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1</v>
      </c>
      <c r="JO59" s="1">
        <v>1</v>
      </c>
      <c r="JP59" s="1">
        <v>1</v>
      </c>
      <c r="JQ59" s="1">
        <v>1</v>
      </c>
      <c r="JV59" s="1">
        <v>1</v>
      </c>
      <c r="JW59" s="1">
        <v>1</v>
      </c>
      <c r="JX59" s="1">
        <v>1</v>
      </c>
      <c r="JY59" s="1">
        <v>1</v>
      </c>
      <c r="JZ59" s="1">
        <v>1</v>
      </c>
      <c r="KA59" s="1">
        <v>1</v>
      </c>
      <c r="KB59" s="1">
        <v>1</v>
      </c>
      <c r="KC59" s="1">
        <v>1</v>
      </c>
      <c r="KD59" s="1">
        <v>1</v>
      </c>
      <c r="KE59" s="1">
        <v>1</v>
      </c>
      <c r="KF59" s="1">
        <v>1</v>
      </c>
      <c r="KG59" s="1">
        <v>1</v>
      </c>
      <c r="KH59" s="1">
        <v>1</v>
      </c>
      <c r="KI59" s="1">
        <v>1</v>
      </c>
      <c r="KJ59" s="1">
        <v>1</v>
      </c>
      <c r="KK59" s="1">
        <v>1</v>
      </c>
      <c r="KL59" s="1">
        <f t="shared" si="154"/>
        <v>0</v>
      </c>
      <c r="KM59" s="1" t="e">
        <f t="shared" ca="1" si="196"/>
        <v>#NAME?</v>
      </c>
      <c r="KN59" s="1" t="e">
        <f t="shared" ca="1" si="197"/>
        <v>#NAME?</v>
      </c>
      <c r="KQ59" s="1">
        <v>1</v>
      </c>
      <c r="KR59" s="1">
        <v>1</v>
      </c>
      <c r="KS59" s="1">
        <v>1</v>
      </c>
      <c r="KT59" s="1">
        <v>1</v>
      </c>
      <c r="KU59" s="1">
        <v>1</v>
      </c>
      <c r="KV59" s="1">
        <v>1</v>
      </c>
      <c r="KW59" s="1">
        <v>1</v>
      </c>
      <c r="KX59" s="1">
        <v>1</v>
      </c>
      <c r="KZ59" s="1">
        <v>8.169356641976977</v>
      </c>
      <c r="LA59" s="1">
        <v>8.169356641976977</v>
      </c>
      <c r="LB59" s="1">
        <v>8.169356641976977</v>
      </c>
      <c r="LC59" s="1">
        <v>8.169356641976977</v>
      </c>
      <c r="LD59" s="1">
        <v>8.169356641976977</v>
      </c>
      <c r="LE59" s="1">
        <v>8.169356641976977</v>
      </c>
      <c r="LF59" s="1">
        <v>8.169356641976977</v>
      </c>
      <c r="LG59" s="1">
        <v>8.169356641976977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R59" s="1">
        <v>20</v>
      </c>
      <c r="LS59" s="1">
        <v>400</v>
      </c>
      <c r="LT59" s="1">
        <v>20</v>
      </c>
      <c r="LU59" s="1">
        <v>20</v>
      </c>
      <c r="LX59" s="1">
        <v>1</v>
      </c>
      <c r="LY59" s="1">
        <v>1</v>
      </c>
      <c r="LZ59" s="1">
        <v>1</v>
      </c>
      <c r="MA59" s="1">
        <v>1</v>
      </c>
      <c r="MB59" s="1">
        <v>1</v>
      </c>
      <c r="MC59" s="1">
        <v>1</v>
      </c>
      <c r="MD59" s="1">
        <v>1</v>
      </c>
      <c r="ME59" s="1">
        <v>1</v>
      </c>
      <c r="MF59" s="1">
        <v>1</v>
      </c>
      <c r="MG59" s="1">
        <v>1</v>
      </c>
      <c r="MH59" s="1">
        <v>1</v>
      </c>
      <c r="MI59" s="1">
        <v>1</v>
      </c>
      <c r="MJ59" s="1">
        <v>1</v>
      </c>
      <c r="MK59" s="1">
        <v>1</v>
      </c>
      <c r="ML59" s="1">
        <v>1</v>
      </c>
      <c r="MM59" s="1">
        <v>1</v>
      </c>
      <c r="MR59" s="1">
        <v>1</v>
      </c>
      <c r="MS59" s="1">
        <v>1</v>
      </c>
      <c r="MT59" s="1">
        <v>1</v>
      </c>
      <c r="MU59" s="1">
        <v>1</v>
      </c>
      <c r="MV59" s="1">
        <v>1</v>
      </c>
      <c r="MW59" s="1">
        <v>1</v>
      </c>
      <c r="MX59" s="1">
        <v>1</v>
      </c>
      <c r="MY59" s="1">
        <v>1</v>
      </c>
      <c r="MZ59" s="1">
        <v>1</v>
      </c>
      <c r="NA59" s="1">
        <v>1</v>
      </c>
      <c r="NB59" s="1">
        <v>1</v>
      </c>
      <c r="NC59" s="1">
        <v>1</v>
      </c>
      <c r="ND59" s="1">
        <v>1</v>
      </c>
      <c r="NE59" s="1">
        <v>1</v>
      </c>
      <c r="NF59" s="1">
        <v>1</v>
      </c>
      <c r="NG59" s="1">
        <v>1</v>
      </c>
      <c r="NH59" s="1">
        <f t="shared" si="157"/>
        <v>0</v>
      </c>
      <c r="NI59" s="1" t="e">
        <f t="shared" ca="1" si="198"/>
        <v>#NAME?</v>
      </c>
      <c r="NJ59" s="1" t="e">
        <f t="shared" ca="1" si="199"/>
        <v>#NAME?</v>
      </c>
      <c r="NM59" s="1">
        <v>1</v>
      </c>
      <c r="NN59" s="1">
        <v>1</v>
      </c>
      <c r="NO59" s="1">
        <v>1</v>
      </c>
      <c r="NP59" s="1">
        <v>1</v>
      </c>
      <c r="NQ59" s="1">
        <v>1</v>
      </c>
      <c r="NR59" s="1">
        <v>1</v>
      </c>
      <c r="NS59" s="1">
        <v>1</v>
      </c>
      <c r="NT59" s="1">
        <v>1</v>
      </c>
      <c r="NV59" s="1">
        <v>6.4556028826950893E-3</v>
      </c>
      <c r="NW59" s="1">
        <v>6.4556028826950893E-3</v>
      </c>
      <c r="NX59" s="1">
        <v>6.4556028826950893E-3</v>
      </c>
      <c r="NY59" s="1">
        <v>6.4556028826950893E-3</v>
      </c>
      <c r="NZ59" s="1">
        <v>6.4556028826950893E-3</v>
      </c>
      <c r="OA59" s="1">
        <v>6.4556028826950893E-3</v>
      </c>
      <c r="OB59" s="1">
        <v>6.4556028826950893E-3</v>
      </c>
      <c r="OC59" s="1">
        <v>6.4556028826950893E-3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N59" s="1">
        <v>1</v>
      </c>
      <c r="OO59" s="1">
        <v>1</v>
      </c>
      <c r="OP59" s="1">
        <v>1</v>
      </c>
      <c r="OQ59" s="1">
        <v>1</v>
      </c>
    </row>
    <row r="60" spans="1:407" s="1" customFormat="1">
      <c r="A60" s="1">
        <v>800</v>
      </c>
      <c r="B60" s="1">
        <v>200</v>
      </c>
      <c r="C60" s="1">
        <v>100</v>
      </c>
      <c r="D60" s="1" t="s">
        <v>490</v>
      </c>
      <c r="E60" s="1">
        <v>173.31245430499999</v>
      </c>
      <c r="F60" s="1">
        <v>30462.884663268225</v>
      </c>
      <c r="G60" s="1">
        <f t="shared" si="130"/>
        <v>425.67784604551707</v>
      </c>
      <c r="H60" s="1" t="e">
        <f t="shared" ca="1" si="180"/>
        <v>#NAME?</v>
      </c>
      <c r="I60" s="1" t="e">
        <f t="shared" ca="1" si="181"/>
        <v>#NAME?</v>
      </c>
      <c r="J60" s="1">
        <f t="shared" si="133"/>
        <v>2.1664056788124999E-3</v>
      </c>
      <c r="K60" s="1" t="e">
        <f t="shared" ca="1" si="182"/>
        <v>#NAME?</v>
      </c>
      <c r="L60" s="1" t="e">
        <f t="shared" ca="1" si="183"/>
        <v>#NAME?</v>
      </c>
      <c r="M60" s="1">
        <v>0</v>
      </c>
      <c r="N60" s="1">
        <v>18666.03</v>
      </c>
      <c r="O60" s="1">
        <v>34625.775000000001</v>
      </c>
      <c r="P60" s="1">
        <v>1272076251.2550001</v>
      </c>
      <c r="Q60" s="1">
        <f t="shared" si="136"/>
        <v>73131956.904375076</v>
      </c>
      <c r="R60" s="1" t="e">
        <f t="shared" ca="1" si="184"/>
        <v>#NAME?</v>
      </c>
      <c r="S60" s="1" t="e">
        <f t="shared" ca="1" si="185"/>
        <v>#NAME?</v>
      </c>
      <c r="T60" s="1">
        <v>79900</v>
      </c>
      <c r="U60" s="2">
        <v>6384010000</v>
      </c>
      <c r="V60" s="2">
        <f t="shared" si="139"/>
        <v>0</v>
      </c>
      <c r="W60" s="2" t="e">
        <f t="shared" ca="1" si="186"/>
        <v>#NAME?</v>
      </c>
      <c r="X60" s="2" t="e">
        <f t="shared" ca="1" si="187"/>
        <v>#NAME?</v>
      </c>
      <c r="Y60" s="2">
        <f t="shared" si="142"/>
        <v>0.99875000000000003</v>
      </c>
      <c r="Z60" s="2" t="e">
        <f t="shared" ca="1" si="188"/>
        <v>#NAME?</v>
      </c>
      <c r="AA60" s="2" t="e">
        <f t="shared" ca="1" si="189"/>
        <v>#NAME?</v>
      </c>
      <c r="AB60" s="2">
        <v>800</v>
      </c>
      <c r="AC60" s="2">
        <v>640000</v>
      </c>
      <c r="AD60" s="2"/>
      <c r="AE60" s="2">
        <v>0</v>
      </c>
      <c r="AF60" s="2">
        <v>0</v>
      </c>
      <c r="AG60" s="2">
        <v>6463.5349999999999</v>
      </c>
      <c r="AH60" s="2">
        <v>42042804.984999999</v>
      </c>
      <c r="AI60" s="2">
        <v>79900</v>
      </c>
      <c r="AJ60" s="2">
        <v>0</v>
      </c>
      <c r="AK60" s="2">
        <v>0</v>
      </c>
      <c r="AL60" s="2"/>
      <c r="AM60" s="2"/>
      <c r="AN60" s="2">
        <v>340.55500000000001</v>
      </c>
      <c r="AO60" s="2">
        <v>119242.72500000001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/>
      <c r="BE60" s="2"/>
      <c r="BF60" s="2"/>
      <c r="BG60" s="2"/>
      <c r="BH60" s="2">
        <v>34002.25</v>
      </c>
      <c r="BI60" s="2">
        <v>1188778403.1600001</v>
      </c>
      <c r="BJ60" s="2">
        <v>1</v>
      </c>
      <c r="BK60" s="2">
        <v>1</v>
      </c>
      <c r="BL60" s="2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f t="shared" si="145"/>
        <v>0</v>
      </c>
      <c r="BY60" s="1" t="e">
        <f t="shared" ca="1" si="190"/>
        <v>#NAME?</v>
      </c>
      <c r="BZ60" s="1" t="e">
        <f t="shared" ca="1" si="191"/>
        <v>#NAME?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L60" s="1">
        <v>0</v>
      </c>
      <c r="CM60" s="1">
        <v>-44695.66877638438</v>
      </c>
      <c r="CN60" s="1">
        <v>-44695.66877638438</v>
      </c>
      <c r="CO60" s="1">
        <v>-44695.66877638438</v>
      </c>
      <c r="CP60" s="1">
        <v>-44695.66877638438</v>
      </c>
      <c r="CQ60" s="1">
        <v>-44695.66877638438</v>
      </c>
      <c r="CR60" s="1">
        <v>-44695.66877638438</v>
      </c>
      <c r="CS60" s="1">
        <v>-44695.66877638438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D60" s="1">
        <v>0</v>
      </c>
      <c r="DE60" s="1">
        <v>0</v>
      </c>
      <c r="DF60" s="1">
        <v>0</v>
      </c>
      <c r="DG60" s="1">
        <v>0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ED60" s="1">
        <v>7.07</v>
      </c>
      <c r="EE60" s="1">
        <v>82.87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f t="shared" si="148"/>
        <v>0</v>
      </c>
      <c r="EU60" s="1" t="e">
        <f t="shared" ca="1" si="192"/>
        <v>#NAME?</v>
      </c>
      <c r="EV60" s="1" t="e">
        <f t="shared" ca="1" si="193"/>
        <v>#NAME?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H60" s="1">
        <v>28.727750705648148</v>
      </c>
      <c r="FI60" s="1">
        <v>-31.08288150630873</v>
      </c>
      <c r="FJ60" s="1">
        <v>-31.08288150630873</v>
      </c>
      <c r="FK60" s="1">
        <v>-31.08288150630873</v>
      </c>
      <c r="FL60" s="1">
        <v>-31.08288150630873</v>
      </c>
      <c r="FM60" s="1">
        <v>-31.08288150630873</v>
      </c>
      <c r="FN60" s="1">
        <v>-31.08288150630873</v>
      </c>
      <c r="FO60" s="1">
        <v>-31.08288150630873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Z60" s="1">
        <v>106.74081917586506</v>
      </c>
      <c r="GA60" s="1">
        <v>11393.602737150382</v>
      </c>
      <c r="GB60" s="1">
        <v>106.66387789377873</v>
      </c>
      <c r="GC60" s="1">
        <v>106.75370893947601</v>
      </c>
      <c r="GF60" s="1">
        <v>312.33</v>
      </c>
      <c r="GG60" s="1">
        <v>99849.44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1</v>
      </c>
      <c r="GN60" s="1">
        <v>1</v>
      </c>
      <c r="GO60" s="1">
        <v>1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Z60" s="1">
        <v>31182.94</v>
      </c>
      <c r="HA60" s="1">
        <v>995392650.60000002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>
        <v>1</v>
      </c>
      <c r="HH60" s="1">
        <v>1</v>
      </c>
      <c r="HI60" s="1">
        <v>1</v>
      </c>
      <c r="HJ60" s="1">
        <v>1</v>
      </c>
      <c r="HK60" s="1">
        <v>1</v>
      </c>
      <c r="HL60" s="1">
        <v>1</v>
      </c>
      <c r="HM60" s="1">
        <v>1</v>
      </c>
      <c r="HN60" s="1">
        <v>1</v>
      </c>
      <c r="HO60" s="1">
        <v>1</v>
      </c>
      <c r="HP60" s="1">
        <f t="shared" si="151"/>
        <v>0</v>
      </c>
      <c r="HQ60" s="1" t="e">
        <f t="shared" ca="1" si="194"/>
        <v>#NAME?</v>
      </c>
      <c r="HR60" s="1" t="e">
        <f t="shared" ca="1" si="195"/>
        <v>#NAME?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D60" s="1">
        <v>0</v>
      </c>
      <c r="IE60" s="1">
        <v>-50.90478576006231</v>
      </c>
      <c r="IF60" s="1">
        <v>-50.90478576006231</v>
      </c>
      <c r="IG60" s="1">
        <v>-50.90478576006231</v>
      </c>
      <c r="IH60" s="1">
        <v>-50.90478576006231</v>
      </c>
      <c r="II60" s="1">
        <v>-50.90478576006231</v>
      </c>
      <c r="IJ60" s="1">
        <v>-50.90478576006231</v>
      </c>
      <c r="IK60" s="1">
        <v>-50.90478576006231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V60" s="1">
        <v>0</v>
      </c>
      <c r="IW60" s="1">
        <v>0</v>
      </c>
      <c r="IX60" s="1">
        <v>0</v>
      </c>
      <c r="IY60" s="1">
        <v>0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>
        <v>1</v>
      </c>
      <c r="JQ60" s="1">
        <v>1</v>
      </c>
      <c r="JV60" s="1">
        <v>1</v>
      </c>
      <c r="JW60" s="1">
        <v>1</v>
      </c>
      <c r="JX60" s="1">
        <v>1</v>
      </c>
      <c r="JY60" s="1">
        <v>1</v>
      </c>
      <c r="JZ60" s="1">
        <v>1</v>
      </c>
      <c r="KA60" s="1">
        <v>1</v>
      </c>
      <c r="KB60" s="1">
        <v>1</v>
      </c>
      <c r="KC60" s="1">
        <v>1</v>
      </c>
      <c r="KD60" s="1">
        <v>1</v>
      </c>
      <c r="KE60" s="1">
        <v>1</v>
      </c>
      <c r="KF60" s="1">
        <v>1</v>
      </c>
      <c r="KG60" s="1">
        <v>1</v>
      </c>
      <c r="KH60" s="1">
        <v>1</v>
      </c>
      <c r="KI60" s="1">
        <v>1</v>
      </c>
      <c r="KJ60" s="1">
        <v>1</v>
      </c>
      <c r="KK60" s="1">
        <v>1</v>
      </c>
      <c r="KL60" s="1">
        <f t="shared" si="154"/>
        <v>0</v>
      </c>
      <c r="KM60" s="1" t="e">
        <f t="shared" ca="1" si="196"/>
        <v>#NAME?</v>
      </c>
      <c r="KN60" s="1" t="e">
        <f t="shared" ca="1" si="197"/>
        <v>#NAME?</v>
      </c>
      <c r="KQ60" s="1">
        <v>1</v>
      </c>
      <c r="KR60" s="1">
        <v>1</v>
      </c>
      <c r="KS60" s="1">
        <v>1</v>
      </c>
      <c r="KT60" s="1">
        <v>1</v>
      </c>
      <c r="KU60" s="1">
        <v>1</v>
      </c>
      <c r="KV60" s="1">
        <v>1</v>
      </c>
      <c r="KW60" s="1">
        <v>1</v>
      </c>
      <c r="KX60" s="1">
        <v>1</v>
      </c>
      <c r="KZ60" s="1">
        <v>8.3766209988293863</v>
      </c>
      <c r="LA60" s="1">
        <v>8.3766209988293863</v>
      </c>
      <c r="LB60" s="1">
        <v>8.3766209988293863</v>
      </c>
      <c r="LC60" s="1">
        <v>8.3766209988293863</v>
      </c>
      <c r="LD60" s="1">
        <v>8.3766209988293863</v>
      </c>
      <c r="LE60" s="1">
        <v>8.3766209988293863</v>
      </c>
      <c r="LF60" s="1">
        <v>8.3766209988293863</v>
      </c>
      <c r="LG60" s="1">
        <v>8.3766209988293863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R60" s="1">
        <v>20</v>
      </c>
      <c r="LS60" s="1">
        <v>400</v>
      </c>
      <c r="LT60" s="1">
        <v>20</v>
      </c>
      <c r="LU60" s="1">
        <v>20</v>
      </c>
      <c r="LX60" s="1">
        <v>1</v>
      </c>
      <c r="LY60" s="1">
        <v>1</v>
      </c>
      <c r="LZ60" s="1">
        <v>1</v>
      </c>
      <c r="MA60" s="1">
        <v>1</v>
      </c>
      <c r="MB60" s="1">
        <v>1</v>
      </c>
      <c r="MC60" s="1">
        <v>1</v>
      </c>
      <c r="MD60" s="1">
        <v>1</v>
      </c>
      <c r="ME60" s="1">
        <v>1</v>
      </c>
      <c r="MF60" s="1">
        <v>1</v>
      </c>
      <c r="MG60" s="1">
        <v>1</v>
      </c>
      <c r="MH60" s="1">
        <v>1</v>
      </c>
      <c r="MI60" s="1">
        <v>1</v>
      </c>
      <c r="MJ60" s="1">
        <v>1</v>
      </c>
      <c r="MK60" s="1">
        <v>1</v>
      </c>
      <c r="ML60" s="1">
        <v>1</v>
      </c>
      <c r="MM60" s="1">
        <v>1</v>
      </c>
      <c r="MR60" s="1">
        <v>1</v>
      </c>
      <c r="MS60" s="1">
        <v>1</v>
      </c>
      <c r="MT60" s="1">
        <v>1</v>
      </c>
      <c r="MU60" s="1">
        <v>1</v>
      </c>
      <c r="MV60" s="1">
        <v>1</v>
      </c>
      <c r="MW60" s="1">
        <v>1</v>
      </c>
      <c r="MX60" s="1">
        <v>1</v>
      </c>
      <c r="MY60" s="1">
        <v>1</v>
      </c>
      <c r="MZ60" s="1">
        <v>1</v>
      </c>
      <c r="NA60" s="1">
        <v>1</v>
      </c>
      <c r="NB60" s="1">
        <v>1</v>
      </c>
      <c r="NC60" s="1">
        <v>1</v>
      </c>
      <c r="ND60" s="1">
        <v>1</v>
      </c>
      <c r="NE60" s="1">
        <v>1</v>
      </c>
      <c r="NF60" s="1">
        <v>1</v>
      </c>
      <c r="NG60" s="1">
        <v>1</v>
      </c>
      <c r="NH60" s="1">
        <f t="shared" si="157"/>
        <v>0</v>
      </c>
      <c r="NI60" s="1" t="e">
        <f t="shared" ca="1" si="198"/>
        <v>#NAME?</v>
      </c>
      <c r="NJ60" s="1" t="e">
        <f t="shared" ca="1" si="199"/>
        <v>#NAME?</v>
      </c>
      <c r="NM60" s="1">
        <v>1</v>
      </c>
      <c r="NN60" s="1">
        <v>1</v>
      </c>
      <c r="NO60" s="1">
        <v>1</v>
      </c>
      <c r="NP60" s="1">
        <v>1</v>
      </c>
      <c r="NQ60" s="1">
        <v>1</v>
      </c>
      <c r="NR60" s="1">
        <v>1</v>
      </c>
      <c r="NS60" s="1">
        <v>1</v>
      </c>
      <c r="NT60" s="1">
        <v>1</v>
      </c>
      <c r="NV60" s="1">
        <v>8.9704597203331508E-3</v>
      </c>
      <c r="NW60" s="1">
        <v>8.9704597203331508E-3</v>
      </c>
      <c r="NX60" s="1">
        <v>8.9704597203331508E-3</v>
      </c>
      <c r="NY60" s="1">
        <v>8.9704597203331508E-3</v>
      </c>
      <c r="NZ60" s="1">
        <v>8.9704597203331508E-3</v>
      </c>
      <c r="OA60" s="1">
        <v>8.9704597203331508E-3</v>
      </c>
      <c r="OB60" s="1">
        <v>8.9704597203331508E-3</v>
      </c>
      <c r="OC60" s="1">
        <v>8.9704597203331508E-3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N60" s="1">
        <v>1</v>
      </c>
      <c r="OO60" s="1">
        <v>1</v>
      </c>
      <c r="OP60" s="1">
        <v>1</v>
      </c>
      <c r="OQ60" s="1">
        <v>1</v>
      </c>
    </row>
    <row r="61" spans="1:407" s="1" customFormat="1">
      <c r="A61" s="1">
        <v>850</v>
      </c>
      <c r="B61" s="1">
        <v>200</v>
      </c>
      <c r="C61" s="1">
        <v>100</v>
      </c>
      <c r="D61" s="1" t="s">
        <v>489</v>
      </c>
      <c r="E61" s="1">
        <v>183.81389755000001</v>
      </c>
      <c r="F61" s="1">
        <v>34168.787055982313</v>
      </c>
      <c r="G61" s="1">
        <f t="shared" si="130"/>
        <v>381.23812346041814</v>
      </c>
      <c r="H61" s="1" t="e">
        <f t="shared" ca="1" si="180"/>
        <v>#NAME?</v>
      </c>
      <c r="I61" s="1" t="e">
        <f t="shared" ca="1" si="181"/>
        <v>#NAME?</v>
      </c>
      <c r="J61" s="1">
        <f t="shared" si="133"/>
        <v>2.1625164417647062E-3</v>
      </c>
      <c r="K61" s="1" t="e">
        <f t="shared" ca="1" si="182"/>
        <v>#NAME?</v>
      </c>
      <c r="L61" s="1" t="e">
        <f t="shared" ca="1" si="183"/>
        <v>#NAME?</v>
      </c>
      <c r="M61" s="1">
        <v>0</v>
      </c>
      <c r="N61" s="1">
        <v>22084.435000000001</v>
      </c>
      <c r="O61" s="1">
        <v>42706.58</v>
      </c>
      <c r="P61" s="1">
        <v>1906362702.4100001</v>
      </c>
      <c r="Q61" s="1">
        <f t="shared" si="136"/>
        <v>82510727.113600016</v>
      </c>
      <c r="R61" s="1" t="e">
        <f t="shared" ca="1" si="184"/>
        <v>#NAME?</v>
      </c>
      <c r="S61" s="1" t="e">
        <f t="shared" ca="1" si="185"/>
        <v>#NAME?</v>
      </c>
      <c r="T61" s="1">
        <v>84900</v>
      </c>
      <c r="U61" s="2">
        <v>7208010000</v>
      </c>
      <c r="V61" s="2">
        <f t="shared" si="139"/>
        <v>0</v>
      </c>
      <c r="W61" s="2" t="e">
        <f t="shared" ca="1" si="186"/>
        <v>#NAME?</v>
      </c>
      <c r="X61" s="2" t="e">
        <f t="shared" ca="1" si="187"/>
        <v>#NAME?</v>
      </c>
      <c r="Y61" s="2">
        <f t="shared" si="142"/>
        <v>0.99882352941176467</v>
      </c>
      <c r="Z61" s="2" t="e">
        <f t="shared" ca="1" si="188"/>
        <v>#NAME?</v>
      </c>
      <c r="AA61" s="2" t="e">
        <f t="shared" ca="1" si="189"/>
        <v>#NAME?</v>
      </c>
      <c r="AB61" s="2">
        <v>850</v>
      </c>
      <c r="AC61" s="2">
        <v>722500</v>
      </c>
      <c r="AD61" s="2"/>
      <c r="AE61" s="2">
        <v>0</v>
      </c>
      <c r="AF61" s="2">
        <v>0</v>
      </c>
      <c r="AG61" s="2">
        <v>6604.61</v>
      </c>
      <c r="AH61" s="2">
        <v>43815634.240000002</v>
      </c>
      <c r="AI61" s="2">
        <v>84900</v>
      </c>
      <c r="AJ61" s="2">
        <v>0</v>
      </c>
      <c r="AK61" s="2">
        <v>0</v>
      </c>
      <c r="AL61" s="2"/>
      <c r="AM61" s="2"/>
      <c r="AN61" s="2">
        <v>330.79500000000002</v>
      </c>
      <c r="AO61" s="2">
        <v>111815.755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/>
      <c r="BE61" s="2"/>
      <c r="BF61" s="2"/>
      <c r="BG61" s="2"/>
      <c r="BH61" s="2">
        <v>33031.67</v>
      </c>
      <c r="BI61" s="2">
        <v>1115006037.77</v>
      </c>
      <c r="BJ61" s="2">
        <v>1</v>
      </c>
      <c r="BK61" s="2">
        <v>1</v>
      </c>
      <c r="BL61" s="2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f t="shared" si="145"/>
        <v>0</v>
      </c>
      <c r="BY61" s="1" t="e">
        <f t="shared" ca="1" si="190"/>
        <v>#NAME?</v>
      </c>
      <c r="BZ61" s="1" t="e">
        <f t="shared" ca="1" si="191"/>
        <v>#NAME?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L61" s="1">
        <v>0</v>
      </c>
      <c r="CM61" s="1">
        <v>-40713.723123891548</v>
      </c>
      <c r="CN61" s="1">
        <v>-40713.723123891548</v>
      </c>
      <c r="CO61" s="1">
        <v>-40713.723123891548</v>
      </c>
      <c r="CP61" s="1">
        <v>-40713.723123891548</v>
      </c>
      <c r="CQ61" s="1">
        <v>-40713.723123891548</v>
      </c>
      <c r="CR61" s="1">
        <v>-40713.723123891548</v>
      </c>
      <c r="CS61" s="1">
        <v>-40713.723123891548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D61" s="1">
        <v>0</v>
      </c>
      <c r="DE61" s="1">
        <v>0</v>
      </c>
      <c r="DF61" s="1">
        <v>0</v>
      </c>
      <c r="DG61" s="1">
        <v>0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ED61" s="1">
        <v>7.48</v>
      </c>
      <c r="EE61" s="1">
        <v>103.77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f t="shared" si="148"/>
        <v>0</v>
      </c>
      <c r="EU61" s="1" t="e">
        <f t="shared" ca="1" si="192"/>
        <v>#NAME?</v>
      </c>
      <c r="EV61" s="1" t="e">
        <f t="shared" ca="1" si="193"/>
        <v>#NAME?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H61" s="1">
        <v>31.172530558559984</v>
      </c>
      <c r="FI61" s="1">
        <v>-31.171256688307771</v>
      </c>
      <c r="FJ61" s="1">
        <v>-31.171256688307771</v>
      </c>
      <c r="FK61" s="1">
        <v>-31.171256688307771</v>
      </c>
      <c r="FL61" s="1">
        <v>-31.171256688307771</v>
      </c>
      <c r="FM61" s="1">
        <v>-31.171256688307771</v>
      </c>
      <c r="FN61" s="1">
        <v>-31.171256688307771</v>
      </c>
      <c r="FO61" s="1">
        <v>-31.171256688307771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Z61" s="1">
        <v>106.71238221422968</v>
      </c>
      <c r="GA61" s="1">
        <v>11387.532724398221</v>
      </c>
      <c r="GB61" s="1">
        <v>106.59445104376798</v>
      </c>
      <c r="GC61" s="1">
        <v>106.72075633008461</v>
      </c>
      <c r="GF61" s="1">
        <v>304.78500000000003</v>
      </c>
      <c r="GG61" s="1">
        <v>95046.845000000001</v>
      </c>
      <c r="GH61" s="1">
        <v>1</v>
      </c>
      <c r="GI61" s="1">
        <v>1</v>
      </c>
      <c r="GJ61" s="1">
        <v>1</v>
      </c>
      <c r="GK61" s="1">
        <v>1</v>
      </c>
      <c r="GL61" s="1">
        <v>1</v>
      </c>
      <c r="GM61" s="1">
        <v>1</v>
      </c>
      <c r="GN61" s="1">
        <v>1</v>
      </c>
      <c r="GO61" s="1">
        <v>1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Z61" s="1">
        <v>30426.834999999999</v>
      </c>
      <c r="HA61" s="1">
        <v>947333899.71500003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>
        <v>1</v>
      </c>
      <c r="HM61" s="1">
        <v>1</v>
      </c>
      <c r="HN61" s="1">
        <v>1</v>
      </c>
      <c r="HO61" s="1">
        <v>1</v>
      </c>
      <c r="HP61" s="1">
        <f t="shared" si="151"/>
        <v>0</v>
      </c>
      <c r="HQ61" s="1" t="e">
        <f t="shared" ca="1" si="194"/>
        <v>#NAME?</v>
      </c>
      <c r="HR61" s="1" t="e">
        <f t="shared" ca="1" si="195"/>
        <v>#NAME?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D61" s="1">
        <v>0</v>
      </c>
      <c r="IE61" s="1">
        <v>-51.786450860940668</v>
      </c>
      <c r="IF61" s="1">
        <v>-51.786450860940668</v>
      </c>
      <c r="IG61" s="1">
        <v>-51.786450860940668</v>
      </c>
      <c r="IH61" s="1">
        <v>-51.786450860940668</v>
      </c>
      <c r="II61" s="1">
        <v>-51.786450860940668</v>
      </c>
      <c r="IJ61" s="1">
        <v>-51.786450860940668</v>
      </c>
      <c r="IK61" s="1">
        <v>-51.786450860940668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V61" s="1">
        <v>0</v>
      </c>
      <c r="IW61" s="1">
        <v>0</v>
      </c>
      <c r="IX61" s="1">
        <v>0</v>
      </c>
      <c r="IY61" s="1">
        <v>0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V61" s="1">
        <v>1</v>
      </c>
      <c r="JW61" s="1">
        <v>1</v>
      </c>
      <c r="JX61" s="1">
        <v>1</v>
      </c>
      <c r="JY61" s="1">
        <v>1</v>
      </c>
      <c r="JZ61" s="1">
        <v>1</v>
      </c>
      <c r="KA61" s="1">
        <v>1</v>
      </c>
      <c r="KB61" s="1">
        <v>1</v>
      </c>
      <c r="KC61" s="1">
        <v>1</v>
      </c>
      <c r="KD61" s="1">
        <v>1</v>
      </c>
      <c r="KE61" s="1">
        <v>1</v>
      </c>
      <c r="KF61" s="1">
        <v>1</v>
      </c>
      <c r="KG61" s="1">
        <v>1</v>
      </c>
      <c r="KH61" s="1">
        <v>1</v>
      </c>
      <c r="KI61" s="1">
        <v>1</v>
      </c>
      <c r="KJ61" s="1">
        <v>1</v>
      </c>
      <c r="KK61" s="1">
        <v>1</v>
      </c>
      <c r="KL61" s="1">
        <f t="shared" si="154"/>
        <v>0</v>
      </c>
      <c r="KM61" s="1" t="e">
        <f t="shared" ca="1" si="196"/>
        <v>#NAME?</v>
      </c>
      <c r="KN61" s="1" t="e">
        <f t="shared" ca="1" si="197"/>
        <v>#NAME?</v>
      </c>
      <c r="KQ61" s="1">
        <v>1</v>
      </c>
      <c r="KR61" s="1">
        <v>1</v>
      </c>
      <c r="KS61" s="1">
        <v>1</v>
      </c>
      <c r="KT61" s="1">
        <v>1</v>
      </c>
      <c r="KU61" s="1">
        <v>1</v>
      </c>
      <c r="KV61" s="1">
        <v>1</v>
      </c>
      <c r="KW61" s="1">
        <v>1</v>
      </c>
      <c r="KX61" s="1">
        <v>1</v>
      </c>
      <c r="KZ61" s="1">
        <v>8.3636855522185609</v>
      </c>
      <c r="LA61" s="1">
        <v>8.3636855522185609</v>
      </c>
      <c r="LB61" s="1">
        <v>8.3636855522185609</v>
      </c>
      <c r="LC61" s="1">
        <v>8.3636855522185609</v>
      </c>
      <c r="LD61" s="1">
        <v>8.3636855522185609</v>
      </c>
      <c r="LE61" s="1">
        <v>8.3636855522185609</v>
      </c>
      <c r="LF61" s="1">
        <v>8.3636855522185609</v>
      </c>
      <c r="LG61" s="1">
        <v>8.3636855522185609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R61" s="1">
        <v>20</v>
      </c>
      <c r="LS61" s="1">
        <v>400</v>
      </c>
      <c r="LT61" s="1">
        <v>20</v>
      </c>
      <c r="LU61" s="1">
        <v>20</v>
      </c>
      <c r="LX61" s="1">
        <v>1</v>
      </c>
      <c r="LY61" s="1">
        <v>1</v>
      </c>
      <c r="LZ61" s="1">
        <v>1</v>
      </c>
      <c r="MA61" s="1">
        <v>1</v>
      </c>
      <c r="MB61" s="1">
        <v>1</v>
      </c>
      <c r="MC61" s="1">
        <v>1</v>
      </c>
      <c r="MD61" s="1">
        <v>1</v>
      </c>
      <c r="ME61" s="1">
        <v>1</v>
      </c>
      <c r="MF61" s="1">
        <v>1</v>
      </c>
      <c r="MG61" s="1">
        <v>1</v>
      </c>
      <c r="MH61" s="1">
        <v>1</v>
      </c>
      <c r="MI61" s="1">
        <v>1</v>
      </c>
      <c r="MJ61" s="1">
        <v>1</v>
      </c>
      <c r="MK61" s="1">
        <v>1</v>
      </c>
      <c r="ML61" s="1">
        <v>1</v>
      </c>
      <c r="MM61" s="1">
        <v>1</v>
      </c>
      <c r="MR61" s="1">
        <v>1</v>
      </c>
      <c r="MS61" s="1">
        <v>1</v>
      </c>
      <c r="MT61" s="1">
        <v>1</v>
      </c>
      <c r="MU61" s="1">
        <v>1</v>
      </c>
      <c r="MV61" s="1">
        <v>1</v>
      </c>
      <c r="MW61" s="1">
        <v>1</v>
      </c>
      <c r="MX61" s="1">
        <v>1</v>
      </c>
      <c r="MY61" s="1">
        <v>1</v>
      </c>
      <c r="MZ61" s="1">
        <v>1</v>
      </c>
      <c r="NA61" s="1">
        <v>1</v>
      </c>
      <c r="NB61" s="1">
        <v>1</v>
      </c>
      <c r="NC61" s="1">
        <v>1</v>
      </c>
      <c r="ND61" s="1">
        <v>1</v>
      </c>
      <c r="NE61" s="1">
        <v>1</v>
      </c>
      <c r="NF61" s="1">
        <v>1</v>
      </c>
      <c r="NG61" s="1">
        <v>1</v>
      </c>
      <c r="NH61" s="1">
        <f t="shared" si="157"/>
        <v>0</v>
      </c>
      <c r="NI61" s="1" t="e">
        <f t="shared" ca="1" si="198"/>
        <v>#NAME?</v>
      </c>
      <c r="NJ61" s="1" t="e">
        <f t="shared" ca="1" si="199"/>
        <v>#NAME?</v>
      </c>
      <c r="NM61" s="1">
        <v>1</v>
      </c>
      <c r="NN61" s="1">
        <v>1</v>
      </c>
      <c r="NO61" s="1">
        <v>1</v>
      </c>
      <c r="NP61" s="1">
        <v>1</v>
      </c>
      <c r="NQ61" s="1">
        <v>1</v>
      </c>
      <c r="NR61" s="1">
        <v>1</v>
      </c>
      <c r="NS61" s="1">
        <v>1</v>
      </c>
      <c r="NT61" s="1">
        <v>1</v>
      </c>
      <c r="NV61" s="1">
        <v>2.103408320858911E-2</v>
      </c>
      <c r="NW61" s="1">
        <v>2.103408320858911E-2</v>
      </c>
      <c r="NX61" s="1">
        <v>2.103408320858911E-2</v>
      </c>
      <c r="NY61" s="1">
        <v>2.103408320858911E-2</v>
      </c>
      <c r="NZ61" s="1">
        <v>2.103408320858911E-2</v>
      </c>
      <c r="OA61" s="1">
        <v>2.103408320858911E-2</v>
      </c>
      <c r="OB61" s="1">
        <v>2.103408320858911E-2</v>
      </c>
      <c r="OC61" s="1">
        <v>2.103408320858911E-2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0</v>
      </c>
      <c r="ON61" s="1">
        <v>1</v>
      </c>
      <c r="OO61" s="1">
        <v>1</v>
      </c>
      <c r="OP61" s="1">
        <v>1</v>
      </c>
      <c r="OQ61" s="1">
        <v>1</v>
      </c>
    </row>
    <row r="62" spans="1:407" s="1" customFormat="1">
      <c r="A62" s="1">
        <v>900</v>
      </c>
      <c r="B62" s="1">
        <v>200</v>
      </c>
      <c r="C62" s="1">
        <v>100</v>
      </c>
      <c r="D62" s="1" t="s">
        <v>482</v>
      </c>
      <c r="E62" s="1">
        <v>200.83835858999993</v>
      </c>
      <c r="F62" s="1">
        <v>40829.799657728821</v>
      </c>
      <c r="G62" s="1">
        <f t="shared" si="130"/>
        <v>493.75337660342484</v>
      </c>
      <c r="H62" s="1" t="e">
        <f t="shared" ca="1" si="180"/>
        <v>#NAME?</v>
      </c>
      <c r="I62" s="1" t="e">
        <f t="shared" ca="1" si="181"/>
        <v>#NAME?</v>
      </c>
      <c r="J62" s="1">
        <f t="shared" si="133"/>
        <v>2.231537317666666E-3</v>
      </c>
      <c r="K62" s="1" t="e">
        <f t="shared" ca="1" si="182"/>
        <v>#NAME?</v>
      </c>
      <c r="L62" s="1" t="e">
        <f t="shared" ca="1" si="183"/>
        <v>#NAME?</v>
      </c>
      <c r="M62" s="1">
        <v>0</v>
      </c>
      <c r="N62" s="1">
        <v>24811.02</v>
      </c>
      <c r="O62" s="1">
        <v>49279.06</v>
      </c>
      <c r="P62" s="1">
        <v>2544757548.46</v>
      </c>
      <c r="Q62" s="1">
        <f t="shared" si="136"/>
        <v>116331793.97640038</v>
      </c>
      <c r="R62" s="1" t="e">
        <f t="shared" ca="1" si="184"/>
        <v>#NAME?</v>
      </c>
      <c r="S62" s="1" t="e">
        <f t="shared" ca="1" si="185"/>
        <v>#NAME?</v>
      </c>
      <c r="T62" s="1">
        <v>89900</v>
      </c>
      <c r="U62" s="2">
        <v>8082010000</v>
      </c>
      <c r="V62" s="2">
        <f t="shared" si="139"/>
        <v>0</v>
      </c>
      <c r="W62" s="2" t="e">
        <f t="shared" ca="1" si="186"/>
        <v>#NAME?</v>
      </c>
      <c r="X62" s="2" t="e">
        <f t="shared" ca="1" si="187"/>
        <v>#NAME?</v>
      </c>
      <c r="Y62" s="2">
        <f t="shared" si="142"/>
        <v>0.99888888888888894</v>
      </c>
      <c r="Z62" s="2" t="e">
        <f t="shared" ca="1" si="188"/>
        <v>#NAME?</v>
      </c>
      <c r="AA62" s="2" t="e">
        <f t="shared" ca="1" si="189"/>
        <v>#NAME?</v>
      </c>
      <c r="AB62" s="2">
        <v>900</v>
      </c>
      <c r="AC62" s="2">
        <v>810000</v>
      </c>
      <c r="AD62" s="2"/>
      <c r="AE62" s="2">
        <v>0</v>
      </c>
      <c r="AF62" s="2">
        <v>0</v>
      </c>
      <c r="AG62" s="2">
        <v>6886.62</v>
      </c>
      <c r="AH62" s="2">
        <v>47760466.219999999</v>
      </c>
      <c r="AI62" s="2">
        <v>89900</v>
      </c>
      <c r="AJ62" s="2">
        <v>0</v>
      </c>
      <c r="AK62" s="2">
        <v>0</v>
      </c>
      <c r="AL62" s="2"/>
      <c r="AM62" s="2"/>
      <c r="AN62" s="2">
        <v>331.5</v>
      </c>
      <c r="AO62" s="2">
        <v>112261.85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/>
      <c r="BE62" s="2"/>
      <c r="BF62" s="2"/>
      <c r="BG62" s="2"/>
      <c r="BH62" s="2">
        <v>33100.199999999997</v>
      </c>
      <c r="BI62" s="2">
        <v>1119315912.6099999</v>
      </c>
      <c r="BJ62" s="2">
        <v>1</v>
      </c>
      <c r="BK62" s="2">
        <v>1</v>
      </c>
      <c r="BL62" s="2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f t="shared" si="145"/>
        <v>0</v>
      </c>
      <c r="BY62" s="1" t="e">
        <f t="shared" ca="1" si="190"/>
        <v>#NAME?</v>
      </c>
      <c r="BZ62" s="1" t="e">
        <f t="shared" ca="1" si="191"/>
        <v>#NAME?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L62" s="1">
        <v>0</v>
      </c>
      <c r="CM62" s="1">
        <v>-52582.370373422622</v>
      </c>
      <c r="CN62" s="1">
        <v>-52582.370373422622</v>
      </c>
      <c r="CO62" s="1">
        <v>-52582.370373422622</v>
      </c>
      <c r="CP62" s="1">
        <v>-52582.370373422622</v>
      </c>
      <c r="CQ62" s="1">
        <v>-52582.370373422622</v>
      </c>
      <c r="CR62" s="1">
        <v>-52582.370373422622</v>
      </c>
      <c r="CS62" s="1">
        <v>-52582.370373422622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D62" s="1">
        <v>0</v>
      </c>
      <c r="DE62" s="1">
        <v>0</v>
      </c>
      <c r="DF62" s="1">
        <v>0</v>
      </c>
      <c r="DG62" s="1">
        <v>0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ED62" s="1">
        <v>7.7</v>
      </c>
      <c r="EE62" s="1">
        <v>112.9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f t="shared" si="148"/>
        <v>0</v>
      </c>
      <c r="EU62" s="1" t="e">
        <f t="shared" ca="1" si="192"/>
        <v>#NAME?</v>
      </c>
      <c r="EV62" s="1" t="e">
        <f t="shared" ca="1" si="193"/>
        <v>#NAME?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H62" s="1">
        <v>31.562175778831332</v>
      </c>
      <c r="FI62" s="1">
        <v>-33.178661068464088</v>
      </c>
      <c r="FJ62" s="1">
        <v>-33.178661068464088</v>
      </c>
      <c r="FK62" s="1">
        <v>-33.178661068464088</v>
      </c>
      <c r="FL62" s="1">
        <v>-33.178661068464088</v>
      </c>
      <c r="FM62" s="1">
        <v>-33.178661068464088</v>
      </c>
      <c r="FN62" s="1">
        <v>-33.178661068464088</v>
      </c>
      <c r="FO62" s="1">
        <v>-33.178661068464088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Z62" s="1">
        <v>106.73964749294653</v>
      </c>
      <c r="GA62" s="1">
        <v>11393.353234759576</v>
      </c>
      <c r="GB62" s="1">
        <v>106.53757443532049</v>
      </c>
      <c r="GC62" s="1">
        <v>106.75114600564144</v>
      </c>
      <c r="GF62" s="1">
        <v>303.72000000000003</v>
      </c>
      <c r="GG62" s="1">
        <v>94390.73</v>
      </c>
      <c r="GH62" s="1">
        <v>1</v>
      </c>
      <c r="GI62" s="1">
        <v>1</v>
      </c>
      <c r="GJ62" s="1">
        <v>1</v>
      </c>
      <c r="GK62" s="1">
        <v>1</v>
      </c>
      <c r="GL62" s="1">
        <v>1</v>
      </c>
      <c r="GM62" s="1">
        <v>1</v>
      </c>
      <c r="GN62" s="1">
        <v>1</v>
      </c>
      <c r="GO62" s="1">
        <v>1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Z62" s="1">
        <v>30321.584999999999</v>
      </c>
      <c r="HA62" s="1">
        <v>940865764.89499998</v>
      </c>
      <c r="HB62" s="1">
        <v>1</v>
      </c>
      <c r="HC62" s="1">
        <v>1</v>
      </c>
      <c r="HD62" s="1">
        <v>1</v>
      </c>
      <c r="HE62" s="1">
        <v>1</v>
      </c>
      <c r="HF62" s="1">
        <v>1</v>
      </c>
      <c r="HG62" s="1">
        <v>1</v>
      </c>
      <c r="HH62" s="1">
        <v>1</v>
      </c>
      <c r="HI62" s="1">
        <v>1</v>
      </c>
      <c r="HJ62" s="1">
        <v>1</v>
      </c>
      <c r="HK62" s="1">
        <v>1</v>
      </c>
      <c r="HL62" s="1">
        <v>1</v>
      </c>
      <c r="HM62" s="1">
        <v>1</v>
      </c>
      <c r="HN62" s="1">
        <v>1</v>
      </c>
      <c r="HO62" s="1">
        <v>1</v>
      </c>
      <c r="HP62" s="1">
        <f t="shared" si="151"/>
        <v>0</v>
      </c>
      <c r="HQ62" s="1" t="e">
        <f t="shared" ca="1" si="194"/>
        <v>#NAME?</v>
      </c>
      <c r="HR62" s="1" t="e">
        <f t="shared" ca="1" si="195"/>
        <v>#NAME?</v>
      </c>
      <c r="HU62" s="1">
        <v>1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D62" s="1">
        <v>0</v>
      </c>
      <c r="IE62" s="1">
        <v>-53.410082323686701</v>
      </c>
      <c r="IF62" s="1">
        <v>-53.410082323686701</v>
      </c>
      <c r="IG62" s="1">
        <v>-53.410082323686701</v>
      </c>
      <c r="IH62" s="1">
        <v>-53.410082323686701</v>
      </c>
      <c r="II62" s="1">
        <v>-53.410082323686701</v>
      </c>
      <c r="IJ62" s="1">
        <v>-53.410082323686701</v>
      </c>
      <c r="IK62" s="1">
        <v>-53.410082323686701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V62" s="1">
        <v>0</v>
      </c>
      <c r="IW62" s="1">
        <v>0</v>
      </c>
      <c r="IX62" s="1">
        <v>0</v>
      </c>
      <c r="IY62" s="1">
        <v>0</v>
      </c>
      <c r="JB62" s="1">
        <v>1</v>
      </c>
      <c r="JC62" s="1">
        <v>1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V62" s="1">
        <v>1</v>
      </c>
      <c r="JW62" s="1">
        <v>1</v>
      </c>
      <c r="JX62" s="1">
        <v>1</v>
      </c>
      <c r="JY62" s="1">
        <v>1</v>
      </c>
      <c r="JZ62" s="1">
        <v>1</v>
      </c>
      <c r="KA62" s="1">
        <v>1</v>
      </c>
      <c r="KB62" s="1">
        <v>1</v>
      </c>
      <c r="KC62" s="1">
        <v>1</v>
      </c>
      <c r="KD62" s="1">
        <v>1</v>
      </c>
      <c r="KE62" s="1">
        <v>1</v>
      </c>
      <c r="KF62" s="1">
        <v>1</v>
      </c>
      <c r="KG62" s="1">
        <v>1</v>
      </c>
      <c r="KH62" s="1">
        <v>1</v>
      </c>
      <c r="KI62" s="1">
        <v>1</v>
      </c>
      <c r="KJ62" s="1">
        <v>1</v>
      </c>
      <c r="KK62" s="1">
        <v>1</v>
      </c>
      <c r="KL62" s="1">
        <f t="shared" si="154"/>
        <v>0</v>
      </c>
      <c r="KM62" s="1" t="e">
        <f t="shared" ca="1" si="196"/>
        <v>#NAME?</v>
      </c>
      <c r="KN62" s="1" t="e">
        <f t="shared" ca="1" si="197"/>
        <v>#NAME?</v>
      </c>
      <c r="KQ62" s="1">
        <v>1</v>
      </c>
      <c r="KR62" s="1">
        <v>1</v>
      </c>
      <c r="KS62" s="1">
        <v>1</v>
      </c>
      <c r="KT62" s="1">
        <v>1</v>
      </c>
      <c r="KU62" s="1">
        <v>1</v>
      </c>
      <c r="KV62" s="1">
        <v>1</v>
      </c>
      <c r="KW62" s="1">
        <v>1</v>
      </c>
      <c r="KX62" s="1">
        <v>1</v>
      </c>
      <c r="KZ62" s="1">
        <v>8.065780114467179</v>
      </c>
      <c r="LA62" s="1">
        <v>8.065780114467179</v>
      </c>
      <c r="LB62" s="1">
        <v>8.065780114467179</v>
      </c>
      <c r="LC62" s="1">
        <v>8.065780114467179</v>
      </c>
      <c r="LD62" s="1">
        <v>8.065780114467179</v>
      </c>
      <c r="LE62" s="1">
        <v>8.065780114467179</v>
      </c>
      <c r="LF62" s="1">
        <v>8.065780114467179</v>
      </c>
      <c r="LG62" s="1">
        <v>8.065780114467179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R62" s="1">
        <v>20</v>
      </c>
      <c r="LS62" s="1">
        <v>400</v>
      </c>
      <c r="LT62" s="1">
        <v>20</v>
      </c>
      <c r="LU62" s="1">
        <v>20</v>
      </c>
      <c r="LX62" s="1">
        <v>1</v>
      </c>
      <c r="LY62" s="1">
        <v>1</v>
      </c>
      <c r="LZ62" s="1">
        <v>1</v>
      </c>
      <c r="MA62" s="1">
        <v>1</v>
      </c>
      <c r="MB62" s="1">
        <v>1</v>
      </c>
      <c r="MC62" s="1">
        <v>1</v>
      </c>
      <c r="MD62" s="1">
        <v>1</v>
      </c>
      <c r="ME62" s="1">
        <v>1</v>
      </c>
      <c r="MF62" s="1">
        <v>1</v>
      </c>
      <c r="MG62" s="1">
        <v>1</v>
      </c>
      <c r="MH62" s="1">
        <v>1</v>
      </c>
      <c r="MI62" s="1">
        <v>1</v>
      </c>
      <c r="MJ62" s="1">
        <v>1</v>
      </c>
      <c r="MK62" s="1">
        <v>1</v>
      </c>
      <c r="ML62" s="1">
        <v>1</v>
      </c>
      <c r="MM62" s="1">
        <v>1</v>
      </c>
      <c r="MR62" s="1">
        <v>1</v>
      </c>
      <c r="MS62" s="1">
        <v>1</v>
      </c>
      <c r="MT62" s="1">
        <v>1</v>
      </c>
      <c r="MU62" s="1">
        <v>1</v>
      </c>
      <c r="MV62" s="1">
        <v>1</v>
      </c>
      <c r="MW62" s="1">
        <v>1</v>
      </c>
      <c r="MX62" s="1">
        <v>1</v>
      </c>
      <c r="MY62" s="1">
        <v>1</v>
      </c>
      <c r="MZ62" s="1">
        <v>1</v>
      </c>
      <c r="NA62" s="1">
        <v>1</v>
      </c>
      <c r="NB62" s="1">
        <v>1</v>
      </c>
      <c r="NC62" s="1">
        <v>1</v>
      </c>
      <c r="ND62" s="1">
        <v>1</v>
      </c>
      <c r="NE62" s="1">
        <v>1</v>
      </c>
      <c r="NF62" s="1">
        <v>1</v>
      </c>
      <c r="NG62" s="1">
        <v>1</v>
      </c>
      <c r="NH62" s="1">
        <f t="shared" si="157"/>
        <v>0</v>
      </c>
      <c r="NI62" s="1" t="e">
        <f t="shared" ca="1" si="198"/>
        <v>#NAME?</v>
      </c>
      <c r="NJ62" s="1" t="e">
        <f t="shared" ca="1" si="199"/>
        <v>#NAME?</v>
      </c>
      <c r="NM62" s="1">
        <v>1</v>
      </c>
      <c r="NN62" s="1">
        <v>1</v>
      </c>
      <c r="NO62" s="1">
        <v>1</v>
      </c>
      <c r="NP62" s="1">
        <v>1</v>
      </c>
      <c r="NQ62" s="1">
        <v>1</v>
      </c>
      <c r="NR62" s="1">
        <v>1</v>
      </c>
      <c r="NS62" s="1">
        <v>1</v>
      </c>
      <c r="NT62" s="1">
        <v>1</v>
      </c>
      <c r="NV62" s="1">
        <v>1.0446167877678074E-2</v>
      </c>
      <c r="NW62" s="1">
        <v>1.0446167877678074E-2</v>
      </c>
      <c r="NX62" s="1">
        <v>1.0446167877678074E-2</v>
      </c>
      <c r="NY62" s="1">
        <v>1.0446167877678074E-2</v>
      </c>
      <c r="NZ62" s="1">
        <v>1.0446167877678074E-2</v>
      </c>
      <c r="OA62" s="1">
        <v>1.0446167877678074E-2</v>
      </c>
      <c r="OB62" s="1">
        <v>1.0446167877678074E-2</v>
      </c>
      <c r="OC62" s="1">
        <v>1.0446167877678074E-2</v>
      </c>
      <c r="OE62" s="1">
        <v>0</v>
      </c>
      <c r="OF62" s="1">
        <v>0</v>
      </c>
      <c r="OG62" s="1">
        <v>0</v>
      </c>
      <c r="OH62" s="1">
        <v>0</v>
      </c>
      <c r="OI62" s="1">
        <v>0</v>
      </c>
      <c r="OJ62" s="1">
        <v>0</v>
      </c>
      <c r="OK62" s="1">
        <v>0</v>
      </c>
      <c r="OL62" s="1">
        <v>0</v>
      </c>
      <c r="ON62" s="1">
        <v>1</v>
      </c>
      <c r="OO62" s="1">
        <v>1</v>
      </c>
      <c r="OP62" s="1">
        <v>1</v>
      </c>
      <c r="OQ62" s="1">
        <v>1</v>
      </c>
    </row>
    <row r="63" spans="1:407" s="1" customFormat="1">
      <c r="A63" s="1">
        <v>950</v>
      </c>
      <c r="B63" s="1">
        <v>200</v>
      </c>
      <c r="C63" s="1">
        <v>100</v>
      </c>
      <c r="D63" s="1" t="s">
        <v>491</v>
      </c>
      <c r="E63" s="1">
        <v>206.64899253999999</v>
      </c>
      <c r="F63" s="1">
        <v>43170.580167859705</v>
      </c>
      <c r="G63" s="1">
        <f>F63-E63*E63</f>
        <v>466.77405006273329</v>
      </c>
      <c r="H63" s="1" t="e">
        <f ca="1">E63-КОРЕНЬ(G63)/КОРЕНЬ(B63)*$B$1</f>
        <v>#NAME?</v>
      </c>
      <c r="I63" s="1" t="e">
        <f ca="1">E63+КОРЕНЬ(G63)/КОРЕНЬ(B63)*$B$1</f>
        <v>#NAME?</v>
      </c>
      <c r="J63" s="1">
        <f>E63/(A63*C63)</f>
        <v>2.1752525530526314E-3</v>
      </c>
      <c r="K63" s="1" t="e">
        <f ca="1">J63-КОРЕНЬ(G63)/КОРЕНЬ(B63)*$B$1</f>
        <v>#NAME?</v>
      </c>
      <c r="L63" s="1" t="e">
        <f ca="1">J63+КОРЕНЬ(G63)/КОРЕНЬ(B63)*$B$1</f>
        <v>#NAME?</v>
      </c>
      <c r="M63" s="1">
        <v>0</v>
      </c>
      <c r="N63" s="1">
        <v>27631.75</v>
      </c>
      <c r="O63" s="1">
        <v>55953.18</v>
      </c>
      <c r="P63" s="1">
        <v>3257392399.48</v>
      </c>
      <c r="Q63" s="1">
        <f>P63-O63*O63</f>
        <v>126634047.36759996</v>
      </c>
      <c r="R63" s="1" t="e">
        <f ca="1">O63-КОРЕНЬ(Q63)/КОРЕНЬ(B63)*$B$1</f>
        <v>#NAME?</v>
      </c>
      <c r="S63" s="1" t="e">
        <f ca="1">O63+КОРЕНЬ(Q63)/КОРЕНЬ(B63)*$B$1</f>
        <v>#NAME?</v>
      </c>
      <c r="T63" s="1">
        <v>94900</v>
      </c>
      <c r="U63" s="2">
        <v>9006010000</v>
      </c>
      <c r="V63" s="2">
        <f>U63-T63*T63</f>
        <v>0</v>
      </c>
      <c r="W63" s="2" t="e">
        <f ca="1">T63-КОРЕНЬ(V63)/КОРЕНЬ(B63)*$B$1</f>
        <v>#NAME?</v>
      </c>
      <c r="X63" s="2" t="e">
        <f ca="1">T63+КОРЕНЬ(V63)/КОРЕНЬ(B63)*$B$1</f>
        <v>#NAME?</v>
      </c>
      <c r="Y63" s="2">
        <f>T63/(A63*C63)</f>
        <v>0.99894736842105258</v>
      </c>
      <c r="Z63" s="2" t="e">
        <f ca="1">Y63-КОРЕНЬ(V63)/КОРЕНЬ(B63)*$B$1</f>
        <v>#NAME?</v>
      </c>
      <c r="AA63" s="2" t="e">
        <f ca="1">Y63+КОРЕНЬ(V63)/КОРЕНЬ(B63)*$B$1</f>
        <v>#NAME?</v>
      </c>
      <c r="AB63" s="2">
        <v>950</v>
      </c>
      <c r="AC63" s="2">
        <v>902500</v>
      </c>
      <c r="AD63" s="2"/>
      <c r="AE63" s="2">
        <v>0</v>
      </c>
      <c r="AF63" s="2">
        <v>0</v>
      </c>
      <c r="AG63" s="2">
        <v>7104.77</v>
      </c>
      <c r="AH63" s="2">
        <v>50722972.299999997</v>
      </c>
      <c r="AI63" s="2">
        <v>94900</v>
      </c>
      <c r="AJ63" s="2">
        <v>0</v>
      </c>
      <c r="AK63" s="2">
        <v>0</v>
      </c>
      <c r="AL63" s="2"/>
      <c r="AM63" s="2"/>
      <c r="AN63" s="2">
        <v>330.96499999999997</v>
      </c>
      <c r="AO63" s="2">
        <v>111764.155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/>
      <c r="BE63" s="2"/>
      <c r="BF63" s="2"/>
      <c r="BG63" s="2"/>
      <c r="BH63" s="2">
        <v>33049.205000000002</v>
      </c>
      <c r="BI63" s="2">
        <v>1114521830.375</v>
      </c>
      <c r="BJ63" s="2">
        <v>1</v>
      </c>
      <c r="BK63" s="2">
        <v>1</v>
      </c>
      <c r="BL63" s="2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f>BO63-BN63*BN63</f>
        <v>0</v>
      </c>
      <c r="BY63" s="1" t="e">
        <f ca="1">BN63-КОРЕНЬ(BP63)/КОРЕНЬ(B63)*$B$1</f>
        <v>#NAME?</v>
      </c>
      <c r="BZ63" s="1" t="e">
        <f ca="1">BN63+КОРЕНЬ(BP63)/КОРЕНЬ(B63)*$B$1</f>
        <v>#NAME?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L63" s="1">
        <v>0</v>
      </c>
      <c r="CM63" s="1">
        <v>-54014.7996623281</v>
      </c>
      <c r="CN63" s="1">
        <v>-54014.7996623281</v>
      </c>
      <c r="CO63" s="1">
        <v>-54014.7996623281</v>
      </c>
      <c r="CP63" s="1">
        <v>-54014.7996623281</v>
      </c>
      <c r="CQ63" s="1">
        <v>-54014.7996623281</v>
      </c>
      <c r="CR63" s="1">
        <v>-54014.7996623281</v>
      </c>
      <c r="CS63" s="1">
        <v>-54014.7996623281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D63" s="1">
        <v>0</v>
      </c>
      <c r="DE63" s="1">
        <v>0</v>
      </c>
      <c r="DF63" s="1">
        <v>0</v>
      </c>
      <c r="DG63" s="1">
        <v>0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ED63" s="1">
        <v>8.2100000000000009</v>
      </c>
      <c r="EE63" s="1">
        <v>121.82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f>BO63-BN63*BN63</f>
        <v>0</v>
      </c>
      <c r="EU63" s="1" t="e">
        <f ca="1">BN63-КОРЕНЬ(BP63)/КОРЕНЬ(B63)*$B$1</f>
        <v>#NAME?</v>
      </c>
      <c r="EV63" s="1" t="e">
        <f ca="1">BN63+КОРЕНЬ(BP63)/КОРЕНЬ(B63)*$B$1</f>
        <v>#NAME?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H63" s="1">
        <v>29.890000912079014</v>
      </c>
      <c r="FI63" s="1">
        <v>-34.685942662901432</v>
      </c>
      <c r="FJ63" s="1">
        <v>-34.685942662901432</v>
      </c>
      <c r="FK63" s="1">
        <v>-34.685942662901432</v>
      </c>
      <c r="FL63" s="1">
        <v>-34.685942662901432</v>
      </c>
      <c r="FM63" s="1">
        <v>-34.685942662901432</v>
      </c>
      <c r="FN63" s="1">
        <v>-34.685942662901432</v>
      </c>
      <c r="FO63" s="1">
        <v>-34.685942662901432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Z63" s="1">
        <v>106.73719787254574</v>
      </c>
      <c r="GA63" s="1">
        <v>11392.82965938447</v>
      </c>
      <c r="GB63" s="1">
        <v>106.63939453510143</v>
      </c>
      <c r="GC63" s="1">
        <v>106.74796693964862</v>
      </c>
      <c r="GF63" s="1">
        <v>303.72500000000002</v>
      </c>
      <c r="GG63" s="1">
        <v>94571.524999999994</v>
      </c>
      <c r="GH63" s="1">
        <v>1</v>
      </c>
      <c r="GI63" s="1">
        <v>1</v>
      </c>
      <c r="GJ63" s="1">
        <v>1</v>
      </c>
      <c r="GK63" s="1">
        <v>1</v>
      </c>
      <c r="GL63" s="1">
        <v>1</v>
      </c>
      <c r="GM63" s="1">
        <v>1</v>
      </c>
      <c r="GN63" s="1">
        <v>1</v>
      </c>
      <c r="GO63" s="1">
        <v>1</v>
      </c>
      <c r="GP63" s="1">
        <v>1</v>
      </c>
      <c r="GQ63" s="1">
        <v>1</v>
      </c>
      <c r="GR63" s="1">
        <v>1</v>
      </c>
      <c r="GS63" s="1">
        <v>1</v>
      </c>
      <c r="GT63" s="1">
        <v>1</v>
      </c>
      <c r="GU63" s="1">
        <v>1</v>
      </c>
      <c r="GZ63" s="1">
        <v>30324.355</v>
      </c>
      <c r="HA63" s="1">
        <v>942825838.93499994</v>
      </c>
      <c r="HB63" s="1">
        <v>1</v>
      </c>
      <c r="HC63" s="1">
        <v>1</v>
      </c>
      <c r="HD63" s="1">
        <v>1</v>
      </c>
      <c r="HE63" s="1">
        <v>1</v>
      </c>
      <c r="HF63" s="1">
        <v>1</v>
      </c>
      <c r="HG63" s="1">
        <v>1</v>
      </c>
      <c r="HH63" s="1">
        <v>1</v>
      </c>
      <c r="HI63" s="1">
        <v>1</v>
      </c>
      <c r="HJ63" s="1">
        <v>1</v>
      </c>
      <c r="HK63" s="1">
        <v>1</v>
      </c>
      <c r="HL63" s="1">
        <v>1</v>
      </c>
      <c r="HM63" s="1">
        <v>1</v>
      </c>
      <c r="HN63" s="1">
        <v>1</v>
      </c>
      <c r="HO63" s="1">
        <v>1</v>
      </c>
      <c r="HP63" s="1">
        <f>BO63-BN63*BN63</f>
        <v>0</v>
      </c>
      <c r="HQ63" s="1" t="e">
        <f ca="1">BN63-КОРЕНЬ(BP63)/КОРЕНЬ(B63)*$B$1</f>
        <v>#NAME?</v>
      </c>
      <c r="HR63" s="1" t="e">
        <f ca="1">BN63+КОРЕНЬ(BP63)/КОРЕНЬ(B63)*$B$1</f>
        <v>#NAME?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D63" s="1">
        <v>0</v>
      </c>
      <c r="IE63" s="1">
        <v>-53.106916088264278</v>
      </c>
      <c r="IF63" s="1">
        <v>-53.106916088264278</v>
      </c>
      <c r="IG63" s="1">
        <v>-53.106916088264278</v>
      </c>
      <c r="IH63" s="1">
        <v>-53.106916088264278</v>
      </c>
      <c r="II63" s="1">
        <v>-53.106916088264278</v>
      </c>
      <c r="IJ63" s="1">
        <v>-53.106916088264278</v>
      </c>
      <c r="IK63" s="1">
        <v>-53.106916088264278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V63" s="1">
        <v>0</v>
      </c>
      <c r="IW63" s="1">
        <v>0</v>
      </c>
      <c r="IX63" s="1">
        <v>0</v>
      </c>
      <c r="IY63" s="1">
        <v>0</v>
      </c>
      <c r="JB63" s="1">
        <v>1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1</v>
      </c>
      <c r="JK63" s="1">
        <v>1</v>
      </c>
      <c r="JL63" s="1">
        <v>1</v>
      </c>
      <c r="JM63" s="1">
        <v>1</v>
      </c>
      <c r="JN63" s="1">
        <v>1</v>
      </c>
      <c r="JO63" s="1">
        <v>1</v>
      </c>
      <c r="JP63" s="1">
        <v>1</v>
      </c>
      <c r="JQ63" s="1">
        <v>1</v>
      </c>
      <c r="JV63" s="1">
        <v>1</v>
      </c>
      <c r="JW63" s="1">
        <v>1</v>
      </c>
      <c r="JX63" s="1">
        <v>1</v>
      </c>
      <c r="JY63" s="1">
        <v>1</v>
      </c>
      <c r="JZ63" s="1">
        <v>1</v>
      </c>
      <c r="KA63" s="1">
        <v>1</v>
      </c>
      <c r="KB63" s="1">
        <v>1</v>
      </c>
      <c r="KC63" s="1">
        <v>1</v>
      </c>
      <c r="KD63" s="1">
        <v>1</v>
      </c>
      <c r="KE63" s="1">
        <v>1</v>
      </c>
      <c r="KF63" s="1">
        <v>1</v>
      </c>
      <c r="KG63" s="1">
        <v>1</v>
      </c>
      <c r="KH63" s="1">
        <v>1</v>
      </c>
      <c r="KI63" s="1">
        <v>1</v>
      </c>
      <c r="KJ63" s="1">
        <v>1</v>
      </c>
      <c r="KK63" s="1">
        <v>1</v>
      </c>
      <c r="KL63" s="1">
        <f>BO63-BN63*BN63</f>
        <v>0</v>
      </c>
      <c r="KM63" s="1" t="e">
        <f ca="1">BN63-КОРЕНЬ(BP63)/КОРЕНЬ(B63)*$B$1</f>
        <v>#NAME?</v>
      </c>
      <c r="KN63" s="1" t="e">
        <f ca="1">BN63+КОРЕНЬ(BP63)/КОРЕНЬ(B63)*$B$1</f>
        <v>#NAME?</v>
      </c>
      <c r="KQ63" s="1">
        <v>1</v>
      </c>
      <c r="KR63" s="1">
        <v>1</v>
      </c>
      <c r="KS63" s="1">
        <v>1</v>
      </c>
      <c r="KT63" s="1">
        <v>1</v>
      </c>
      <c r="KU63" s="1">
        <v>1</v>
      </c>
      <c r="KV63" s="1">
        <v>1</v>
      </c>
      <c r="KW63" s="1">
        <v>1</v>
      </c>
      <c r="KX63" s="1">
        <v>1</v>
      </c>
      <c r="KZ63" s="1">
        <v>8.1377785645810121</v>
      </c>
      <c r="LA63" s="1">
        <v>8.1377785645810121</v>
      </c>
      <c r="LB63" s="1">
        <v>8.1377785645810121</v>
      </c>
      <c r="LC63" s="1">
        <v>8.1377785645810121</v>
      </c>
      <c r="LD63" s="1">
        <v>8.1377785645810121</v>
      </c>
      <c r="LE63" s="1">
        <v>8.1377785645810121</v>
      </c>
      <c r="LF63" s="1">
        <v>8.1377785645810121</v>
      </c>
      <c r="LG63" s="1">
        <v>8.1377785645810121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R63" s="1">
        <v>20</v>
      </c>
      <c r="LS63" s="1">
        <v>400</v>
      </c>
      <c r="LT63" s="1">
        <v>20</v>
      </c>
      <c r="LU63" s="1">
        <v>20</v>
      </c>
      <c r="LX63" s="1">
        <v>1</v>
      </c>
      <c r="LY63" s="1">
        <v>1</v>
      </c>
      <c r="LZ63" s="1">
        <v>1</v>
      </c>
      <c r="MA63" s="1">
        <v>1</v>
      </c>
      <c r="MB63" s="1">
        <v>1</v>
      </c>
      <c r="MC63" s="1">
        <v>1</v>
      </c>
      <c r="MD63" s="1">
        <v>1</v>
      </c>
      <c r="ME63" s="1">
        <v>1</v>
      </c>
      <c r="MF63" s="1">
        <v>1</v>
      </c>
      <c r="MG63" s="1">
        <v>1</v>
      </c>
      <c r="MH63" s="1">
        <v>1</v>
      </c>
      <c r="MI63" s="1">
        <v>1</v>
      </c>
      <c r="MJ63" s="1">
        <v>1</v>
      </c>
      <c r="MK63" s="1">
        <v>1</v>
      </c>
      <c r="ML63" s="1">
        <v>1</v>
      </c>
      <c r="MM63" s="1">
        <v>1</v>
      </c>
      <c r="MR63" s="1">
        <v>1</v>
      </c>
      <c r="MS63" s="1">
        <v>1</v>
      </c>
      <c r="MT63" s="1">
        <v>1</v>
      </c>
      <c r="MU63" s="1">
        <v>1</v>
      </c>
      <c r="MV63" s="1">
        <v>1</v>
      </c>
      <c r="MW63" s="1">
        <v>1</v>
      </c>
      <c r="MX63" s="1">
        <v>1</v>
      </c>
      <c r="MY63" s="1">
        <v>1</v>
      </c>
      <c r="MZ63" s="1">
        <v>1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f>BO63-BN63*BN63</f>
        <v>0</v>
      </c>
      <c r="NI63" s="1" t="e">
        <f ca="1">BN63-КОРЕНЬ(BP63)/КОРЕНЬ(B63)*$B$1</f>
        <v>#NAME?</v>
      </c>
      <c r="NJ63" s="1" t="e">
        <f ca="1">BN63+КОРЕНЬ(BP63)/КОРЕНЬ(B63)*$B$1</f>
        <v>#NAME?</v>
      </c>
      <c r="NM63" s="1">
        <v>1</v>
      </c>
      <c r="NN63" s="1">
        <v>1</v>
      </c>
      <c r="NO63" s="1">
        <v>1</v>
      </c>
      <c r="NP63" s="1">
        <v>1</v>
      </c>
      <c r="NQ63" s="1">
        <v>1</v>
      </c>
      <c r="NR63" s="1">
        <v>1</v>
      </c>
      <c r="NS63" s="1">
        <v>1</v>
      </c>
      <c r="NT63" s="1">
        <v>1</v>
      </c>
      <c r="NV63" s="1">
        <v>1.0691732465727213E-2</v>
      </c>
      <c r="NW63" s="1">
        <v>1.0691732465727213E-2</v>
      </c>
      <c r="NX63" s="1">
        <v>1.0691732465727213E-2</v>
      </c>
      <c r="NY63" s="1">
        <v>1.0691732465727213E-2</v>
      </c>
      <c r="NZ63" s="1">
        <v>1.0691732465727213E-2</v>
      </c>
      <c r="OA63" s="1">
        <v>1.0691732465727213E-2</v>
      </c>
      <c r="OB63" s="1">
        <v>1.0691732465727213E-2</v>
      </c>
      <c r="OC63" s="1">
        <v>1.0691732465727213E-2</v>
      </c>
      <c r="OE63" s="1">
        <v>0</v>
      </c>
      <c r="OF63" s="1">
        <v>0</v>
      </c>
      <c r="OG63" s="1">
        <v>0</v>
      </c>
      <c r="OH63" s="1">
        <v>0</v>
      </c>
      <c r="OI63" s="1">
        <v>0</v>
      </c>
      <c r="OJ63" s="1">
        <v>0</v>
      </c>
      <c r="OK63" s="1">
        <v>0</v>
      </c>
      <c r="OL63" s="1">
        <v>0</v>
      </c>
      <c r="ON63" s="1">
        <v>1</v>
      </c>
      <c r="OO63" s="1">
        <v>1</v>
      </c>
      <c r="OP63" s="1">
        <v>1</v>
      </c>
      <c r="OQ63" s="1">
        <v>1</v>
      </c>
    </row>
    <row r="64" spans="1:407" s="1" customFormat="1">
      <c r="A64" s="1">
        <v>1000</v>
      </c>
      <c r="B64" s="1">
        <v>200</v>
      </c>
      <c r="C64" s="1">
        <v>100</v>
      </c>
      <c r="D64" s="1" t="s">
        <v>483</v>
      </c>
      <c r="E64" s="1">
        <v>227.40215215999993</v>
      </c>
      <c r="F64" s="1">
        <v>52406.011994268105</v>
      </c>
      <c r="G64" s="1">
        <f>F64-E64*E64</f>
        <v>694.27318726834346</v>
      </c>
      <c r="H64" s="1" t="e">
        <f ca="1">E64-КОРЕНЬ(G64)/КОРЕНЬ(B64)*$B$1</f>
        <v>#NAME?</v>
      </c>
      <c r="I64" s="1" t="e">
        <f ca="1">E64+КОРЕНЬ(G64)/КОРЕНЬ(B64)*$B$1</f>
        <v>#NAME?</v>
      </c>
      <c r="J64" s="1">
        <f>E64/(A64*C64)</f>
        <v>2.2740215215999995E-3</v>
      </c>
      <c r="K64" s="1" t="e">
        <f ca="1">J64-КОРЕНЬ(G64)/КОРЕНЬ(B64)*$B$1</f>
        <v>#NAME?</v>
      </c>
      <c r="L64" s="1" t="e">
        <f ca="1">J64+КОРЕНЬ(G64)/КОРЕНЬ(B64)*$B$1</f>
        <v>#NAME?</v>
      </c>
      <c r="M64" s="1">
        <v>0</v>
      </c>
      <c r="N64" s="1">
        <v>30449.035</v>
      </c>
      <c r="O64" s="1">
        <v>62776.165000000001</v>
      </c>
      <c r="P64" s="1">
        <v>4085720714.0349998</v>
      </c>
      <c r="Q64" s="1">
        <f>P64-O64*O64</f>
        <v>144873821.92777491</v>
      </c>
      <c r="R64" s="1" t="e">
        <f ca="1">O64-КОРЕНЬ(Q64)/КОРЕНЬ(B64)*$B$1</f>
        <v>#NAME?</v>
      </c>
      <c r="S64" s="1" t="e">
        <f ca="1">O64+КОРЕНЬ(Q64)/КОРЕНЬ(B64)*$B$1</f>
        <v>#NAME?</v>
      </c>
      <c r="T64" s="1">
        <v>99900</v>
      </c>
      <c r="U64" s="2">
        <v>9980010000</v>
      </c>
      <c r="V64" s="2">
        <f>U64-T64*T64</f>
        <v>0</v>
      </c>
      <c r="W64" s="2" t="e">
        <f ca="1">T64-КОРЕНЬ(V64)/КОРЕНЬ(B64)*$B$1</f>
        <v>#NAME?</v>
      </c>
      <c r="X64" s="2" t="e">
        <f ca="1">T64+КОРЕНЬ(V64)/КОРЕНЬ(B64)*$B$1</f>
        <v>#NAME?</v>
      </c>
      <c r="Y64" s="2">
        <f>T64/(A64*C64)</f>
        <v>0.999</v>
      </c>
      <c r="Z64" s="2" t="e">
        <f ca="1">Y64-КОРЕНЬ(V64)/КОРЕНЬ(B64)*$B$1</f>
        <v>#NAME?</v>
      </c>
      <c r="AA64" s="2" t="e">
        <f ca="1">Y64+КОРЕНЬ(V64)/КОРЕНЬ(B64)*$B$1</f>
        <v>#NAME?</v>
      </c>
      <c r="AB64" s="2">
        <v>1000</v>
      </c>
      <c r="AC64" s="2">
        <v>1000000</v>
      </c>
      <c r="AD64" s="2"/>
      <c r="AE64" s="2">
        <v>0</v>
      </c>
      <c r="AF64" s="2">
        <v>0</v>
      </c>
      <c r="AG64" s="2">
        <v>7345.0150000000003</v>
      </c>
      <c r="AH64" s="2">
        <v>54698895.505000003</v>
      </c>
      <c r="AI64" s="2">
        <v>99900</v>
      </c>
      <c r="AJ64" s="2">
        <v>0</v>
      </c>
      <c r="AK64" s="2">
        <v>0</v>
      </c>
      <c r="AL64" s="2"/>
      <c r="AM64" s="2"/>
      <c r="AN64" s="2">
        <v>336.22</v>
      </c>
      <c r="AO64" s="2">
        <v>118113.24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/>
      <c r="BE64" s="2"/>
      <c r="BF64" s="2"/>
      <c r="BG64" s="2"/>
      <c r="BH64" s="2">
        <v>33572.845000000001</v>
      </c>
      <c r="BI64" s="2">
        <v>1177848612.0050001</v>
      </c>
      <c r="BJ64" s="2">
        <v>1</v>
      </c>
      <c r="BK64" s="2">
        <v>1</v>
      </c>
      <c r="BL64" s="2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f>BO64-BN64*BN64</f>
        <v>0</v>
      </c>
      <c r="BY64" s="1" t="e">
        <f ca="1">BN64-КОРЕНЬ(BP64)/КОРЕНЬ(B64)*$B$1</f>
        <v>#NAME?</v>
      </c>
      <c r="BZ64" s="1" t="e">
        <f ca="1">BN64+КОРЕНЬ(BP64)/КОРЕНЬ(B64)*$B$1</f>
        <v>#NAME?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L64" s="1">
        <v>0</v>
      </c>
      <c r="CM64" s="1">
        <v>-42788.527109259412</v>
      </c>
      <c r="CN64" s="1">
        <v>-42788.527109259412</v>
      </c>
      <c r="CO64" s="1">
        <v>-42788.527109259412</v>
      </c>
      <c r="CP64" s="1">
        <v>-42788.527109259412</v>
      </c>
      <c r="CQ64" s="1">
        <v>-42788.527109259412</v>
      </c>
      <c r="CR64" s="1">
        <v>-42788.527109259412</v>
      </c>
      <c r="CS64" s="1">
        <v>-42788.527109259412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D64" s="1">
        <v>0</v>
      </c>
      <c r="DE64" s="1">
        <v>0</v>
      </c>
      <c r="DF64" s="1">
        <v>0</v>
      </c>
      <c r="DG64" s="1">
        <v>0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ED64" s="1">
        <v>7.1449999999999996</v>
      </c>
      <c r="EE64" s="1">
        <v>91.314999999999998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f>BO64-BN64*BN64</f>
        <v>0</v>
      </c>
      <c r="EU64" s="1" t="e">
        <f ca="1">BN64-КОРЕНЬ(BP64)/КОРЕНЬ(B64)*$B$1</f>
        <v>#NAME?</v>
      </c>
      <c r="EV64" s="1" t="e">
        <f ca="1">BN64+КОРЕНЬ(BP64)/КОРЕНЬ(B64)*$B$1</f>
        <v>#NAME?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H64" s="1">
        <v>26.750318731234547</v>
      </c>
      <c r="FI64" s="1">
        <v>-32.142121186869005</v>
      </c>
      <c r="FJ64" s="1">
        <v>-32.142121186869005</v>
      </c>
      <c r="FK64" s="1">
        <v>-32.142121186869005</v>
      </c>
      <c r="FL64" s="1">
        <v>-32.142121186869005</v>
      </c>
      <c r="FM64" s="1">
        <v>-32.142121186869005</v>
      </c>
      <c r="FN64" s="1">
        <v>-32.142121186869005</v>
      </c>
      <c r="FO64" s="1">
        <v>-32.142121186869005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Z64" s="1">
        <v>106.72402409590119</v>
      </c>
      <c r="GA64" s="1">
        <v>11390.017497907225</v>
      </c>
      <c r="GB64" s="1">
        <v>106.60018507156771</v>
      </c>
      <c r="GC64" s="1">
        <v>106.73847385529247</v>
      </c>
      <c r="GF64" s="1">
        <v>309.31</v>
      </c>
      <c r="GG64" s="1">
        <v>100380.31</v>
      </c>
      <c r="GH64" s="1">
        <v>1</v>
      </c>
      <c r="GI64" s="1">
        <v>1</v>
      </c>
      <c r="GJ64" s="1">
        <v>1</v>
      </c>
      <c r="GK64" s="1">
        <v>1</v>
      </c>
      <c r="GL64" s="1">
        <v>1</v>
      </c>
      <c r="GM64" s="1">
        <v>1</v>
      </c>
      <c r="GN64" s="1">
        <v>1</v>
      </c>
      <c r="GO64" s="1">
        <v>1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Z64" s="1">
        <v>30883.465</v>
      </c>
      <c r="HA64" s="1">
        <v>1000854407.4450001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>
        <v>1</v>
      </c>
      <c r="HH64" s="1">
        <v>1</v>
      </c>
      <c r="HI64" s="1">
        <v>1</v>
      </c>
      <c r="HJ64" s="1">
        <v>1</v>
      </c>
      <c r="HK64" s="1">
        <v>1</v>
      </c>
      <c r="HL64" s="1">
        <v>1</v>
      </c>
      <c r="HM64" s="1">
        <v>1</v>
      </c>
      <c r="HN64" s="1">
        <v>1</v>
      </c>
      <c r="HO64" s="1">
        <v>1</v>
      </c>
      <c r="HP64" s="1">
        <f>BO64-BN64*BN64</f>
        <v>0</v>
      </c>
      <c r="HQ64" s="1" t="e">
        <f ca="1">BN64-КОРЕНЬ(BP64)/КОРЕНЬ(B64)*$B$1</f>
        <v>#NAME?</v>
      </c>
      <c r="HR64" s="1" t="e">
        <f ca="1">BN64+КОРЕНЬ(BP64)/КОРЕНЬ(B64)*$B$1</f>
        <v>#NAME?</v>
      </c>
      <c r="HU64" s="1">
        <v>1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D64" s="1">
        <v>0</v>
      </c>
      <c r="IE64" s="1">
        <v>-51.128897354147881</v>
      </c>
      <c r="IF64" s="1">
        <v>-51.128897354147881</v>
      </c>
      <c r="IG64" s="1">
        <v>-51.128897354147881</v>
      </c>
      <c r="IH64" s="1">
        <v>-51.128897354147881</v>
      </c>
      <c r="II64" s="1">
        <v>-51.128897354147881</v>
      </c>
      <c r="IJ64" s="1">
        <v>-51.128897354147881</v>
      </c>
      <c r="IK64" s="1">
        <v>-51.128897354147881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V64" s="1">
        <v>0</v>
      </c>
      <c r="IW64" s="1">
        <v>0</v>
      </c>
      <c r="IX64" s="1">
        <v>0</v>
      </c>
      <c r="IY64" s="1">
        <v>0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>
        <v>1</v>
      </c>
      <c r="JQ64" s="1">
        <v>1</v>
      </c>
      <c r="JV64" s="1">
        <v>1</v>
      </c>
      <c r="JW64" s="1">
        <v>1</v>
      </c>
      <c r="JX64" s="1">
        <v>1</v>
      </c>
      <c r="JY64" s="1">
        <v>1</v>
      </c>
      <c r="JZ64" s="1">
        <v>1</v>
      </c>
      <c r="KA64" s="1">
        <v>1</v>
      </c>
      <c r="KB64" s="1">
        <v>1</v>
      </c>
      <c r="KC64" s="1">
        <v>1</v>
      </c>
      <c r="KD64" s="1">
        <v>1</v>
      </c>
      <c r="KE64" s="1">
        <v>1</v>
      </c>
      <c r="KF64" s="1">
        <v>1</v>
      </c>
      <c r="KG64" s="1">
        <v>1</v>
      </c>
      <c r="KH64" s="1">
        <v>1</v>
      </c>
      <c r="KI64" s="1">
        <v>1</v>
      </c>
      <c r="KJ64" s="1">
        <v>1</v>
      </c>
      <c r="KK64" s="1">
        <v>1</v>
      </c>
      <c r="KL64" s="1">
        <f>BO64-BN64*BN64</f>
        <v>0</v>
      </c>
      <c r="KM64" s="1" t="e">
        <f ca="1">BN64-КОРЕНЬ(BP64)/КОРЕНЬ(B64)*$B$1</f>
        <v>#NAME?</v>
      </c>
      <c r="KN64" s="1" t="e">
        <f ca="1">BN64+КОРЕНЬ(BP64)/КОРЕНЬ(B64)*$B$1</f>
        <v>#NAME?</v>
      </c>
      <c r="KQ64" s="1">
        <v>1</v>
      </c>
      <c r="KR64" s="1">
        <v>1</v>
      </c>
      <c r="KS64" s="1">
        <v>1</v>
      </c>
      <c r="KT64" s="1">
        <v>1</v>
      </c>
      <c r="KU64" s="1">
        <v>1</v>
      </c>
      <c r="KV64" s="1">
        <v>1</v>
      </c>
      <c r="KW64" s="1">
        <v>1</v>
      </c>
      <c r="KX64" s="1">
        <v>1</v>
      </c>
      <c r="KZ64" s="1">
        <v>8.5241671952608833</v>
      </c>
      <c r="LA64" s="1">
        <v>8.5241671952608833</v>
      </c>
      <c r="LB64" s="1">
        <v>8.5241671952608833</v>
      </c>
      <c r="LC64" s="1">
        <v>8.5241671952608833</v>
      </c>
      <c r="LD64" s="1">
        <v>8.5241671952608833</v>
      </c>
      <c r="LE64" s="1">
        <v>8.5241671952608833</v>
      </c>
      <c r="LF64" s="1">
        <v>8.5241671952608833</v>
      </c>
      <c r="LG64" s="1">
        <v>8.5241671952608833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R64" s="1">
        <v>20</v>
      </c>
      <c r="LS64" s="1">
        <v>400</v>
      </c>
      <c r="LT64" s="1">
        <v>20</v>
      </c>
      <c r="LU64" s="1">
        <v>20</v>
      </c>
      <c r="LX64" s="1">
        <v>1</v>
      </c>
      <c r="LY64" s="1">
        <v>1</v>
      </c>
      <c r="LZ64" s="1">
        <v>1</v>
      </c>
      <c r="MA64" s="1">
        <v>1</v>
      </c>
      <c r="MB64" s="1">
        <v>1</v>
      </c>
      <c r="MC64" s="1">
        <v>1</v>
      </c>
      <c r="MD64" s="1">
        <v>1</v>
      </c>
      <c r="ME64" s="1">
        <v>1</v>
      </c>
      <c r="MF64" s="1">
        <v>1</v>
      </c>
      <c r="MG64" s="1">
        <v>1</v>
      </c>
      <c r="MH64" s="1">
        <v>1</v>
      </c>
      <c r="MI64" s="1">
        <v>1</v>
      </c>
      <c r="MJ64" s="1">
        <v>1</v>
      </c>
      <c r="MK64" s="1">
        <v>1</v>
      </c>
      <c r="ML64" s="1">
        <v>1</v>
      </c>
      <c r="MM64" s="1">
        <v>1</v>
      </c>
      <c r="MR64" s="1">
        <v>1</v>
      </c>
      <c r="MS64" s="1">
        <v>1</v>
      </c>
      <c r="MT64" s="1">
        <v>1</v>
      </c>
      <c r="MU64" s="1">
        <v>1</v>
      </c>
      <c r="MV64" s="1">
        <v>1</v>
      </c>
      <c r="MW64" s="1">
        <v>1</v>
      </c>
      <c r="MX64" s="1">
        <v>1</v>
      </c>
      <c r="MY64" s="1">
        <v>1</v>
      </c>
      <c r="MZ64" s="1">
        <v>1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f>BO64-BN64*BN64</f>
        <v>0</v>
      </c>
      <c r="NI64" s="1" t="e">
        <f ca="1">BN64-КОРЕНЬ(BP64)/КОРЕНЬ(B64)*$B$1</f>
        <v>#NAME?</v>
      </c>
      <c r="NJ64" s="1" t="e">
        <f ca="1">BN64+КОРЕНЬ(BP64)/КОРЕНЬ(B64)*$B$1</f>
        <v>#NAME?</v>
      </c>
      <c r="NM64" s="1">
        <v>1</v>
      </c>
      <c r="NN64" s="1">
        <v>1</v>
      </c>
      <c r="NO64" s="1">
        <v>1</v>
      </c>
      <c r="NP64" s="1">
        <v>1</v>
      </c>
      <c r="NQ64" s="1">
        <v>1</v>
      </c>
      <c r="NR64" s="1">
        <v>1</v>
      </c>
      <c r="NS64" s="1">
        <v>1</v>
      </c>
      <c r="NT64" s="1">
        <v>1</v>
      </c>
      <c r="NV64" s="1">
        <v>2.6192911145369421E-2</v>
      </c>
      <c r="NW64" s="1">
        <v>2.6192911145369421E-2</v>
      </c>
      <c r="NX64" s="1">
        <v>2.6192911145369421E-2</v>
      </c>
      <c r="NY64" s="1">
        <v>2.6192911145369421E-2</v>
      </c>
      <c r="NZ64" s="1">
        <v>2.6192911145369421E-2</v>
      </c>
      <c r="OA64" s="1">
        <v>2.6192911145369421E-2</v>
      </c>
      <c r="OB64" s="1">
        <v>2.6192911145369421E-2</v>
      </c>
      <c r="OC64" s="1">
        <v>2.6192911145369421E-2</v>
      </c>
      <c r="OE64" s="1">
        <v>0</v>
      </c>
      <c r="OF64" s="1">
        <v>0</v>
      </c>
      <c r="OG64" s="1">
        <v>0</v>
      </c>
      <c r="OH64" s="1">
        <v>0</v>
      </c>
      <c r="OI64" s="1">
        <v>0</v>
      </c>
      <c r="OJ64" s="1">
        <v>0</v>
      </c>
      <c r="OK64" s="1">
        <v>0</v>
      </c>
      <c r="OL64" s="1">
        <v>0</v>
      </c>
      <c r="ON64" s="1">
        <v>1</v>
      </c>
      <c r="OO64" s="1">
        <v>1</v>
      </c>
      <c r="OP64" s="1">
        <v>1</v>
      </c>
      <c r="OQ64" s="1">
        <v>1</v>
      </c>
    </row>
    <row r="65" spans="1:407" s="1" customFormat="1">
      <c r="A65" s="1">
        <v>1050</v>
      </c>
      <c r="B65" s="1">
        <v>200</v>
      </c>
      <c r="C65" s="1">
        <v>100</v>
      </c>
      <c r="D65" s="1" t="s">
        <v>492</v>
      </c>
      <c r="E65" s="1">
        <v>220.55184670999995</v>
      </c>
      <c r="F65" s="1">
        <v>49348.999633832362</v>
      </c>
      <c r="G65" s="1">
        <f>F65-E65*E65</f>
        <v>705.88254664104898</v>
      </c>
      <c r="H65" s="1" t="e">
        <f ca="1">E65-КОРЕНЬ(G65)/КОРЕНЬ(B65)*$B$1</f>
        <v>#NAME?</v>
      </c>
      <c r="I65" s="1" t="e">
        <f ca="1">E65+КОРЕНЬ(G65)/КОРЕНЬ(B65)*$B$1</f>
        <v>#NAME?</v>
      </c>
      <c r="J65" s="1">
        <f>E65/(A65*C65)</f>
        <v>2.1004937781904758E-3</v>
      </c>
      <c r="K65" s="1" t="e">
        <f ca="1">J65-КОРЕНЬ(G65)/КОРЕНЬ(B65)*$B$1</f>
        <v>#NAME?</v>
      </c>
      <c r="L65" s="1" t="e">
        <f ca="1">J65+КОРЕНЬ(G65)/КОРЕНЬ(B65)*$B$1</f>
        <v>#NAME?</v>
      </c>
      <c r="M65" s="1">
        <v>0</v>
      </c>
      <c r="N65" s="1">
        <v>33729.285000000003</v>
      </c>
      <c r="O65" s="1">
        <v>71387</v>
      </c>
      <c r="P65" s="1">
        <v>5258750629.8800001</v>
      </c>
      <c r="Q65" s="1">
        <f>P65-O65*O65</f>
        <v>162646860.88000011</v>
      </c>
      <c r="R65" s="1" t="e">
        <f ca="1">O65-КОРЕНЬ(Q65)/КОРЕНЬ(B65)*$B$1</f>
        <v>#NAME?</v>
      </c>
      <c r="S65" s="1" t="e">
        <f ca="1">O65+КОРЕНЬ(Q65)/КОРЕНЬ(B65)*$B$1</f>
        <v>#NAME?</v>
      </c>
      <c r="T65" s="1">
        <v>104900</v>
      </c>
      <c r="U65" s="2">
        <v>11004010000</v>
      </c>
      <c r="V65" s="2">
        <f>U65-T65*T65</f>
        <v>0</v>
      </c>
      <c r="W65" s="2" t="e">
        <f ca="1">T65-КОРЕНЬ(V65)/КОРЕНЬ(B65)*$B$1</f>
        <v>#NAME?</v>
      </c>
      <c r="X65" s="2" t="e">
        <f ca="1">T65+КОРЕНЬ(V65)/КОРЕНЬ(B65)*$B$1</f>
        <v>#NAME?</v>
      </c>
      <c r="Y65" s="2">
        <f>T65/(A65*C65)</f>
        <v>0.99904761904761907</v>
      </c>
      <c r="Z65" s="2" t="e">
        <f ca="1">Y65-КОРЕНЬ(V65)/КОРЕНЬ(B65)*$B$1</f>
        <v>#NAME?</v>
      </c>
      <c r="AA65" s="2" t="e">
        <f ca="1">Y65+КОРЕНЬ(V65)/КОРЕНЬ(B65)*$B$1</f>
        <v>#NAME?</v>
      </c>
      <c r="AB65" s="2">
        <v>1050</v>
      </c>
      <c r="AC65" s="2">
        <v>1102500</v>
      </c>
      <c r="AD65" s="2"/>
      <c r="AE65" s="2">
        <v>0</v>
      </c>
      <c r="AF65" s="2">
        <v>0</v>
      </c>
      <c r="AG65" s="2">
        <v>7544.82</v>
      </c>
      <c r="AH65" s="2">
        <v>57211790.420000002</v>
      </c>
      <c r="AI65" s="2">
        <v>104900</v>
      </c>
      <c r="AJ65" s="2">
        <v>0</v>
      </c>
      <c r="AK65" s="2">
        <v>0</v>
      </c>
      <c r="AL65" s="2"/>
      <c r="AM65" s="2"/>
      <c r="AN65" s="2">
        <v>327.82</v>
      </c>
      <c r="AO65" s="2">
        <v>109657.12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/>
      <c r="BE65" s="2"/>
      <c r="BF65" s="2"/>
      <c r="BG65" s="2"/>
      <c r="BH65" s="2">
        <v>32730.6</v>
      </c>
      <c r="BI65" s="2">
        <v>1093189895.1600001</v>
      </c>
      <c r="BJ65" s="2">
        <v>1</v>
      </c>
      <c r="BK65" s="2">
        <v>1</v>
      </c>
      <c r="BL65" s="2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f>BO65-BN65*BN65</f>
        <v>0</v>
      </c>
      <c r="BY65" s="1" t="e">
        <f ca="1">BN65-КОРЕНЬ(BP65)/КОРЕНЬ(B65)*$B$1</f>
        <v>#NAME?</v>
      </c>
      <c r="BZ65" s="1" t="e">
        <f ca="1">BN65+КОРЕНЬ(BP65)/КОРЕНЬ(B65)*$B$1</f>
        <v>#NAME?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L65" s="1">
        <v>0</v>
      </c>
      <c r="CM65" s="1">
        <v>-51657.657013427706</v>
      </c>
      <c r="CN65" s="1">
        <v>-51657.657013427706</v>
      </c>
      <c r="CO65" s="1">
        <v>-51657.657013427706</v>
      </c>
      <c r="CP65" s="1">
        <v>-51657.657013427706</v>
      </c>
      <c r="CQ65" s="1">
        <v>-51657.657013427706</v>
      </c>
      <c r="CR65" s="1">
        <v>-51657.657013427706</v>
      </c>
      <c r="CS65" s="1">
        <v>-51657.657013427706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D65" s="1">
        <v>0</v>
      </c>
      <c r="DE65" s="1">
        <v>0</v>
      </c>
      <c r="DF65" s="1">
        <v>0</v>
      </c>
      <c r="DG65" s="1">
        <v>0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ED65" s="1">
        <v>8.7650000000000006</v>
      </c>
      <c r="EE65" s="1">
        <v>148.505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f>BO65-BN65*BN65</f>
        <v>0</v>
      </c>
      <c r="EU65" s="1" t="e">
        <f ca="1">BN65-КОРЕНЬ(BP65)/КОРЕНЬ(B65)*$B$1</f>
        <v>#NAME?</v>
      </c>
      <c r="EV65" s="1" t="e">
        <f ca="1">BN65+КОРЕНЬ(BP65)/КОРЕНЬ(B65)*$B$1</f>
        <v>#NAME?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H65" s="1">
        <v>31.524097561747698</v>
      </c>
      <c r="FI65" s="1">
        <v>-36.227955867273678</v>
      </c>
      <c r="FJ65" s="1">
        <v>-36.227955867273678</v>
      </c>
      <c r="FK65" s="1">
        <v>-36.227955867273678</v>
      </c>
      <c r="FL65" s="1">
        <v>-36.227955867273678</v>
      </c>
      <c r="FM65" s="1">
        <v>-36.227955867273678</v>
      </c>
      <c r="FN65" s="1">
        <v>-36.227955867273678</v>
      </c>
      <c r="FO65" s="1">
        <v>-36.227955867273678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Z65" s="1">
        <v>106.74479188624314</v>
      </c>
      <c r="GA65" s="1">
        <v>11394.45063791231</v>
      </c>
      <c r="GB65" s="1">
        <v>106.7080344630055</v>
      </c>
      <c r="GC65" s="1">
        <v>106.7482192894438</v>
      </c>
      <c r="GF65" s="1">
        <v>302.39499999999998</v>
      </c>
      <c r="GG65" s="1">
        <v>93262.184999999998</v>
      </c>
      <c r="GH65" s="1">
        <v>1</v>
      </c>
      <c r="GI65" s="1">
        <v>1</v>
      </c>
      <c r="GJ65" s="1">
        <v>1</v>
      </c>
      <c r="GK65" s="1">
        <v>1</v>
      </c>
      <c r="GL65" s="1">
        <v>1</v>
      </c>
      <c r="GM65" s="1">
        <v>1</v>
      </c>
      <c r="GN65" s="1">
        <v>1</v>
      </c>
      <c r="GO65" s="1">
        <v>1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GZ65" s="1">
        <v>30189.584999999999</v>
      </c>
      <c r="HA65" s="1">
        <v>929626588.33500004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>
        <v>1</v>
      </c>
      <c r="HM65" s="1">
        <v>1</v>
      </c>
      <c r="HN65" s="1">
        <v>1</v>
      </c>
      <c r="HO65" s="1">
        <v>1</v>
      </c>
      <c r="HP65" s="1">
        <f>BO65-BN65*BN65</f>
        <v>0</v>
      </c>
      <c r="HQ65" s="1" t="e">
        <f ca="1">BN65-КОРЕНЬ(BP65)/КОРЕНЬ(B65)*$B$1</f>
        <v>#NAME?</v>
      </c>
      <c r="HR65" s="1" t="e">
        <f ca="1">BN65+КОРЕНЬ(BP65)/КОРЕНЬ(B65)*$B$1</f>
        <v>#NAME?</v>
      </c>
      <c r="HU65" s="1">
        <v>1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D65" s="1">
        <v>0</v>
      </c>
      <c r="IE65" s="1">
        <v>-52.438850042406074</v>
      </c>
      <c r="IF65" s="1">
        <v>-52.438850042406074</v>
      </c>
      <c r="IG65" s="1">
        <v>-52.438850042406074</v>
      </c>
      <c r="IH65" s="1">
        <v>-52.438850042406074</v>
      </c>
      <c r="II65" s="1">
        <v>-52.438850042406074</v>
      </c>
      <c r="IJ65" s="1">
        <v>-52.438850042406074</v>
      </c>
      <c r="IK65" s="1">
        <v>-52.438850042406074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V65" s="1">
        <v>0</v>
      </c>
      <c r="IW65" s="1">
        <v>0</v>
      </c>
      <c r="IX65" s="1">
        <v>0</v>
      </c>
      <c r="IY65" s="1">
        <v>0</v>
      </c>
      <c r="JB65" s="1">
        <v>1</v>
      </c>
      <c r="JC65" s="1">
        <v>1</v>
      </c>
      <c r="JD65" s="1">
        <v>1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>
        <v>1</v>
      </c>
      <c r="JN65" s="1">
        <v>1</v>
      </c>
      <c r="JO65" s="1">
        <v>1</v>
      </c>
      <c r="JP65" s="1">
        <v>1</v>
      </c>
      <c r="JQ65" s="1">
        <v>1</v>
      </c>
      <c r="JV65" s="1">
        <v>1</v>
      </c>
      <c r="JW65" s="1">
        <v>1</v>
      </c>
      <c r="JX65" s="1">
        <v>1</v>
      </c>
      <c r="JY65" s="1">
        <v>1</v>
      </c>
      <c r="JZ65" s="1">
        <v>1</v>
      </c>
      <c r="KA65" s="1">
        <v>1</v>
      </c>
      <c r="KB65" s="1">
        <v>1</v>
      </c>
      <c r="KC65" s="1">
        <v>1</v>
      </c>
      <c r="KD65" s="1">
        <v>1</v>
      </c>
      <c r="KE65" s="1">
        <v>1</v>
      </c>
      <c r="KF65" s="1">
        <v>1</v>
      </c>
      <c r="KG65" s="1">
        <v>1</v>
      </c>
      <c r="KH65" s="1">
        <v>1</v>
      </c>
      <c r="KI65" s="1">
        <v>1</v>
      </c>
      <c r="KJ65" s="1">
        <v>1</v>
      </c>
      <c r="KK65" s="1">
        <v>1</v>
      </c>
      <c r="KL65" s="1">
        <f>BO65-BN65*BN65</f>
        <v>0</v>
      </c>
      <c r="KM65" s="1" t="e">
        <f ca="1">BN65-КОРЕНЬ(BP65)/КОРЕНЬ(B65)*$B$1</f>
        <v>#NAME?</v>
      </c>
      <c r="KN65" s="1" t="e">
        <f ca="1">BN65+КОРЕНЬ(BP65)/КОРЕНЬ(B65)*$B$1</f>
        <v>#NAME?</v>
      </c>
      <c r="KQ65" s="1">
        <v>1</v>
      </c>
      <c r="KR65" s="1">
        <v>1</v>
      </c>
      <c r="KS65" s="1">
        <v>1</v>
      </c>
      <c r="KT65" s="1">
        <v>1</v>
      </c>
      <c r="KU65" s="1">
        <v>1</v>
      </c>
      <c r="KV65" s="1">
        <v>1</v>
      </c>
      <c r="KW65" s="1">
        <v>1</v>
      </c>
      <c r="KX65" s="1">
        <v>1</v>
      </c>
      <c r="KZ65" s="1">
        <v>8.1529545522585334</v>
      </c>
      <c r="LA65" s="1">
        <v>8.1529545522585334</v>
      </c>
      <c r="LB65" s="1">
        <v>8.1529545522585334</v>
      </c>
      <c r="LC65" s="1">
        <v>8.1529545522585334</v>
      </c>
      <c r="LD65" s="1">
        <v>8.1529545522585334</v>
      </c>
      <c r="LE65" s="1">
        <v>8.1529545522585334</v>
      </c>
      <c r="LF65" s="1">
        <v>8.1529545522585334</v>
      </c>
      <c r="LG65" s="1">
        <v>8.1529545522585334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R65" s="1">
        <v>20</v>
      </c>
      <c r="LS65" s="1">
        <v>400</v>
      </c>
      <c r="LT65" s="1">
        <v>20</v>
      </c>
      <c r="LU65" s="1">
        <v>20</v>
      </c>
      <c r="LX65" s="1">
        <v>1</v>
      </c>
      <c r="LY65" s="1">
        <v>1</v>
      </c>
      <c r="LZ65" s="1">
        <v>1</v>
      </c>
      <c r="MA65" s="1">
        <v>1</v>
      </c>
      <c r="MB65" s="1">
        <v>1</v>
      </c>
      <c r="MC65" s="1">
        <v>1</v>
      </c>
      <c r="MD65" s="1">
        <v>1</v>
      </c>
      <c r="ME65" s="1">
        <v>1</v>
      </c>
      <c r="MF65" s="1">
        <v>1</v>
      </c>
      <c r="MG65" s="1">
        <v>1</v>
      </c>
      <c r="MH65" s="1">
        <v>1</v>
      </c>
      <c r="MI65" s="1">
        <v>1</v>
      </c>
      <c r="MJ65" s="1">
        <v>1</v>
      </c>
      <c r="MK65" s="1">
        <v>1</v>
      </c>
      <c r="ML65" s="1">
        <v>1</v>
      </c>
      <c r="MM65" s="1">
        <v>1</v>
      </c>
      <c r="MR65" s="1">
        <v>1</v>
      </c>
      <c r="MS65" s="1">
        <v>1</v>
      </c>
      <c r="MT65" s="1">
        <v>1</v>
      </c>
      <c r="MU65" s="1">
        <v>1</v>
      </c>
      <c r="MV65" s="1">
        <v>1</v>
      </c>
      <c r="MW65" s="1">
        <v>1</v>
      </c>
      <c r="MX65" s="1">
        <v>1</v>
      </c>
      <c r="MY65" s="1">
        <v>1</v>
      </c>
      <c r="MZ65" s="1">
        <v>1</v>
      </c>
      <c r="NA65" s="1">
        <v>1</v>
      </c>
      <c r="NB65" s="1">
        <v>1</v>
      </c>
      <c r="NC65" s="1">
        <v>1</v>
      </c>
      <c r="ND65" s="1">
        <v>1</v>
      </c>
      <c r="NE65" s="1">
        <v>1</v>
      </c>
      <c r="NF65" s="1">
        <v>1</v>
      </c>
      <c r="NG65" s="1">
        <v>1</v>
      </c>
      <c r="NH65" s="1">
        <f>BO65-BN65*BN65</f>
        <v>0</v>
      </c>
      <c r="NI65" s="1" t="e">
        <f ca="1">BN65-КОРЕНЬ(BP65)/КОРЕНЬ(B65)*$B$1</f>
        <v>#NAME?</v>
      </c>
      <c r="NJ65" s="1" t="e">
        <f ca="1">BN65+КОРЕНЬ(BP65)/КОРЕНЬ(B65)*$B$1</f>
        <v>#NAME?</v>
      </c>
      <c r="NM65" s="1">
        <v>1</v>
      </c>
      <c r="NN65" s="1">
        <v>1</v>
      </c>
      <c r="NO65" s="1">
        <v>1</v>
      </c>
      <c r="NP65" s="1">
        <v>1</v>
      </c>
      <c r="NQ65" s="1">
        <v>1</v>
      </c>
      <c r="NR65" s="1">
        <v>1</v>
      </c>
      <c r="NS65" s="1">
        <v>1</v>
      </c>
      <c r="NT65" s="1">
        <v>1</v>
      </c>
      <c r="NV65" s="1">
        <v>1.4008855948331478E-2</v>
      </c>
      <c r="NW65" s="1">
        <v>1.4008855948331478E-2</v>
      </c>
      <c r="NX65" s="1">
        <v>1.4008855948331478E-2</v>
      </c>
      <c r="NY65" s="1">
        <v>1.4008855948331478E-2</v>
      </c>
      <c r="NZ65" s="1">
        <v>1.4008855948331478E-2</v>
      </c>
      <c r="OA65" s="1">
        <v>1.4008855948331478E-2</v>
      </c>
      <c r="OB65" s="1">
        <v>1.4008855948331478E-2</v>
      </c>
      <c r="OC65" s="1">
        <v>1.4008855948331478E-2</v>
      </c>
      <c r="OE65" s="1">
        <v>0</v>
      </c>
      <c r="OF65" s="1">
        <v>0</v>
      </c>
      <c r="OG65" s="1">
        <v>0</v>
      </c>
      <c r="OH65" s="1">
        <v>0</v>
      </c>
      <c r="OI65" s="1">
        <v>0</v>
      </c>
      <c r="OJ65" s="1">
        <v>0</v>
      </c>
      <c r="OK65" s="1">
        <v>0</v>
      </c>
      <c r="OL65" s="1">
        <v>0</v>
      </c>
      <c r="ON65" s="1">
        <v>1</v>
      </c>
      <c r="OO65" s="1">
        <v>1</v>
      </c>
      <c r="OP65" s="1">
        <v>1</v>
      </c>
      <c r="OQ65" s="1">
        <v>1</v>
      </c>
    </row>
    <row r="66" spans="1:407" s="1" customFormat="1">
      <c r="A66" s="1">
        <v>1100</v>
      </c>
      <c r="B66" s="1">
        <v>200</v>
      </c>
      <c r="C66" s="1">
        <v>100</v>
      </c>
      <c r="D66" s="1" t="s">
        <v>491</v>
      </c>
      <c r="E66" s="1">
        <v>236.8531604049999</v>
      </c>
      <c r="F66" s="1">
        <v>57013.491346269271</v>
      </c>
      <c r="G66" s="1">
        <f>F66-E66*E66</f>
        <v>914.07175243266101</v>
      </c>
      <c r="H66" s="1" t="e">
        <f ca="1">E66-КОРЕНЬ(G66)/КОРЕНЬ(B66)*$B$1</f>
        <v>#NAME?</v>
      </c>
      <c r="I66" s="1" t="e">
        <f ca="1">E66+КОРЕНЬ(G66)/КОРЕНЬ(B66)*$B$1</f>
        <v>#NAME?</v>
      </c>
      <c r="J66" s="1">
        <f>E66/(A66*C66)</f>
        <v>2.1532105491363627E-3</v>
      </c>
      <c r="K66" s="1" t="e">
        <f ca="1">J66-КОРЕНЬ(G66)/КОРЕНЬ(B66)*$B$1</f>
        <v>#NAME?</v>
      </c>
      <c r="L66" s="1" t="e">
        <f ca="1">J66+КОРЕНЬ(G66)/КОРЕНЬ(B66)*$B$1</f>
        <v>#NAME?</v>
      </c>
      <c r="M66" s="1">
        <v>0</v>
      </c>
      <c r="N66" s="1">
        <v>36199.235000000001</v>
      </c>
      <c r="O66" s="1">
        <v>77137.87</v>
      </c>
      <c r="P66" s="1">
        <v>6109680085.1099997</v>
      </c>
      <c r="Q66" s="1">
        <f>P66-O66*O66</f>
        <v>159429096.97310066</v>
      </c>
      <c r="R66" s="1" t="e">
        <f ca="1">O66-КОРЕНЬ(Q66)/КОРЕНЬ(B66)*$B$1</f>
        <v>#NAME?</v>
      </c>
      <c r="S66" s="1" t="e">
        <f ca="1">O66+КОРЕНЬ(Q66)/КОРЕНЬ(B66)*$B$1</f>
        <v>#NAME?</v>
      </c>
      <c r="T66" s="1">
        <v>109900</v>
      </c>
      <c r="U66" s="2">
        <v>12078010000</v>
      </c>
      <c r="V66" s="2">
        <f>U66-T66*T66</f>
        <v>0</v>
      </c>
      <c r="W66" s="2" t="e">
        <f ca="1">T66-КОРЕНЬ(V66)/КОРЕНЬ(B66)*$B$1</f>
        <v>#NAME?</v>
      </c>
      <c r="X66" s="2" t="e">
        <f ca="1">T66+КОРЕНЬ(V66)/КОРЕНЬ(B66)*$B$1</f>
        <v>#NAME?</v>
      </c>
      <c r="Y66" s="2">
        <f>T66/(A66*C66)</f>
        <v>0.99909090909090914</v>
      </c>
      <c r="Z66" s="2" t="e">
        <f ca="1">Y66-КОРЕНЬ(V66)/КОРЕНЬ(B66)*$B$1</f>
        <v>#NAME?</v>
      </c>
      <c r="AA66" s="2" t="e">
        <f ca="1">Y66+КОРЕНЬ(V66)/КОРЕНЬ(B66)*$B$1</f>
        <v>#NAME?</v>
      </c>
      <c r="AB66" s="2">
        <v>1100</v>
      </c>
      <c r="AC66" s="2">
        <v>1210000</v>
      </c>
      <c r="AD66" s="2"/>
      <c r="AE66" s="2">
        <v>0</v>
      </c>
      <c r="AF66" s="2">
        <v>0</v>
      </c>
      <c r="AG66" s="2">
        <v>7790.71</v>
      </c>
      <c r="AH66" s="2">
        <v>60993435.07</v>
      </c>
      <c r="AI66" s="2">
        <v>109900</v>
      </c>
      <c r="AJ66" s="2">
        <v>0</v>
      </c>
      <c r="AK66" s="2">
        <v>0</v>
      </c>
      <c r="AL66" s="2"/>
      <c r="AM66" s="2"/>
      <c r="AN66" s="2">
        <v>340.41500000000002</v>
      </c>
      <c r="AO66" s="2">
        <v>119861.905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/>
      <c r="BE66" s="2"/>
      <c r="BF66" s="2"/>
      <c r="BG66" s="2"/>
      <c r="BH66" s="2">
        <v>33987.294999999998</v>
      </c>
      <c r="BI66" s="2">
        <v>1194902008.0550001</v>
      </c>
      <c r="BJ66" s="2">
        <v>1</v>
      </c>
      <c r="BK66" s="2">
        <v>1</v>
      </c>
      <c r="BL66" s="2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f>BO66-BN66*BN66</f>
        <v>0</v>
      </c>
      <c r="BY66" s="1" t="e">
        <f ca="1">BN66-КОРЕНЬ(BP66)/КОРЕНЬ(B66)*$B$1</f>
        <v>#NAME?</v>
      </c>
      <c r="BZ66" s="1" t="e">
        <f ca="1">BN66+КОРЕНЬ(BP66)/КОРЕНЬ(B66)*$B$1</f>
        <v>#NAME?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L66" s="1">
        <v>0</v>
      </c>
      <c r="CM66" s="1">
        <v>-58038.084927544129</v>
      </c>
      <c r="CN66" s="1">
        <v>-58038.084927544129</v>
      </c>
      <c r="CO66" s="1">
        <v>-58038.084927544129</v>
      </c>
      <c r="CP66" s="1">
        <v>-58038.084927544129</v>
      </c>
      <c r="CQ66" s="1">
        <v>-58038.084927544129</v>
      </c>
      <c r="CR66" s="1">
        <v>-58038.084927544129</v>
      </c>
      <c r="CS66" s="1">
        <v>-58038.084927544129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D66" s="1">
        <v>0</v>
      </c>
      <c r="DE66" s="1">
        <v>0</v>
      </c>
      <c r="DF66" s="1">
        <v>0</v>
      </c>
      <c r="DG66" s="1">
        <v>0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ED66" s="1">
        <v>8.1150000000000002</v>
      </c>
      <c r="EE66" s="1">
        <v>150.935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f>BO66-BN66*BN66</f>
        <v>0</v>
      </c>
      <c r="EU66" s="1" t="e">
        <f ca="1">BN66-КОРЕНЬ(BP66)/КОРЕНЬ(B66)*$B$1</f>
        <v>#NAME?</v>
      </c>
      <c r="EV66" s="1" t="e">
        <f ca="1">BN66+КОРЕНЬ(BP66)/КОРЕНЬ(B66)*$B$1</f>
        <v>#NAME?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H66" s="1">
        <v>27.179409146998253</v>
      </c>
      <c r="FI66" s="1">
        <v>-39.082802699414145</v>
      </c>
      <c r="FJ66" s="1">
        <v>-39.082802699414145</v>
      </c>
      <c r="FK66" s="1">
        <v>-39.082802699414145</v>
      </c>
      <c r="FL66" s="1">
        <v>-39.082802699414145</v>
      </c>
      <c r="FM66" s="1">
        <v>-39.082802699414145</v>
      </c>
      <c r="FN66" s="1">
        <v>-39.082802699414145</v>
      </c>
      <c r="FO66" s="1">
        <v>-39.082802699414145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Z66" s="1">
        <v>106.74931634539577</v>
      </c>
      <c r="GA66" s="1">
        <v>11395.416971674997</v>
      </c>
      <c r="GB66" s="1">
        <v>106.70803034518781</v>
      </c>
      <c r="GC66" s="1">
        <v>106.76292799518298</v>
      </c>
      <c r="GF66" s="1">
        <v>312.125</v>
      </c>
      <c r="GG66" s="1">
        <v>101520.255</v>
      </c>
      <c r="GH66" s="1">
        <v>1</v>
      </c>
      <c r="GI66" s="1">
        <v>1</v>
      </c>
      <c r="GJ66" s="1">
        <v>1</v>
      </c>
      <c r="GK66" s="1">
        <v>1</v>
      </c>
      <c r="GL66" s="1">
        <v>1</v>
      </c>
      <c r="GM66" s="1">
        <v>1</v>
      </c>
      <c r="GN66" s="1">
        <v>1</v>
      </c>
      <c r="GO66" s="1">
        <v>1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Z66" s="1">
        <v>31161.384999999998</v>
      </c>
      <c r="HA66" s="1">
        <v>1012016873.545</v>
      </c>
      <c r="HB66" s="1">
        <v>1</v>
      </c>
      <c r="HC66" s="1">
        <v>1</v>
      </c>
      <c r="HD66" s="1">
        <v>1</v>
      </c>
      <c r="HE66" s="1">
        <v>1</v>
      </c>
      <c r="HF66" s="1">
        <v>1</v>
      </c>
      <c r="HG66" s="1">
        <v>1</v>
      </c>
      <c r="HH66" s="1">
        <v>1</v>
      </c>
      <c r="HI66" s="1">
        <v>1</v>
      </c>
      <c r="HJ66" s="1">
        <v>1</v>
      </c>
      <c r="HK66" s="1">
        <v>1</v>
      </c>
      <c r="HL66" s="1">
        <v>1</v>
      </c>
      <c r="HM66" s="1">
        <v>1</v>
      </c>
      <c r="HN66" s="1">
        <v>1</v>
      </c>
      <c r="HO66" s="1">
        <v>1</v>
      </c>
      <c r="HP66" s="1">
        <f>BO66-BN66*BN66</f>
        <v>0</v>
      </c>
      <c r="HQ66" s="1" t="e">
        <f ca="1">BN66-КОРЕНЬ(BP66)/КОРЕНЬ(B66)*$B$1</f>
        <v>#NAME?</v>
      </c>
      <c r="HR66" s="1" t="e">
        <f ca="1">BN66+КОРЕНЬ(BP66)/КОРЕНЬ(B66)*$B$1</f>
        <v>#NAME?</v>
      </c>
      <c r="HU66" s="1">
        <v>1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D66" s="1">
        <v>0</v>
      </c>
      <c r="IE66" s="1">
        <v>-55.731141063199267</v>
      </c>
      <c r="IF66" s="1">
        <v>-55.731141063199267</v>
      </c>
      <c r="IG66" s="1">
        <v>-55.731141063199267</v>
      </c>
      <c r="IH66" s="1">
        <v>-55.731141063199267</v>
      </c>
      <c r="II66" s="1">
        <v>-55.731141063199267</v>
      </c>
      <c r="IJ66" s="1">
        <v>-55.731141063199267</v>
      </c>
      <c r="IK66" s="1">
        <v>-55.731141063199267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V66" s="1">
        <v>0</v>
      </c>
      <c r="IW66" s="1">
        <v>0</v>
      </c>
      <c r="IX66" s="1">
        <v>0</v>
      </c>
      <c r="IY66" s="1">
        <v>0</v>
      </c>
      <c r="JB66" s="1">
        <v>1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>
        <v>1</v>
      </c>
      <c r="JM66" s="1">
        <v>1</v>
      </c>
      <c r="JN66" s="1">
        <v>1</v>
      </c>
      <c r="JO66" s="1">
        <v>1</v>
      </c>
      <c r="JP66" s="1">
        <v>1</v>
      </c>
      <c r="JQ66" s="1">
        <v>1</v>
      </c>
      <c r="JV66" s="1">
        <v>1</v>
      </c>
      <c r="JW66" s="1">
        <v>1</v>
      </c>
      <c r="JX66" s="1">
        <v>1</v>
      </c>
      <c r="JY66" s="1">
        <v>1</v>
      </c>
      <c r="JZ66" s="1">
        <v>1</v>
      </c>
      <c r="KA66" s="1">
        <v>1</v>
      </c>
      <c r="KB66" s="1">
        <v>1</v>
      </c>
      <c r="KC66" s="1">
        <v>1</v>
      </c>
      <c r="KD66" s="1">
        <v>1</v>
      </c>
      <c r="KE66" s="1">
        <v>1</v>
      </c>
      <c r="KF66" s="1">
        <v>1</v>
      </c>
      <c r="KG66" s="1">
        <v>1</v>
      </c>
      <c r="KH66" s="1">
        <v>1</v>
      </c>
      <c r="KI66" s="1">
        <v>1</v>
      </c>
      <c r="KJ66" s="1">
        <v>1</v>
      </c>
      <c r="KK66" s="1">
        <v>1</v>
      </c>
      <c r="KL66" s="1">
        <f>BO66-BN66*BN66</f>
        <v>0</v>
      </c>
      <c r="KM66" s="1" t="e">
        <f ca="1">BN66-КОРЕНЬ(BP66)/КОРЕНЬ(B66)*$B$1</f>
        <v>#NAME?</v>
      </c>
      <c r="KN66" s="1" t="e">
        <f ca="1">BN66+КОРЕНЬ(BP66)/КОРЕНЬ(B66)*$B$1</f>
        <v>#NAME?</v>
      </c>
      <c r="KQ66" s="1">
        <v>1</v>
      </c>
      <c r="KR66" s="1">
        <v>1</v>
      </c>
      <c r="KS66" s="1">
        <v>1</v>
      </c>
      <c r="KT66" s="1">
        <v>1</v>
      </c>
      <c r="KU66" s="1">
        <v>1</v>
      </c>
      <c r="KV66" s="1">
        <v>1</v>
      </c>
      <c r="KW66" s="1">
        <v>1</v>
      </c>
      <c r="KX66" s="1">
        <v>1</v>
      </c>
      <c r="KZ66" s="1">
        <v>7.719355298075941</v>
      </c>
      <c r="LA66" s="1">
        <v>7.719355298075941</v>
      </c>
      <c r="LB66" s="1">
        <v>7.719355298075941</v>
      </c>
      <c r="LC66" s="1">
        <v>7.719355298075941</v>
      </c>
      <c r="LD66" s="1">
        <v>7.719355298075941</v>
      </c>
      <c r="LE66" s="1">
        <v>7.719355298075941</v>
      </c>
      <c r="LF66" s="1">
        <v>7.719355298075941</v>
      </c>
      <c r="LG66" s="1">
        <v>7.719355298075941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R66" s="1">
        <v>20</v>
      </c>
      <c r="LS66" s="1">
        <v>400</v>
      </c>
      <c r="LT66" s="1">
        <v>20</v>
      </c>
      <c r="LU66" s="1">
        <v>20</v>
      </c>
      <c r="LX66" s="1">
        <v>1</v>
      </c>
      <c r="LY66" s="1">
        <v>1</v>
      </c>
      <c r="LZ66" s="1">
        <v>1</v>
      </c>
      <c r="MA66" s="1">
        <v>1</v>
      </c>
      <c r="MB66" s="1">
        <v>1</v>
      </c>
      <c r="MC66" s="1">
        <v>1</v>
      </c>
      <c r="MD66" s="1">
        <v>1</v>
      </c>
      <c r="ME66" s="1">
        <v>1</v>
      </c>
      <c r="MF66" s="1">
        <v>1</v>
      </c>
      <c r="MG66" s="1">
        <v>1</v>
      </c>
      <c r="MH66" s="1">
        <v>1</v>
      </c>
      <c r="MI66" s="1">
        <v>1</v>
      </c>
      <c r="MJ66" s="1">
        <v>1</v>
      </c>
      <c r="MK66" s="1">
        <v>1</v>
      </c>
      <c r="ML66" s="1">
        <v>1</v>
      </c>
      <c r="MM66" s="1">
        <v>1</v>
      </c>
      <c r="MR66" s="1">
        <v>1</v>
      </c>
      <c r="MS66" s="1">
        <v>1</v>
      </c>
      <c r="MT66" s="1">
        <v>1</v>
      </c>
      <c r="MU66" s="1">
        <v>1</v>
      </c>
      <c r="MV66" s="1">
        <v>1</v>
      </c>
      <c r="MW66" s="1">
        <v>1</v>
      </c>
      <c r="MX66" s="1">
        <v>1</v>
      </c>
      <c r="MY66" s="1">
        <v>1</v>
      </c>
      <c r="MZ66" s="1">
        <v>1</v>
      </c>
      <c r="NA66" s="1">
        <v>1</v>
      </c>
      <c r="NB66" s="1">
        <v>1</v>
      </c>
      <c r="NC66" s="1">
        <v>1</v>
      </c>
      <c r="ND66" s="1">
        <v>1</v>
      </c>
      <c r="NE66" s="1">
        <v>1</v>
      </c>
      <c r="NF66" s="1">
        <v>1</v>
      </c>
      <c r="NG66" s="1">
        <v>1</v>
      </c>
      <c r="NH66" s="1">
        <f>BO66-BN66*BN66</f>
        <v>0</v>
      </c>
      <c r="NI66" s="1" t="e">
        <f ca="1">BN66-КОРЕНЬ(BP66)/КОРЕНЬ(B66)*$B$1</f>
        <v>#NAME?</v>
      </c>
      <c r="NJ66" s="1" t="e">
        <f ca="1">BN66+КОРЕНЬ(BP66)/КОРЕНЬ(B66)*$B$1</f>
        <v>#NAME?</v>
      </c>
      <c r="NM66" s="1">
        <v>1</v>
      </c>
      <c r="NN66" s="1">
        <v>1</v>
      </c>
      <c r="NO66" s="1">
        <v>1</v>
      </c>
      <c r="NP66" s="1">
        <v>1</v>
      </c>
      <c r="NQ66" s="1">
        <v>1</v>
      </c>
      <c r="NR66" s="1">
        <v>1</v>
      </c>
      <c r="NS66" s="1">
        <v>1</v>
      </c>
      <c r="NT66" s="1">
        <v>1</v>
      </c>
      <c r="NV66" s="1">
        <v>1.1608534007039355E-2</v>
      </c>
      <c r="NW66" s="1">
        <v>1.1608534007039355E-2</v>
      </c>
      <c r="NX66" s="1">
        <v>1.1608534007039355E-2</v>
      </c>
      <c r="NY66" s="1">
        <v>1.1608534007039355E-2</v>
      </c>
      <c r="NZ66" s="1">
        <v>1.1608534007039355E-2</v>
      </c>
      <c r="OA66" s="1">
        <v>1.1608534007039355E-2</v>
      </c>
      <c r="OB66" s="1">
        <v>1.1608534007039355E-2</v>
      </c>
      <c r="OC66" s="1">
        <v>1.1608534007039355E-2</v>
      </c>
      <c r="OE66" s="1">
        <v>0</v>
      </c>
      <c r="OF66" s="1">
        <v>0</v>
      </c>
      <c r="OG66" s="1">
        <v>0</v>
      </c>
      <c r="OH66" s="1">
        <v>0</v>
      </c>
      <c r="OI66" s="1">
        <v>0</v>
      </c>
      <c r="OJ66" s="1">
        <v>0</v>
      </c>
      <c r="OK66" s="1">
        <v>0</v>
      </c>
      <c r="OL66" s="1">
        <v>0</v>
      </c>
      <c r="ON66" s="1">
        <v>1</v>
      </c>
      <c r="OO66" s="1">
        <v>1</v>
      </c>
      <c r="OP66" s="1">
        <v>1</v>
      </c>
      <c r="OQ66" s="1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Q64"/>
  <sheetViews>
    <sheetView workbookViewId="0">
      <selection activeCell="D8" sqref="D8"/>
    </sheetView>
  </sheetViews>
  <sheetFormatPr defaultRowHeight="15"/>
  <cols>
    <col min="1" max="1" width="7" bestFit="1" customWidth="1"/>
    <col min="2" max="2" width="7.7109375" bestFit="1" customWidth="1"/>
    <col min="3" max="3" width="7.42578125" bestFit="1" customWidth="1"/>
    <col min="4" max="4" width="52.7109375" bestFit="1" customWidth="1"/>
    <col min="5" max="5" width="15.28515625" bestFit="1" customWidth="1"/>
    <col min="6" max="6" width="16.57031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2" bestFit="1" customWidth="1"/>
    <col min="33" max="33" width="10" bestFit="1" customWidth="1"/>
    <col min="34" max="34" width="12" bestFit="1" customWidth="1"/>
    <col min="35" max="35" width="7" bestFit="1" customWidth="1"/>
    <col min="36" max="37" width="2" bestFit="1" customWidth="1"/>
    <col min="40" max="41" width="12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4" width="8.7109375" bestFit="1" customWidth="1"/>
    <col min="55" max="55" width="9.85546875" bestFit="1" customWidth="1"/>
    <col min="60" max="61" width="12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4" width="8.28515625" bestFit="1" customWidth="1"/>
    <col min="75" max="75" width="9.42578125" bestFit="1" customWidth="1"/>
    <col min="76" max="76" width="2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0" width="10.85546875" bestFit="1" customWidth="1"/>
    <col min="91" max="94" width="12.7109375" bestFit="1" customWidth="1"/>
    <col min="95" max="95" width="12.85546875" bestFit="1" customWidth="1"/>
    <col min="96" max="96" width="14" bestFit="1" customWidth="1"/>
    <col min="97" max="97" width="12.710937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08" max="108" width="12.7109375" bestFit="1" customWidth="1"/>
    <col min="109" max="109" width="12" bestFit="1" customWidth="1"/>
    <col min="110" max="111" width="12.7109375" bestFit="1" customWidth="1"/>
    <col min="114" max="114" width="10.28515625" bestFit="1" customWidth="1"/>
    <col min="115" max="115" width="11.42578125" bestFit="1" customWidth="1"/>
    <col min="116" max="116" width="11.28515625" bestFit="1" customWidth="1"/>
    <col min="117" max="117" width="12.42578125" bestFit="1" customWidth="1"/>
    <col min="118" max="118" width="10.28515625" bestFit="1" customWidth="1"/>
    <col min="119" max="119" width="11.42578125" bestFit="1" customWidth="1"/>
    <col min="120" max="120" width="11.28515625" bestFit="1" customWidth="1"/>
    <col min="121" max="121" width="12.42578125" bestFit="1" customWidth="1"/>
    <col min="122" max="122" width="11.28515625" bestFit="1" customWidth="1"/>
    <col min="123" max="123" width="12.42578125" bestFit="1" customWidth="1"/>
    <col min="124" max="124" width="12.28515625" bestFit="1" customWidth="1"/>
    <col min="125" max="125" width="13.5703125" bestFit="1" customWidth="1"/>
    <col min="126" max="126" width="13.42578125" bestFit="1" customWidth="1"/>
    <col min="127" max="127" width="14.5703125" bestFit="1" customWidth="1"/>
    <col min="128" max="128" width="8.7109375" bestFit="1" customWidth="1"/>
    <col min="129" max="129" width="9.85546875" bestFit="1" customWidth="1"/>
    <col min="134" max="134" width="9.85546875" bestFit="1" customWidth="1"/>
    <col min="135" max="135" width="11" bestFit="1" customWidth="1"/>
    <col min="136" max="136" width="10.85546875" bestFit="1" customWidth="1"/>
    <col min="137" max="137" width="12" bestFit="1" customWidth="1"/>
    <col min="138" max="138" width="9.85546875" bestFit="1" customWidth="1"/>
    <col min="139" max="139" width="11" bestFit="1" customWidth="1"/>
    <col min="140" max="140" width="10.85546875" bestFit="1" customWidth="1"/>
    <col min="141" max="141" width="12" bestFit="1" customWidth="1"/>
    <col min="142" max="142" width="10.85546875" bestFit="1" customWidth="1"/>
    <col min="143" max="143" width="12" bestFit="1" customWidth="1"/>
    <col min="144" max="144" width="11.85546875" bestFit="1" customWidth="1"/>
    <col min="145" max="145" width="13.140625" bestFit="1" customWidth="1"/>
    <col min="146" max="146" width="12.85546875" bestFit="1" customWidth="1"/>
    <col min="147" max="147" width="14.140625" bestFit="1" customWidth="1"/>
    <col min="148" max="148" width="8.28515625" bestFit="1" customWidth="1"/>
    <col min="149" max="149" width="9.42578125" bestFit="1" customWidth="1"/>
    <col min="150" max="150" width="2" bestFit="1" customWidth="1"/>
    <col min="151" max="152" width="7.28515625" bestFit="1" customWidth="1"/>
    <col min="155" max="155" width="10.7109375" bestFit="1" customWidth="1"/>
    <col min="156" max="156" width="11.7109375" bestFit="1" customWidth="1"/>
    <col min="157" max="157" width="10.7109375" bestFit="1" customWidth="1"/>
    <col min="158" max="159" width="11.7109375" bestFit="1" customWidth="1"/>
    <col min="160" max="160" width="12.7109375" bestFit="1" customWidth="1"/>
    <col min="161" max="161" width="13.85546875" bestFit="1" customWidth="1"/>
    <col min="164" max="164" width="12" bestFit="1" customWidth="1"/>
    <col min="165" max="168" width="12.7109375" bestFit="1" customWidth="1"/>
    <col min="169" max="169" width="12.85546875" bestFit="1" customWidth="1"/>
    <col min="170" max="170" width="14" bestFit="1" customWidth="1"/>
    <col min="171" max="171" width="12.7109375" bestFit="1" customWidth="1"/>
    <col min="173" max="173" width="10.42578125" bestFit="1" customWidth="1"/>
    <col min="174" max="174" width="11.42578125" bestFit="1" customWidth="1"/>
    <col min="175" max="175" width="10.42578125" bestFit="1" customWidth="1"/>
    <col min="176" max="177" width="11.42578125" bestFit="1" customWidth="1"/>
    <col min="178" max="178" width="12.42578125" bestFit="1" customWidth="1"/>
    <col min="179" max="179" width="13.5703125" bestFit="1" customWidth="1"/>
    <col min="180" max="180" width="8.85546875" bestFit="1" customWidth="1"/>
    <col min="182" max="185" width="12" bestFit="1" customWidth="1"/>
    <col min="188" max="189" width="12" bestFit="1" customWidth="1"/>
    <col min="190" max="190" width="11.28515625" bestFit="1" customWidth="1"/>
    <col min="191" max="191" width="12.42578125" bestFit="1" customWidth="1"/>
    <col min="192" max="192" width="10.28515625" bestFit="1" customWidth="1"/>
    <col min="193" max="193" width="11.42578125" bestFit="1" customWidth="1"/>
    <col min="194" max="194" width="11.28515625" bestFit="1" customWidth="1"/>
    <col min="195" max="195" width="12.42578125" bestFit="1" customWidth="1"/>
    <col min="196" max="196" width="11.28515625" bestFit="1" customWidth="1"/>
    <col min="197" max="197" width="12.42578125" bestFit="1" customWidth="1"/>
    <col min="198" max="198" width="12.28515625" bestFit="1" customWidth="1"/>
    <col min="199" max="199" width="13.5703125" bestFit="1" customWidth="1"/>
    <col min="200" max="200" width="13.42578125" bestFit="1" customWidth="1"/>
    <col min="201" max="201" width="14.5703125" bestFit="1" customWidth="1"/>
    <col min="202" max="202" width="8.7109375" bestFit="1" customWidth="1"/>
    <col min="203" max="203" width="9.85546875" bestFit="1" customWidth="1"/>
    <col min="208" max="209" width="12" bestFit="1" customWidth="1"/>
    <col min="210" max="210" width="10.85546875" bestFit="1" customWidth="1"/>
    <col min="211" max="211" width="12" bestFit="1" customWidth="1"/>
    <col min="212" max="212" width="9.85546875" bestFit="1" customWidth="1"/>
    <col min="213" max="213" width="11" bestFit="1" customWidth="1"/>
    <col min="214" max="214" width="10.85546875" bestFit="1" customWidth="1"/>
    <col min="215" max="215" width="12" bestFit="1" customWidth="1"/>
    <col min="216" max="216" width="10.85546875" bestFit="1" customWidth="1"/>
    <col min="217" max="217" width="12" bestFit="1" customWidth="1"/>
    <col min="218" max="218" width="11.85546875" bestFit="1" customWidth="1"/>
    <col min="219" max="219" width="13.140625" bestFit="1" customWidth="1"/>
    <col min="220" max="220" width="12.85546875" bestFit="1" customWidth="1"/>
    <col min="221" max="221" width="14.140625" bestFit="1" customWidth="1"/>
    <col min="222" max="222" width="8.28515625" bestFit="1" customWidth="1"/>
    <col min="223" max="223" width="9.42578125" bestFit="1" customWidth="1"/>
    <col min="224" max="224" width="2" bestFit="1" customWidth="1"/>
    <col min="225" max="226" width="7.28515625" bestFit="1" customWidth="1"/>
    <col min="229" max="229" width="10.7109375" bestFit="1" customWidth="1"/>
    <col min="230" max="230" width="11.7109375" bestFit="1" customWidth="1"/>
    <col min="231" max="231" width="10.7109375" bestFit="1" customWidth="1"/>
    <col min="232" max="233" width="11.7109375" bestFit="1" customWidth="1"/>
    <col min="234" max="234" width="12.7109375" bestFit="1" customWidth="1"/>
    <col min="235" max="235" width="13.85546875" bestFit="1" customWidth="1"/>
    <col min="238" max="238" width="10.85546875" bestFit="1" customWidth="1"/>
    <col min="239" max="242" width="12.7109375" bestFit="1" customWidth="1"/>
    <col min="243" max="243" width="12.85546875" bestFit="1" customWidth="1"/>
    <col min="244" max="244" width="14" bestFit="1" customWidth="1"/>
    <col min="245" max="245" width="12.7109375" bestFit="1" customWidth="1"/>
    <col min="247" max="247" width="10.42578125" bestFit="1" customWidth="1"/>
    <col min="248" max="248" width="11.42578125" bestFit="1" customWidth="1"/>
    <col min="249" max="249" width="10.42578125" bestFit="1" customWidth="1"/>
    <col min="250" max="251" width="11.42578125" bestFit="1" customWidth="1"/>
    <col min="252" max="252" width="12.42578125" bestFit="1" customWidth="1"/>
    <col min="253" max="253" width="13.5703125" bestFit="1" customWidth="1"/>
    <col min="254" max="254" width="8.85546875" bestFit="1" customWidth="1"/>
    <col min="256" max="256" width="12.7109375" bestFit="1" customWidth="1"/>
    <col min="257" max="257" width="12" bestFit="1" customWidth="1"/>
    <col min="258" max="259" width="12.7109375" bestFit="1" customWidth="1"/>
    <col min="262" max="262" width="10.28515625" bestFit="1" customWidth="1"/>
    <col min="263" max="263" width="11.42578125" bestFit="1" customWidth="1"/>
    <col min="264" max="264" width="11.28515625" bestFit="1" customWidth="1"/>
    <col min="265" max="265" width="12.42578125" bestFit="1" customWidth="1"/>
    <col min="266" max="266" width="10.28515625" bestFit="1" customWidth="1"/>
    <col min="267" max="267" width="11.42578125" bestFit="1" customWidth="1"/>
    <col min="268" max="268" width="11.28515625" bestFit="1" customWidth="1"/>
    <col min="269" max="269" width="12.42578125" bestFit="1" customWidth="1"/>
    <col min="270" max="270" width="11.28515625" bestFit="1" customWidth="1"/>
    <col min="271" max="271" width="12.42578125" bestFit="1" customWidth="1"/>
    <col min="272" max="272" width="12.28515625" bestFit="1" customWidth="1"/>
    <col min="273" max="273" width="13.5703125" bestFit="1" customWidth="1"/>
    <col min="274" max="274" width="13.42578125" bestFit="1" customWidth="1"/>
    <col min="275" max="275" width="14.5703125" bestFit="1" customWidth="1"/>
    <col min="276" max="276" width="8.7109375" bestFit="1" customWidth="1"/>
    <col min="277" max="277" width="9.85546875" bestFit="1" customWidth="1"/>
    <col min="282" max="282" width="9.85546875" bestFit="1" customWidth="1"/>
    <col min="283" max="283" width="11" bestFit="1" customWidth="1"/>
    <col min="284" max="284" width="10.85546875" bestFit="1" customWidth="1"/>
    <col min="285" max="285" width="12" bestFit="1" customWidth="1"/>
    <col min="286" max="286" width="9.85546875" bestFit="1" customWidth="1"/>
    <col min="287" max="287" width="11" bestFit="1" customWidth="1"/>
    <col min="288" max="288" width="10.85546875" bestFit="1" customWidth="1"/>
    <col min="289" max="289" width="12" bestFit="1" customWidth="1"/>
    <col min="290" max="290" width="10.85546875" bestFit="1" customWidth="1"/>
    <col min="291" max="291" width="12" bestFit="1" customWidth="1"/>
    <col min="292" max="292" width="11.85546875" bestFit="1" customWidth="1"/>
    <col min="293" max="293" width="13.140625" bestFit="1" customWidth="1"/>
    <col min="294" max="294" width="12.85546875" bestFit="1" customWidth="1"/>
    <col min="295" max="295" width="14.140625" bestFit="1" customWidth="1"/>
    <col min="296" max="296" width="8.28515625" bestFit="1" customWidth="1"/>
    <col min="297" max="297" width="9.42578125" bestFit="1" customWidth="1"/>
    <col min="298" max="298" width="2" bestFit="1" customWidth="1"/>
    <col min="299" max="300" width="7.28515625" bestFit="1" customWidth="1"/>
    <col min="303" max="303" width="10.7109375" bestFit="1" customWidth="1"/>
    <col min="304" max="304" width="11.7109375" bestFit="1" customWidth="1"/>
    <col min="305" max="305" width="10.7109375" bestFit="1" customWidth="1"/>
    <col min="306" max="307" width="11.7109375" bestFit="1" customWidth="1"/>
    <col min="308" max="308" width="12.7109375" bestFit="1" customWidth="1"/>
    <col min="309" max="309" width="13.85546875" bestFit="1" customWidth="1"/>
    <col min="312" max="316" width="12" bestFit="1" customWidth="1"/>
    <col min="317" max="317" width="12.85546875" bestFit="1" customWidth="1"/>
    <col min="318" max="318" width="14" bestFit="1" customWidth="1"/>
    <col min="319" max="319" width="12" bestFit="1" customWidth="1"/>
    <col min="321" max="321" width="10.42578125" bestFit="1" customWidth="1"/>
    <col min="322" max="322" width="11.42578125" bestFit="1" customWidth="1"/>
    <col min="323" max="323" width="10.42578125" bestFit="1" customWidth="1"/>
    <col min="324" max="325" width="11.42578125" bestFit="1" customWidth="1"/>
    <col min="326" max="326" width="12.42578125" bestFit="1" customWidth="1"/>
    <col min="327" max="327" width="13.5703125" bestFit="1" customWidth="1"/>
    <col min="328" max="328" width="8.85546875" bestFit="1" customWidth="1"/>
    <col min="330" max="333" width="12" bestFit="1" customWidth="1"/>
    <col min="336" max="336" width="10.28515625" bestFit="1" customWidth="1"/>
    <col min="337" max="337" width="11.42578125" bestFit="1" customWidth="1"/>
    <col min="338" max="338" width="11.28515625" bestFit="1" customWidth="1"/>
    <col min="339" max="339" width="12.42578125" bestFit="1" customWidth="1"/>
    <col min="340" max="340" width="10.28515625" bestFit="1" customWidth="1"/>
    <col min="341" max="341" width="11.42578125" bestFit="1" customWidth="1"/>
    <col min="342" max="342" width="11.28515625" bestFit="1" customWidth="1"/>
    <col min="343" max="343" width="12.42578125" bestFit="1" customWidth="1"/>
    <col min="344" max="344" width="11.28515625" bestFit="1" customWidth="1"/>
    <col min="345" max="345" width="12.42578125" bestFit="1" customWidth="1"/>
    <col min="346" max="346" width="12.28515625" bestFit="1" customWidth="1"/>
    <col min="347" max="347" width="13.5703125" bestFit="1" customWidth="1"/>
    <col min="348" max="348" width="13.42578125" bestFit="1" customWidth="1"/>
    <col min="349" max="349" width="14.5703125" bestFit="1" customWidth="1"/>
    <col min="350" max="350" width="8.7109375" bestFit="1" customWidth="1"/>
    <col min="351" max="351" width="9.85546875" bestFit="1" customWidth="1"/>
    <col min="356" max="356" width="9.85546875" bestFit="1" customWidth="1"/>
    <col min="357" max="357" width="11" bestFit="1" customWidth="1"/>
    <col min="358" max="358" width="10.85546875" bestFit="1" customWidth="1"/>
    <col min="359" max="359" width="12" bestFit="1" customWidth="1"/>
    <col min="360" max="360" width="9.85546875" bestFit="1" customWidth="1"/>
    <col min="361" max="361" width="11" bestFit="1" customWidth="1"/>
    <col min="362" max="362" width="10.85546875" bestFit="1" customWidth="1"/>
    <col min="363" max="363" width="12" bestFit="1" customWidth="1"/>
    <col min="364" max="364" width="10.85546875" bestFit="1" customWidth="1"/>
    <col min="365" max="365" width="12" bestFit="1" customWidth="1"/>
    <col min="366" max="366" width="11.85546875" bestFit="1" customWidth="1"/>
    <col min="367" max="367" width="13.140625" bestFit="1" customWidth="1"/>
    <col min="368" max="368" width="12.85546875" bestFit="1" customWidth="1"/>
    <col min="369" max="369" width="14.140625" bestFit="1" customWidth="1"/>
    <col min="370" max="370" width="8.28515625" bestFit="1" customWidth="1"/>
    <col min="371" max="371" width="9.42578125" bestFit="1" customWidth="1"/>
    <col min="372" max="372" width="2" bestFit="1" customWidth="1"/>
    <col min="373" max="374" width="7.28515625" bestFit="1" customWidth="1"/>
    <col min="377" max="377" width="10.7109375" bestFit="1" customWidth="1"/>
    <col min="378" max="378" width="11.7109375" bestFit="1" customWidth="1"/>
    <col min="379" max="379" width="10.7109375" bestFit="1" customWidth="1"/>
    <col min="380" max="381" width="11.7109375" bestFit="1" customWidth="1"/>
    <col min="382" max="382" width="12.7109375" bestFit="1" customWidth="1"/>
    <col min="383" max="383" width="13.85546875" bestFit="1" customWidth="1"/>
    <col min="386" max="390" width="12" bestFit="1" customWidth="1"/>
    <col min="391" max="391" width="12.85546875" bestFit="1" customWidth="1"/>
    <col min="392" max="392" width="14" bestFit="1" customWidth="1"/>
    <col min="393" max="393" width="12" bestFit="1" customWidth="1"/>
    <col min="395" max="395" width="10.42578125" bestFit="1" customWidth="1"/>
    <col min="396" max="396" width="11.42578125" bestFit="1" customWidth="1"/>
    <col min="397" max="397" width="10.42578125" bestFit="1" customWidth="1"/>
    <col min="398" max="399" width="11.42578125" bestFit="1" customWidth="1"/>
    <col min="400" max="400" width="12.42578125" bestFit="1" customWidth="1"/>
    <col min="401" max="401" width="13.5703125" bestFit="1" customWidth="1"/>
    <col min="402" max="402" width="8.85546875" bestFit="1" customWidth="1"/>
    <col min="404" max="407" width="12" bestFit="1" customWidth="1"/>
  </cols>
  <sheetData>
    <row r="1" spans="1:407" s="1" customFormat="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493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407" s="1" customFormat="1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J2" s="1" t="s">
        <v>110</v>
      </c>
      <c r="DK2" s="1" t="s">
        <v>111</v>
      </c>
      <c r="DL2" s="1" t="s">
        <v>112</v>
      </c>
      <c r="DM2" s="1" t="s">
        <v>113</v>
      </c>
      <c r="DN2" s="1" t="s">
        <v>114</v>
      </c>
      <c r="DO2" s="1" t="s">
        <v>115</v>
      </c>
      <c r="DP2" s="1" t="s">
        <v>116</v>
      </c>
      <c r="DQ2" s="1" t="s">
        <v>117</v>
      </c>
      <c r="DR2" s="1" t="s">
        <v>118</v>
      </c>
      <c r="DS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Y2" s="1" t="s">
        <v>125</v>
      </c>
      <c r="ED2" s="1" t="s">
        <v>126</v>
      </c>
      <c r="EE2" s="1" t="s">
        <v>127</v>
      </c>
      <c r="EF2" s="1" t="s">
        <v>128</v>
      </c>
      <c r="EG2" s="1" t="s">
        <v>129</v>
      </c>
      <c r="EH2" s="1" t="s">
        <v>130</v>
      </c>
      <c r="EI2" s="1" t="s">
        <v>131</v>
      </c>
      <c r="EJ2" s="1" t="s">
        <v>132</v>
      </c>
      <c r="EK2" s="1" t="s">
        <v>133</v>
      </c>
      <c r="EL2" s="1" t="s">
        <v>134</v>
      </c>
      <c r="EM2" s="1" t="s">
        <v>135</v>
      </c>
      <c r="EN2" s="1" t="s">
        <v>136</v>
      </c>
      <c r="EO2" s="1" t="s">
        <v>137</v>
      </c>
      <c r="EP2" s="1" t="s">
        <v>138</v>
      </c>
      <c r="EQ2" s="1" t="s">
        <v>139</v>
      </c>
      <c r="ER2" s="1" t="s">
        <v>140</v>
      </c>
      <c r="ES2" s="1" t="s">
        <v>141</v>
      </c>
      <c r="EY2" s="1" t="s">
        <v>142</v>
      </c>
      <c r="EZ2" s="1" t="s">
        <v>143</v>
      </c>
      <c r="FA2" s="1" t="s">
        <v>144</v>
      </c>
      <c r="FB2" s="1" t="s">
        <v>145</v>
      </c>
      <c r="FC2" s="1" t="s">
        <v>146</v>
      </c>
      <c r="FD2" s="1" t="s">
        <v>147</v>
      </c>
      <c r="FE2" s="1" t="s">
        <v>148</v>
      </c>
      <c r="FF2" s="1" t="s">
        <v>149</v>
      </c>
      <c r="FH2" s="1" t="s">
        <v>150</v>
      </c>
      <c r="FI2" s="1" t="s">
        <v>151</v>
      </c>
      <c r="FJ2" s="1" t="s">
        <v>152</v>
      </c>
      <c r="FK2" s="1" t="s">
        <v>153</v>
      </c>
      <c r="FL2" s="1" t="s">
        <v>154</v>
      </c>
      <c r="FM2" s="1" t="s">
        <v>155</v>
      </c>
      <c r="FN2" s="1" t="s">
        <v>156</v>
      </c>
      <c r="FO2" s="1" t="s">
        <v>157</v>
      </c>
      <c r="FQ2" s="1" t="s">
        <v>158</v>
      </c>
      <c r="FR2" s="1" t="s">
        <v>159</v>
      </c>
      <c r="FS2" s="1" t="s">
        <v>160</v>
      </c>
      <c r="FT2" s="1" t="s">
        <v>161</v>
      </c>
      <c r="FU2" s="1" t="s">
        <v>162</v>
      </c>
      <c r="FV2" s="1" t="s">
        <v>163</v>
      </c>
      <c r="FW2" s="1" t="s">
        <v>164</v>
      </c>
      <c r="FX2" s="1" t="s">
        <v>165</v>
      </c>
      <c r="FZ2" s="1" t="s">
        <v>106</v>
      </c>
      <c r="GA2" s="1" t="s">
        <v>107</v>
      </c>
      <c r="GB2" s="1" t="s">
        <v>108</v>
      </c>
      <c r="GC2" s="1" t="s">
        <v>109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P2" s="1" t="s">
        <v>176</v>
      </c>
      <c r="GQ2" s="1" t="s">
        <v>177</v>
      </c>
      <c r="GR2" s="1" t="s">
        <v>178</v>
      </c>
      <c r="GS2" s="1" t="s">
        <v>179</v>
      </c>
      <c r="GT2" s="1" t="s">
        <v>180</v>
      </c>
      <c r="GU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J2" s="1" t="s">
        <v>192</v>
      </c>
      <c r="HK2" s="1" t="s">
        <v>193</v>
      </c>
      <c r="HL2" s="1" t="s">
        <v>194</v>
      </c>
      <c r="HM2" s="1" t="s">
        <v>195</v>
      </c>
      <c r="HN2" s="1" t="s">
        <v>196</v>
      </c>
      <c r="HO2" s="1" t="s">
        <v>197</v>
      </c>
      <c r="HU2" s="1" t="s">
        <v>198</v>
      </c>
      <c r="HV2" s="1" t="s">
        <v>199</v>
      </c>
      <c r="HW2" s="1" t="s">
        <v>200</v>
      </c>
      <c r="HX2" s="1" t="s">
        <v>201</v>
      </c>
      <c r="HY2" s="1" t="s">
        <v>202</v>
      </c>
      <c r="HZ2" s="1" t="s">
        <v>203</v>
      </c>
      <c r="IA2" s="1" t="s">
        <v>204</v>
      </c>
      <c r="IB2" s="1" t="s">
        <v>205</v>
      </c>
      <c r="ID2" s="1" t="s">
        <v>206</v>
      </c>
      <c r="IE2" s="1" t="s">
        <v>207</v>
      </c>
      <c r="IF2" s="1" t="s">
        <v>208</v>
      </c>
      <c r="IG2" s="1" t="s">
        <v>209</v>
      </c>
      <c r="IH2" s="1" t="s">
        <v>210</v>
      </c>
      <c r="II2" s="1" t="s">
        <v>211</v>
      </c>
      <c r="IJ2" s="1" t="s">
        <v>212</v>
      </c>
      <c r="IK2" s="1" t="s">
        <v>213</v>
      </c>
      <c r="IM2" s="1" t="s">
        <v>214</v>
      </c>
      <c r="IN2" s="1" t="s">
        <v>215</v>
      </c>
      <c r="IO2" s="1" t="s">
        <v>216</v>
      </c>
      <c r="IP2" s="1" t="s">
        <v>217</v>
      </c>
      <c r="IQ2" s="1" t="s">
        <v>218</v>
      </c>
      <c r="IR2" s="1" t="s">
        <v>219</v>
      </c>
      <c r="IS2" s="1" t="s">
        <v>220</v>
      </c>
      <c r="IT2" s="1" t="s">
        <v>221</v>
      </c>
      <c r="IV2" s="1" t="s">
        <v>106</v>
      </c>
      <c r="IW2" s="1" t="s">
        <v>107</v>
      </c>
      <c r="IX2" s="1" t="s">
        <v>108</v>
      </c>
      <c r="IY2" s="1" t="s">
        <v>109</v>
      </c>
      <c r="JB2" s="1" t="s">
        <v>222</v>
      </c>
      <c r="JC2" s="1" t="s">
        <v>223</v>
      </c>
      <c r="JD2" s="1" t="s">
        <v>224</v>
      </c>
      <c r="JE2" s="1" t="s">
        <v>225</v>
      </c>
      <c r="JF2" s="1" t="s">
        <v>226</v>
      </c>
      <c r="JG2" s="1" t="s">
        <v>227</v>
      </c>
      <c r="JH2" s="1" t="s">
        <v>228</v>
      </c>
      <c r="JI2" s="1" t="s">
        <v>229</v>
      </c>
      <c r="JJ2" s="1" t="s">
        <v>230</v>
      </c>
      <c r="JK2" s="1" t="s">
        <v>231</v>
      </c>
      <c r="JL2" s="1" t="s">
        <v>232</v>
      </c>
      <c r="JM2" s="1" t="s">
        <v>233</v>
      </c>
      <c r="JN2" s="1" t="s">
        <v>234</v>
      </c>
      <c r="JO2" s="1" t="s">
        <v>235</v>
      </c>
      <c r="JP2" s="1" t="s">
        <v>236</v>
      </c>
      <c r="JQ2" s="1" t="s">
        <v>237</v>
      </c>
      <c r="JV2" s="1" t="s">
        <v>238</v>
      </c>
      <c r="JW2" s="1" t="s">
        <v>239</v>
      </c>
      <c r="JX2" s="1" t="s">
        <v>240</v>
      </c>
      <c r="JY2" s="1" t="s">
        <v>241</v>
      </c>
      <c r="JZ2" s="1" t="s">
        <v>242</v>
      </c>
      <c r="KA2" s="1" t="s">
        <v>243</v>
      </c>
      <c r="KB2" s="1" t="s">
        <v>244</v>
      </c>
      <c r="KC2" s="1" t="s">
        <v>245</v>
      </c>
      <c r="KD2" s="1" t="s">
        <v>246</v>
      </c>
      <c r="KE2" s="1" t="s">
        <v>247</v>
      </c>
      <c r="KF2" s="1" t="s">
        <v>248</v>
      </c>
      <c r="KG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Q2" s="1" t="s">
        <v>254</v>
      </c>
      <c r="KR2" s="1" t="s">
        <v>255</v>
      </c>
      <c r="KS2" s="1" t="s">
        <v>256</v>
      </c>
      <c r="KT2" s="1" t="s">
        <v>257</v>
      </c>
      <c r="KU2" s="1" t="s">
        <v>258</v>
      </c>
      <c r="KV2" s="1" t="s">
        <v>259</v>
      </c>
      <c r="KW2" s="1" t="s">
        <v>260</v>
      </c>
      <c r="KX2" s="1" t="s">
        <v>261</v>
      </c>
      <c r="KZ2" s="1" t="s">
        <v>262</v>
      </c>
      <c r="LA2" s="1" t="s">
        <v>263</v>
      </c>
      <c r="LB2" s="1" t="s">
        <v>264</v>
      </c>
      <c r="LC2" s="1" t="s">
        <v>265</v>
      </c>
      <c r="LD2" s="1" t="s">
        <v>266</v>
      </c>
      <c r="LE2" s="1" t="s">
        <v>267</v>
      </c>
      <c r="LF2" s="1" t="s">
        <v>268</v>
      </c>
      <c r="LG2" s="1" t="s">
        <v>269</v>
      </c>
      <c r="LI2" s="1" t="s">
        <v>270</v>
      </c>
      <c r="LJ2" s="1" t="s">
        <v>271</v>
      </c>
      <c r="LK2" s="1" t="s">
        <v>272</v>
      </c>
      <c r="LL2" s="1" t="s">
        <v>273</v>
      </c>
      <c r="LM2" s="1" t="s">
        <v>274</v>
      </c>
      <c r="LN2" s="1" t="s">
        <v>275</v>
      </c>
      <c r="LO2" s="1" t="s">
        <v>276</v>
      </c>
      <c r="LP2" s="1" t="s">
        <v>277</v>
      </c>
      <c r="LR2" s="1" t="s">
        <v>106</v>
      </c>
      <c r="LS2" s="1" t="s">
        <v>107</v>
      </c>
      <c r="LT2" s="1" t="s">
        <v>108</v>
      </c>
      <c r="LU2" s="1" t="s">
        <v>109</v>
      </c>
      <c r="LX2" s="1" t="s">
        <v>278</v>
      </c>
      <c r="LY2" s="1" t="s">
        <v>279</v>
      </c>
      <c r="LZ2" s="1" t="s">
        <v>280</v>
      </c>
      <c r="MA2" s="1" t="s">
        <v>281</v>
      </c>
      <c r="MB2" s="1" t="s">
        <v>282</v>
      </c>
      <c r="MC2" s="1" t="s">
        <v>283</v>
      </c>
      <c r="MD2" s="1" t="s">
        <v>284</v>
      </c>
      <c r="ME2" s="1" t="s">
        <v>285</v>
      </c>
      <c r="MF2" s="1" t="s">
        <v>286</v>
      </c>
      <c r="MG2" s="1" t="s">
        <v>287</v>
      </c>
      <c r="MH2" s="1" t="s">
        <v>288</v>
      </c>
      <c r="MI2" s="1" t="s">
        <v>289</v>
      </c>
      <c r="MJ2" s="1" t="s">
        <v>290</v>
      </c>
      <c r="MK2" s="1" t="s">
        <v>291</v>
      </c>
      <c r="ML2" s="1" t="s">
        <v>292</v>
      </c>
      <c r="MM2" s="1" t="s">
        <v>293</v>
      </c>
      <c r="MR2" s="1" t="s">
        <v>294</v>
      </c>
      <c r="MS2" s="1" t="s">
        <v>295</v>
      </c>
      <c r="MT2" s="1" t="s">
        <v>296</v>
      </c>
      <c r="MU2" s="1" t="s">
        <v>297</v>
      </c>
      <c r="MV2" s="1" t="s">
        <v>298</v>
      </c>
      <c r="MW2" s="1" t="s">
        <v>299</v>
      </c>
      <c r="MX2" s="1" t="s">
        <v>300</v>
      </c>
      <c r="MY2" s="1" t="s">
        <v>301</v>
      </c>
      <c r="MZ2" s="1" t="s">
        <v>302</v>
      </c>
      <c r="NA2" s="1" t="s">
        <v>303</v>
      </c>
      <c r="NB2" s="1" t="s">
        <v>304</v>
      </c>
      <c r="NC2" s="1" t="s">
        <v>305</v>
      </c>
      <c r="ND2" s="1" t="s">
        <v>306</v>
      </c>
      <c r="NE2" s="1" t="s">
        <v>307</v>
      </c>
      <c r="NF2" s="1" t="s">
        <v>308</v>
      </c>
      <c r="NG2" s="1" t="s">
        <v>309</v>
      </c>
      <c r="NM2" s="1" t="s">
        <v>310</v>
      </c>
      <c r="NN2" s="1" t="s">
        <v>311</v>
      </c>
      <c r="NO2" s="1" t="s">
        <v>312</v>
      </c>
      <c r="NP2" s="1" t="s">
        <v>313</v>
      </c>
      <c r="NQ2" s="1" t="s">
        <v>314</v>
      </c>
      <c r="NR2" s="1" t="s">
        <v>315</v>
      </c>
      <c r="NS2" s="1" t="s">
        <v>316</v>
      </c>
      <c r="NT2" s="1" t="s">
        <v>317</v>
      </c>
      <c r="NV2" s="1" t="s">
        <v>318</v>
      </c>
      <c r="NW2" s="1" t="s">
        <v>319</v>
      </c>
      <c r="NX2" s="1" t="s">
        <v>320</v>
      </c>
      <c r="NY2" s="1" t="s">
        <v>321</v>
      </c>
      <c r="NZ2" s="1" t="s">
        <v>322</v>
      </c>
      <c r="OA2" s="1" t="s">
        <v>323</v>
      </c>
      <c r="OB2" s="1" t="s">
        <v>324</v>
      </c>
      <c r="OC2" s="1" t="s">
        <v>325</v>
      </c>
      <c r="OE2" s="1" t="s">
        <v>326</v>
      </c>
      <c r="OF2" s="1" t="s">
        <v>327</v>
      </c>
      <c r="OG2" s="1" t="s">
        <v>328</v>
      </c>
      <c r="OH2" s="1" t="s">
        <v>329</v>
      </c>
      <c r="OI2" s="1" t="s">
        <v>330</v>
      </c>
      <c r="OJ2" s="1" t="s">
        <v>331</v>
      </c>
      <c r="OK2" s="1" t="s">
        <v>332</v>
      </c>
      <c r="OL2" s="1" t="s">
        <v>333</v>
      </c>
      <c r="ON2" s="1" t="s">
        <v>106</v>
      </c>
      <c r="OO2" s="1" t="s">
        <v>107</v>
      </c>
      <c r="OP2" s="1" t="s">
        <v>108</v>
      </c>
      <c r="OQ2" s="1" t="s">
        <v>109</v>
      </c>
    </row>
    <row r="3" spans="1:407" s="1" customFormat="1">
      <c r="A3" s="1">
        <v>50</v>
      </c>
      <c r="B3" s="1">
        <v>200</v>
      </c>
      <c r="C3" s="1">
        <v>100</v>
      </c>
      <c r="D3" s="1" t="s">
        <v>494</v>
      </c>
      <c r="E3" s="1">
        <v>2.0043812499999984</v>
      </c>
      <c r="F3" s="1">
        <v>4.0267815798123596</v>
      </c>
      <c r="G3" s="1">
        <f t="shared" ref="G3:G38" si="0">F3-E3*E3</f>
        <v>9.2373844608033551E-3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38" si="3">E3/(A3*C3)</f>
        <v>4.0087624999999969E-4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0</v>
      </c>
      <c r="O3" s="1">
        <v>0</v>
      </c>
      <c r="P3" s="1">
        <v>0</v>
      </c>
      <c r="Q3" s="1">
        <f t="shared" ref="Q3:Q38" si="6">P3-O3*O3</f>
        <v>0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38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38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/>
      <c r="AE3" s="2">
        <v>0</v>
      </c>
      <c r="AF3" s="2">
        <v>0</v>
      </c>
      <c r="AG3" s="2">
        <v>426.67500000000001</v>
      </c>
      <c r="AH3" s="2">
        <v>184842.23499999999</v>
      </c>
      <c r="AI3" s="2">
        <v>4900</v>
      </c>
      <c r="AJ3" s="2">
        <v>0</v>
      </c>
      <c r="AK3" s="2">
        <v>0</v>
      </c>
      <c r="AL3" s="2"/>
      <c r="AM3" s="2"/>
      <c r="AN3" s="2"/>
      <c r="AO3" s="2"/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/>
      <c r="BE3" s="2"/>
      <c r="BF3" s="2"/>
      <c r="BG3" s="2"/>
      <c r="BH3" s="2"/>
      <c r="BI3" s="2"/>
      <c r="BJ3" s="2">
        <v>1</v>
      </c>
      <c r="BK3" s="2">
        <v>1</v>
      </c>
      <c r="BL3" s="2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f t="shared" ref="BX3:BX38" si="15">BO3-BN3*BN3</f>
        <v>0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M3" s="1">
        <v>-50569.376757318096</v>
      </c>
      <c r="CN3" s="1">
        <v>-50569.376757318096</v>
      </c>
      <c r="CO3" s="1">
        <v>-50569.376757318096</v>
      </c>
      <c r="CP3" s="1">
        <v>-50569.376757318096</v>
      </c>
      <c r="CQ3" s="1">
        <v>-50569.376757318096</v>
      </c>
      <c r="CR3" s="1">
        <v>-50569.376757318096</v>
      </c>
      <c r="CS3" s="1">
        <v>-50569.376757318096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D3" s="1">
        <v>-5.4271096382493096E-4</v>
      </c>
      <c r="DE3" s="1">
        <v>3.8082914173756948E-6</v>
      </c>
      <c r="DF3" s="1">
        <v>-1.3378163044880511E-2</v>
      </c>
      <c r="DG3" s="1">
        <v>-1.4699608490073928E-4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ED3" s="1">
        <v>8.0649999999999995</v>
      </c>
      <c r="EE3" s="1">
        <v>121.875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f t="shared" ref="ET3:ET38" si="18">BO3-BN3*BN3</f>
        <v>0</v>
      </c>
      <c r="EU3" s="1" t="e">
        <f t="shared" ref="EU3:EU8" ca="1" si="19">BN3-КОРЕНЬ(BP3)/КОРЕНЬ(B3)*$B$1</f>
        <v>#NAME?</v>
      </c>
      <c r="EV3" s="1" t="e">
        <f t="shared" ref="EV3:EV8" ca="1" si="20">BN3+КОРЕНЬ(BP3)/КОРЕНЬ(B3)*$B$1</f>
        <v>#NAME?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H3" s="1">
        <v>29.475568121535879</v>
      </c>
      <c r="FI3" s="1">
        <v>-32.633610356131435</v>
      </c>
      <c r="FJ3" s="1">
        <v>-32.633610356131435</v>
      </c>
      <c r="FK3" s="1">
        <v>-32.633610356131435</v>
      </c>
      <c r="FL3" s="1">
        <v>-32.633610356131435</v>
      </c>
      <c r="FM3" s="1">
        <v>-32.633610356131435</v>
      </c>
      <c r="FN3" s="1">
        <v>-32.633610356131435</v>
      </c>
      <c r="FO3" s="1">
        <v>-32.633610356131435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Z3" s="1">
        <v>106.69228091750715</v>
      </c>
      <c r="GA3" s="1">
        <v>11383.322835357974</v>
      </c>
      <c r="GB3" s="1">
        <v>103.89453215445744</v>
      </c>
      <c r="GC3" s="1">
        <v>106.76122402708651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f t="shared" ref="HP3:HP38" si="21">BO3-BN3*BN3</f>
        <v>0</v>
      </c>
      <c r="HQ3" s="1" t="e">
        <f t="shared" ref="HQ3:HQ8" ca="1" si="22">BN3-КОРЕНЬ(BP3)/КОРЕНЬ(B3)*$B$1</f>
        <v>#NAME?</v>
      </c>
      <c r="HR3" s="1" t="e">
        <f t="shared" ref="HR3:HR8" ca="1" si="23">BN3+КОРЕНЬ(BP3)/КОРЕНЬ(B3)*$B$1</f>
        <v>#NAME?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E3" s="1">
        <v>-53.882510694868188</v>
      </c>
      <c r="IF3" s="1">
        <v>-53.882510694868188</v>
      </c>
      <c r="IG3" s="1">
        <v>-53.882510694868188</v>
      </c>
      <c r="IH3" s="1">
        <v>-53.882510694868188</v>
      </c>
      <c r="II3" s="1">
        <v>-53.882510694868188</v>
      </c>
      <c r="IJ3" s="1">
        <v>-53.882510694868188</v>
      </c>
      <c r="IK3" s="1">
        <v>-53.882510694868188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V3" s="1">
        <v>-4.8378779997537077E-3</v>
      </c>
      <c r="IW3" s="1">
        <v>4.0888425656056921E-4</v>
      </c>
      <c r="IX3" s="1">
        <v>-0.26613408184792142</v>
      </c>
      <c r="IY3" s="1">
        <v>-9.5426501088624605E-4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>
        <v>1</v>
      </c>
      <c r="JP3" s="1">
        <v>1</v>
      </c>
      <c r="JQ3" s="1">
        <v>1</v>
      </c>
      <c r="JV3" s="1">
        <v>1</v>
      </c>
      <c r="JW3" s="1">
        <v>1</v>
      </c>
      <c r="JX3" s="1">
        <v>1</v>
      </c>
      <c r="JY3" s="1">
        <v>1</v>
      </c>
      <c r="JZ3" s="1">
        <v>1</v>
      </c>
      <c r="KA3" s="1">
        <v>1</v>
      </c>
      <c r="KB3" s="1">
        <v>1</v>
      </c>
      <c r="KC3" s="1">
        <v>1</v>
      </c>
      <c r="KD3" s="1">
        <v>1</v>
      </c>
      <c r="KE3" s="1">
        <v>1</v>
      </c>
      <c r="KF3" s="1">
        <v>1</v>
      </c>
      <c r="KG3" s="1">
        <v>1</v>
      </c>
      <c r="KH3" s="1">
        <v>1</v>
      </c>
      <c r="KI3" s="1">
        <v>1</v>
      </c>
      <c r="KJ3" s="1">
        <v>1</v>
      </c>
      <c r="KK3" s="1">
        <v>1</v>
      </c>
      <c r="KL3" s="1">
        <f t="shared" ref="KL3:KL38" si="24">BO3-BN3*BN3</f>
        <v>0</v>
      </c>
      <c r="KM3" s="1" t="e">
        <f t="shared" ref="KM3:KM8" ca="1" si="25">BN3-КОРЕНЬ(BP3)/КОРЕНЬ(B3)*$B$1</f>
        <v>#NAME?</v>
      </c>
      <c r="KN3" s="1" t="e">
        <f t="shared" ref="KN3:KN8" ca="1" si="26">BN3+КОРЕНЬ(BP3)/КОРЕНЬ(B3)*$B$1</f>
        <v>#NAME?</v>
      </c>
      <c r="KQ3" s="1">
        <v>1</v>
      </c>
      <c r="KR3" s="1">
        <v>1</v>
      </c>
      <c r="KS3" s="1">
        <v>1</v>
      </c>
      <c r="KT3" s="1">
        <v>1</v>
      </c>
      <c r="KU3" s="1">
        <v>1</v>
      </c>
      <c r="KV3" s="1">
        <v>1</v>
      </c>
      <c r="KW3" s="1">
        <v>1</v>
      </c>
      <c r="KX3" s="1">
        <v>1</v>
      </c>
      <c r="KZ3" s="1">
        <v>8.1838989254656642</v>
      </c>
      <c r="LA3" s="1">
        <v>8.1838989254656642</v>
      </c>
      <c r="LB3" s="1">
        <v>8.1838989254656642</v>
      </c>
      <c r="LC3" s="1">
        <v>8.1838989254656642</v>
      </c>
      <c r="LD3" s="1">
        <v>8.1838989254656642</v>
      </c>
      <c r="LE3" s="1">
        <v>8.1838989254656642</v>
      </c>
      <c r="LF3" s="1">
        <v>8.1838989254656642</v>
      </c>
      <c r="LG3" s="1">
        <v>8.1838989254656642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R3" s="1">
        <v>19.989421210714514</v>
      </c>
      <c r="LS3" s="1">
        <v>399.57710892647862</v>
      </c>
      <c r="LT3" s="1">
        <v>19.860808232607191</v>
      </c>
      <c r="LU3" s="1">
        <v>19.993668650901682</v>
      </c>
      <c r="LX3" s="1">
        <v>1</v>
      </c>
      <c r="LY3" s="1">
        <v>1</v>
      </c>
      <c r="LZ3" s="1">
        <v>1</v>
      </c>
      <c r="MA3" s="1">
        <v>1</v>
      </c>
      <c r="MB3" s="1">
        <v>1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1</v>
      </c>
      <c r="MZ3" s="1">
        <v>1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f t="shared" ref="NH3:NH38" si="27">BO3-BN3*BN3</f>
        <v>0</v>
      </c>
      <c r="NI3" s="1" t="e">
        <f t="shared" ref="NI3:NI8" ca="1" si="28">BN3-КОРЕНЬ(BP3)/КОРЕНЬ(B3)*$B$1</f>
        <v>#NAME?</v>
      </c>
      <c r="NJ3" s="1" t="e">
        <f t="shared" ref="NJ3:NJ8" ca="1" si="29">BN3+КОРЕНЬ(BP3)/КОРЕНЬ(B3)*$B$1</f>
        <v>#NAME?</v>
      </c>
      <c r="NM3" s="1">
        <v>1</v>
      </c>
      <c r="NN3" s="1">
        <v>1</v>
      </c>
      <c r="NO3" s="1">
        <v>1</v>
      </c>
      <c r="NP3" s="1">
        <v>1</v>
      </c>
      <c r="NQ3" s="1">
        <v>1</v>
      </c>
      <c r="NR3" s="1">
        <v>1</v>
      </c>
      <c r="NS3" s="1">
        <v>1</v>
      </c>
      <c r="NT3" s="1">
        <v>1</v>
      </c>
      <c r="NV3" s="1">
        <v>1.5407036019087937E-2</v>
      </c>
      <c r="NW3" s="1">
        <v>1.5407036019087937E-2</v>
      </c>
      <c r="NX3" s="1">
        <v>1.5407036019087937E-2</v>
      </c>
      <c r="NY3" s="1">
        <v>1.5407036019087937E-2</v>
      </c>
      <c r="NZ3" s="1">
        <v>1.5407036019087937E-2</v>
      </c>
      <c r="OA3" s="1">
        <v>1.5407036019087937E-2</v>
      </c>
      <c r="OB3" s="1">
        <v>1.5407036019087937E-2</v>
      </c>
      <c r="OC3" s="1">
        <v>1.5407036019087937E-2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N3" s="1">
        <v>0.98293801569465655</v>
      </c>
      <c r="OO3" s="1">
        <v>0.96630537939680028</v>
      </c>
      <c r="OP3" s="1">
        <v>0.83677465316777211</v>
      </c>
      <c r="OQ3" s="1">
        <v>0.98993918558282812</v>
      </c>
    </row>
    <row r="4" spans="1:407" s="1" customFormat="1">
      <c r="A4" s="1">
        <v>100</v>
      </c>
      <c r="B4" s="1">
        <v>200</v>
      </c>
      <c r="C4" s="1">
        <v>100</v>
      </c>
      <c r="D4" s="1" t="s">
        <v>495</v>
      </c>
      <c r="E4" s="1">
        <v>4.8163716299999981</v>
      </c>
      <c r="F4" s="1">
        <v>23.271336443659255</v>
      </c>
      <c r="G4" s="1">
        <f t="shared" si="0"/>
        <v>7.3900765390416012E-2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4.8163716299999982E-4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0</v>
      </c>
      <c r="O4" s="1">
        <v>0</v>
      </c>
      <c r="P4" s="1">
        <v>0</v>
      </c>
      <c r="Q4" s="1">
        <f t="shared" si="6"/>
        <v>0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/>
      <c r="AE4" s="2">
        <v>0</v>
      </c>
      <c r="AF4" s="2">
        <v>0</v>
      </c>
      <c r="AG4" s="2">
        <v>947.3</v>
      </c>
      <c r="AH4" s="2">
        <v>908669.38</v>
      </c>
      <c r="AI4" s="2">
        <v>9900</v>
      </c>
      <c r="AJ4" s="2">
        <v>0</v>
      </c>
      <c r="AK4" s="2">
        <v>0</v>
      </c>
      <c r="AL4" s="2"/>
      <c r="AM4" s="2"/>
      <c r="AN4" s="2"/>
      <c r="AO4" s="2"/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/>
      <c r="BE4" s="2"/>
      <c r="BF4" s="2"/>
      <c r="BG4" s="2"/>
      <c r="BH4" s="2"/>
      <c r="BI4" s="2"/>
      <c r="BJ4" s="2">
        <v>1</v>
      </c>
      <c r="BK4" s="2">
        <v>1</v>
      </c>
      <c r="BL4" s="2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f t="shared" si="15"/>
        <v>0</v>
      </c>
      <c r="BY4" s="1" t="e">
        <f t="shared" ca="1" si="16"/>
        <v>#NAME?</v>
      </c>
      <c r="BZ4" s="1" t="e">
        <f t="shared" ca="1" si="17"/>
        <v>#NAME?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M4" s="1">
        <v>-46402.472625384486</v>
      </c>
      <c r="CN4" s="1">
        <v>-46402.472625384486</v>
      </c>
      <c r="CO4" s="1">
        <v>-46402.472625384486</v>
      </c>
      <c r="CP4" s="1">
        <v>-46402.472625384486</v>
      </c>
      <c r="CQ4" s="1">
        <v>-46402.472625384486</v>
      </c>
      <c r="CR4" s="1">
        <v>-46402.472625384486</v>
      </c>
      <c r="CS4" s="1">
        <v>-46402.472625384486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D4" s="1">
        <v>-1.5271419378780037E-4</v>
      </c>
      <c r="DE4" s="1">
        <v>1.3141244957081328E-7</v>
      </c>
      <c r="DF4" s="1">
        <v>-3.1774901149727603E-3</v>
      </c>
      <c r="DG4" s="1">
        <v>-1.6220236311199776E-5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ED4" s="1">
        <v>8.0649999999999995</v>
      </c>
      <c r="EE4" s="1">
        <v>120.875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f t="shared" si="18"/>
        <v>0</v>
      </c>
      <c r="EU4" s="1" t="e">
        <f t="shared" ca="1" si="19"/>
        <v>#NAME?</v>
      </c>
      <c r="EV4" s="1" t="e">
        <f t="shared" ca="1" si="20"/>
        <v>#NAME?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H4" s="1">
        <v>29.584586738626964</v>
      </c>
      <c r="FI4" s="1">
        <v>-37.743987506373756</v>
      </c>
      <c r="FJ4" s="1">
        <v>-37.743987506373756</v>
      </c>
      <c r="FK4" s="1">
        <v>-37.743987506373756</v>
      </c>
      <c r="FL4" s="1">
        <v>-37.743987506373756</v>
      </c>
      <c r="FM4" s="1">
        <v>-37.743987506373756</v>
      </c>
      <c r="FN4" s="1">
        <v>-37.743987506373756</v>
      </c>
      <c r="FO4" s="1">
        <v>-37.743987506373756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Z4" s="1">
        <v>106.73657280125347</v>
      </c>
      <c r="GA4" s="1">
        <v>11392.706754876976</v>
      </c>
      <c r="GB4" s="1">
        <v>105.29282767046163</v>
      </c>
      <c r="GC4" s="1">
        <v>106.75474173839044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f t="shared" si="21"/>
        <v>0</v>
      </c>
      <c r="HQ4" s="1" t="e">
        <f t="shared" ca="1" si="22"/>
        <v>#NAME?</v>
      </c>
      <c r="HR4" s="1" t="e">
        <f t="shared" ca="1" si="23"/>
        <v>#NAME?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E4" s="1">
        <v>-52.389987143572682</v>
      </c>
      <c r="IF4" s="1">
        <v>-52.389987143572682</v>
      </c>
      <c r="IG4" s="1">
        <v>-52.389987143572682</v>
      </c>
      <c r="IH4" s="1">
        <v>-52.389987143572682</v>
      </c>
      <c r="II4" s="1">
        <v>-52.389987143572682</v>
      </c>
      <c r="IJ4" s="1">
        <v>-52.389987143572682</v>
      </c>
      <c r="IK4" s="1">
        <v>-52.389987143572682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V4" s="1">
        <v>-5.4465037910960132E-5</v>
      </c>
      <c r="IW4" s="1">
        <v>1.2966746181898194E-7</v>
      </c>
      <c r="IX4" s="1">
        <v>-2.891215477111686E-3</v>
      </c>
      <c r="IY4" s="1">
        <v>-4.6877983521653732E-6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>
        <v>1</v>
      </c>
      <c r="JQ4" s="1">
        <v>1</v>
      </c>
      <c r="JV4" s="1">
        <v>1</v>
      </c>
      <c r="JW4" s="1">
        <v>1</v>
      </c>
      <c r="JX4" s="1">
        <v>1</v>
      </c>
      <c r="JY4" s="1">
        <v>1</v>
      </c>
      <c r="JZ4" s="1">
        <v>1</v>
      </c>
      <c r="KA4" s="1">
        <v>1</v>
      </c>
      <c r="KB4" s="1">
        <v>1</v>
      </c>
      <c r="KC4" s="1">
        <v>1</v>
      </c>
      <c r="KD4" s="1">
        <v>1</v>
      </c>
      <c r="KE4" s="1">
        <v>1</v>
      </c>
      <c r="KF4" s="1">
        <v>1</v>
      </c>
      <c r="KG4" s="1">
        <v>1</v>
      </c>
      <c r="KH4" s="1">
        <v>1</v>
      </c>
      <c r="KI4" s="1">
        <v>1</v>
      </c>
      <c r="KJ4" s="1">
        <v>1</v>
      </c>
      <c r="KK4" s="1">
        <v>1</v>
      </c>
      <c r="KL4" s="1">
        <f t="shared" si="24"/>
        <v>0</v>
      </c>
      <c r="KM4" s="1" t="e">
        <f t="shared" ca="1" si="25"/>
        <v>#NAME?</v>
      </c>
      <c r="KN4" s="1" t="e">
        <f t="shared" ca="1" si="26"/>
        <v>#NAME?</v>
      </c>
      <c r="KQ4" s="1">
        <v>1</v>
      </c>
      <c r="KR4" s="1">
        <v>1</v>
      </c>
      <c r="KS4" s="1">
        <v>1</v>
      </c>
      <c r="KT4" s="1">
        <v>1</v>
      </c>
      <c r="KU4" s="1">
        <v>1</v>
      </c>
      <c r="KV4" s="1">
        <v>1</v>
      </c>
      <c r="KW4" s="1">
        <v>1</v>
      </c>
      <c r="KX4" s="1">
        <v>1</v>
      </c>
      <c r="KZ4" s="1">
        <v>8.2310542713434263</v>
      </c>
      <c r="LA4" s="1">
        <v>8.2310542713434263</v>
      </c>
      <c r="LB4" s="1">
        <v>8.2310542713434263</v>
      </c>
      <c r="LC4" s="1">
        <v>8.2310542713434263</v>
      </c>
      <c r="LD4" s="1">
        <v>8.2310542713434263</v>
      </c>
      <c r="LE4" s="1">
        <v>8.2310542713434263</v>
      </c>
      <c r="LF4" s="1">
        <v>8.2310542713434263</v>
      </c>
      <c r="LG4" s="1">
        <v>8.2310542713434263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R4" s="1">
        <v>19.999355515969565</v>
      </c>
      <c r="LS4" s="1">
        <v>399.9742229726769</v>
      </c>
      <c r="LT4" s="1">
        <v>19.988814221418036</v>
      </c>
      <c r="LU4" s="1">
        <v>19.99956459306317</v>
      </c>
      <c r="LX4" s="1">
        <v>1</v>
      </c>
      <c r="LY4" s="1">
        <v>1</v>
      </c>
      <c r="LZ4" s="1">
        <v>1</v>
      </c>
      <c r="MA4" s="1">
        <v>1</v>
      </c>
      <c r="MB4" s="1">
        <v>1</v>
      </c>
      <c r="MC4" s="1">
        <v>1</v>
      </c>
      <c r="MD4" s="1">
        <v>1</v>
      </c>
      <c r="ME4" s="1">
        <v>1</v>
      </c>
      <c r="MF4" s="1">
        <v>1</v>
      </c>
      <c r="MG4" s="1">
        <v>1</v>
      </c>
      <c r="MH4" s="1">
        <v>1</v>
      </c>
      <c r="MI4" s="1">
        <v>1</v>
      </c>
      <c r="MJ4" s="1">
        <v>1</v>
      </c>
      <c r="MK4" s="1">
        <v>1</v>
      </c>
      <c r="ML4" s="1">
        <v>1</v>
      </c>
      <c r="MM4" s="1">
        <v>1</v>
      </c>
      <c r="MR4" s="1">
        <v>1</v>
      </c>
      <c r="MS4" s="1">
        <v>1</v>
      </c>
      <c r="MT4" s="1">
        <v>1</v>
      </c>
      <c r="MU4" s="1">
        <v>1</v>
      </c>
      <c r="MV4" s="1">
        <v>1</v>
      </c>
      <c r="MW4" s="1">
        <v>1</v>
      </c>
      <c r="MX4" s="1">
        <v>1</v>
      </c>
      <c r="MY4" s="1">
        <v>1</v>
      </c>
      <c r="MZ4" s="1">
        <v>1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f t="shared" si="27"/>
        <v>0</v>
      </c>
      <c r="NI4" s="1" t="e">
        <f t="shared" ca="1" si="28"/>
        <v>#NAME?</v>
      </c>
      <c r="NJ4" s="1" t="e">
        <f t="shared" ca="1" si="29"/>
        <v>#NAME?</v>
      </c>
      <c r="NM4" s="1">
        <v>1</v>
      </c>
      <c r="NN4" s="1">
        <v>1</v>
      </c>
      <c r="NO4" s="1">
        <v>1</v>
      </c>
      <c r="NP4" s="1">
        <v>1</v>
      </c>
      <c r="NQ4" s="1">
        <v>1</v>
      </c>
      <c r="NR4" s="1">
        <v>1</v>
      </c>
      <c r="NS4" s="1">
        <v>1</v>
      </c>
      <c r="NT4" s="1">
        <v>1</v>
      </c>
      <c r="NV4" s="1">
        <v>7.7319155133022963E-3</v>
      </c>
      <c r="NW4" s="1">
        <v>7.7319155133022963E-3</v>
      </c>
      <c r="NX4" s="1">
        <v>7.7319155133022963E-3</v>
      </c>
      <c r="NY4" s="1">
        <v>7.7319155133022963E-3</v>
      </c>
      <c r="NZ4" s="1">
        <v>7.7319155133022963E-3</v>
      </c>
      <c r="OA4" s="1">
        <v>7.7319155133022963E-3</v>
      </c>
      <c r="OB4" s="1">
        <v>7.7319155133022963E-3</v>
      </c>
      <c r="OC4" s="1">
        <v>7.7319155133022963E-3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N4" s="1">
        <v>0.99387178356444816</v>
      </c>
      <c r="OO4" s="1">
        <v>0.98779678339306842</v>
      </c>
      <c r="OP4" s="1">
        <v>0.98170638824517065</v>
      </c>
      <c r="OQ4" s="1">
        <v>0.99534727385447408</v>
      </c>
    </row>
    <row r="5" spans="1:407" s="1" customFormat="1">
      <c r="A5" s="1">
        <v>150</v>
      </c>
      <c r="B5" s="1">
        <v>200</v>
      </c>
      <c r="C5" s="1">
        <v>100</v>
      </c>
      <c r="D5" s="1" t="s">
        <v>496</v>
      </c>
      <c r="E5" s="1">
        <v>8.6732807550000022</v>
      </c>
      <c r="F5" s="1">
        <v>75.664668078927534</v>
      </c>
      <c r="G5" s="1">
        <f t="shared" si="0"/>
        <v>0.43886902387411908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5.782187170000002E-4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0</v>
      </c>
      <c r="O5" s="1">
        <v>0</v>
      </c>
      <c r="P5" s="1">
        <v>0</v>
      </c>
      <c r="Q5" s="1">
        <f t="shared" si="6"/>
        <v>0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/>
      <c r="AE5" s="2">
        <v>0</v>
      </c>
      <c r="AF5" s="2">
        <v>0</v>
      </c>
      <c r="AG5" s="2">
        <v>1456.84</v>
      </c>
      <c r="AH5" s="2">
        <v>2156375.2000000002</v>
      </c>
      <c r="AI5" s="2">
        <v>14900</v>
      </c>
      <c r="AJ5" s="2">
        <v>0</v>
      </c>
      <c r="AK5" s="2">
        <v>0</v>
      </c>
      <c r="AL5" s="2"/>
      <c r="AM5" s="2"/>
      <c r="AN5" s="2"/>
      <c r="AO5" s="2"/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/>
      <c r="BE5" s="2"/>
      <c r="BF5" s="2"/>
      <c r="BG5" s="2"/>
      <c r="BH5" s="2"/>
      <c r="BI5" s="2"/>
      <c r="BJ5" s="2">
        <v>1</v>
      </c>
      <c r="BK5" s="2">
        <v>1</v>
      </c>
      <c r="BL5" s="2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f t="shared" si="15"/>
        <v>0</v>
      </c>
      <c r="BY5" s="1" t="e">
        <f t="shared" ca="1" si="16"/>
        <v>#NAME?</v>
      </c>
      <c r="BZ5" s="1" t="e">
        <f t="shared" ca="1" si="17"/>
        <v>#NAME?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M5" s="1">
        <v>-46395.465523773448</v>
      </c>
      <c r="CN5" s="1">
        <v>-46395.465523773448</v>
      </c>
      <c r="CO5" s="1">
        <v>-46395.465523773448</v>
      </c>
      <c r="CP5" s="1">
        <v>-46395.465523773448</v>
      </c>
      <c r="CQ5" s="1">
        <v>-46395.465523773448</v>
      </c>
      <c r="CR5" s="1">
        <v>-46395.465523773448</v>
      </c>
      <c r="CS5" s="1">
        <v>-46395.465523773448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D5" s="1">
        <v>-2.6713285171676103E-4</v>
      </c>
      <c r="DE5" s="1">
        <v>4.6248393497358382E-7</v>
      </c>
      <c r="DF5" s="1">
        <v>-4.5167047314708143E-3</v>
      </c>
      <c r="DG5" s="1">
        <v>-7.2796152204974833E-5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ED5" s="1">
        <v>8.625</v>
      </c>
      <c r="EE5" s="1">
        <v>146.315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f t="shared" si="18"/>
        <v>0</v>
      </c>
      <c r="EU5" s="1" t="e">
        <f t="shared" ca="1" si="19"/>
        <v>#NAME?</v>
      </c>
      <c r="EV5" s="1" t="e">
        <f t="shared" ca="1" si="20"/>
        <v>#NAME?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H5" s="1">
        <v>28.65299557246848</v>
      </c>
      <c r="FI5" s="1">
        <v>-36.802745545151417</v>
      </c>
      <c r="FJ5" s="1">
        <v>-36.802745545151417</v>
      </c>
      <c r="FK5" s="1">
        <v>-36.802745545151417</v>
      </c>
      <c r="FL5" s="1">
        <v>-36.802745545151417</v>
      </c>
      <c r="FM5" s="1">
        <v>-36.802745545151417</v>
      </c>
      <c r="FN5" s="1">
        <v>-36.802745545151417</v>
      </c>
      <c r="FO5" s="1">
        <v>-36.802745545151417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Z5" s="1">
        <v>106.73149195123497</v>
      </c>
      <c r="GA5" s="1">
        <v>11391.640132289147</v>
      </c>
      <c r="GB5" s="1">
        <v>104.60374534134188</v>
      </c>
      <c r="GC5" s="1">
        <v>106.75867468652233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f t="shared" si="21"/>
        <v>0</v>
      </c>
      <c r="HQ5" s="1" t="e">
        <f t="shared" ca="1" si="22"/>
        <v>#NAME?</v>
      </c>
      <c r="HR5" s="1" t="e">
        <f t="shared" ca="1" si="23"/>
        <v>#NAME?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E5" s="1">
        <v>-52.167150524180379</v>
      </c>
      <c r="IF5" s="1">
        <v>-52.167150524180379</v>
      </c>
      <c r="IG5" s="1">
        <v>-52.167150524180379</v>
      </c>
      <c r="IH5" s="1">
        <v>-52.167150524180379</v>
      </c>
      <c r="II5" s="1">
        <v>-52.167150524180379</v>
      </c>
      <c r="IJ5" s="1">
        <v>-52.167150524180379</v>
      </c>
      <c r="IK5" s="1">
        <v>-52.167150524180379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V5" s="1">
        <v>-2.9436073376699846E-4</v>
      </c>
      <c r="IW5" s="1">
        <v>7.5634052369505364E-7</v>
      </c>
      <c r="IX5" s="1">
        <v>-6.140285790637634E-3</v>
      </c>
      <c r="IY5" s="1">
        <v>-1.0337497364787396E-6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1</v>
      </c>
      <c r="KB5" s="1">
        <v>1</v>
      </c>
      <c r="KC5" s="1">
        <v>1</v>
      </c>
      <c r="KD5" s="1">
        <v>1</v>
      </c>
      <c r="KE5" s="1">
        <v>1</v>
      </c>
      <c r="KF5" s="1">
        <v>1</v>
      </c>
      <c r="KG5" s="1">
        <v>1</v>
      </c>
      <c r="KH5" s="1">
        <v>1</v>
      </c>
      <c r="KI5" s="1">
        <v>1</v>
      </c>
      <c r="KJ5" s="1">
        <v>1</v>
      </c>
      <c r="KK5" s="1">
        <v>1</v>
      </c>
      <c r="KL5" s="1">
        <f t="shared" si="24"/>
        <v>0</v>
      </c>
      <c r="KM5" s="1" t="e">
        <f t="shared" ca="1" si="25"/>
        <v>#NAME?</v>
      </c>
      <c r="KN5" s="1" t="e">
        <f t="shared" ca="1" si="26"/>
        <v>#NAME?</v>
      </c>
      <c r="KQ5" s="1">
        <v>1</v>
      </c>
      <c r="KR5" s="1">
        <v>1</v>
      </c>
      <c r="KS5" s="1">
        <v>1</v>
      </c>
      <c r="KT5" s="1">
        <v>1</v>
      </c>
      <c r="KU5" s="1">
        <v>1</v>
      </c>
      <c r="KV5" s="1">
        <v>1</v>
      </c>
      <c r="KW5" s="1">
        <v>1</v>
      </c>
      <c r="KX5" s="1">
        <v>1</v>
      </c>
      <c r="KZ5" s="1">
        <v>8.2851578283615144</v>
      </c>
      <c r="LA5" s="1">
        <v>8.2851578283615144</v>
      </c>
      <c r="LB5" s="1">
        <v>8.2851578283615144</v>
      </c>
      <c r="LC5" s="1">
        <v>8.2851578283615144</v>
      </c>
      <c r="LD5" s="1">
        <v>8.2851578283615144</v>
      </c>
      <c r="LE5" s="1">
        <v>8.2851578283615144</v>
      </c>
      <c r="LF5" s="1">
        <v>8.2851578283615144</v>
      </c>
      <c r="LG5" s="1">
        <v>8.2851578283615144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R5" s="1">
        <v>19.998136514832879</v>
      </c>
      <c r="LS5" s="1">
        <v>399.92547320695712</v>
      </c>
      <c r="LT5" s="1">
        <v>19.983440049969225</v>
      </c>
      <c r="LU5" s="1">
        <v>19.999795691907693</v>
      </c>
      <c r="LX5" s="1">
        <v>1</v>
      </c>
      <c r="LY5" s="1">
        <v>1</v>
      </c>
      <c r="LZ5" s="1">
        <v>1</v>
      </c>
      <c r="MA5" s="1">
        <v>1</v>
      </c>
      <c r="MB5" s="1">
        <v>1</v>
      </c>
      <c r="MC5" s="1">
        <v>1</v>
      </c>
      <c r="MD5" s="1">
        <v>1</v>
      </c>
      <c r="ME5" s="1">
        <v>1</v>
      </c>
      <c r="MF5" s="1">
        <v>1</v>
      </c>
      <c r="MG5" s="1">
        <v>1</v>
      </c>
      <c r="MH5" s="1">
        <v>1</v>
      </c>
      <c r="MI5" s="1">
        <v>1</v>
      </c>
      <c r="MJ5" s="1">
        <v>1</v>
      </c>
      <c r="MK5" s="1">
        <v>1</v>
      </c>
      <c r="ML5" s="1">
        <v>1</v>
      </c>
      <c r="MM5" s="1">
        <v>1</v>
      </c>
      <c r="MR5" s="1">
        <v>1</v>
      </c>
      <c r="MS5" s="1">
        <v>1</v>
      </c>
      <c r="MT5" s="1">
        <v>1</v>
      </c>
      <c r="MU5" s="1">
        <v>1</v>
      </c>
      <c r="MV5" s="1">
        <v>1</v>
      </c>
      <c r="MW5" s="1">
        <v>1</v>
      </c>
      <c r="MX5" s="1">
        <v>1</v>
      </c>
      <c r="MY5" s="1">
        <v>1</v>
      </c>
      <c r="MZ5" s="1">
        <v>1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f t="shared" si="27"/>
        <v>0</v>
      </c>
      <c r="NI5" s="1" t="e">
        <f t="shared" ca="1" si="28"/>
        <v>#NAME?</v>
      </c>
      <c r="NJ5" s="1" t="e">
        <f t="shared" ca="1" si="29"/>
        <v>#NAME?</v>
      </c>
      <c r="NM5" s="1">
        <v>1</v>
      </c>
      <c r="NN5" s="1">
        <v>1</v>
      </c>
      <c r="NO5" s="1">
        <v>1</v>
      </c>
      <c r="NP5" s="1">
        <v>1</v>
      </c>
      <c r="NQ5" s="1">
        <v>1</v>
      </c>
      <c r="NR5" s="1">
        <v>1</v>
      </c>
      <c r="NS5" s="1">
        <v>1</v>
      </c>
      <c r="NT5" s="1">
        <v>1</v>
      </c>
      <c r="NV5" s="1">
        <v>1.4710535429492834E-2</v>
      </c>
      <c r="NW5" s="1">
        <v>1.4710535429492834E-2</v>
      </c>
      <c r="NX5" s="1">
        <v>1.4710535429492834E-2</v>
      </c>
      <c r="NY5" s="1">
        <v>1.4710535429492834E-2</v>
      </c>
      <c r="NZ5" s="1">
        <v>1.4710535429492834E-2</v>
      </c>
      <c r="OA5" s="1">
        <v>1.4710535429492834E-2</v>
      </c>
      <c r="OB5" s="1">
        <v>1.4710535429492834E-2</v>
      </c>
      <c r="OC5" s="1">
        <v>1.4710535429492834E-2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N5" s="1">
        <v>0.99439667566707513</v>
      </c>
      <c r="OO5" s="1">
        <v>0.98882795852604377</v>
      </c>
      <c r="OP5" s="1">
        <v>0.99158943263813459</v>
      </c>
      <c r="OQ5" s="1">
        <v>0.99701449815940135</v>
      </c>
    </row>
    <row r="6" spans="1:407" s="1" customFormat="1">
      <c r="A6" s="1">
        <v>200</v>
      </c>
      <c r="B6" s="1">
        <v>200</v>
      </c>
      <c r="C6" s="1">
        <v>100</v>
      </c>
      <c r="D6" s="1" t="s">
        <v>497</v>
      </c>
      <c r="E6" s="1">
        <v>13.767982939999998</v>
      </c>
      <c r="F6" s="1">
        <v>191.37503610070777</v>
      </c>
      <c r="G6" s="1">
        <f t="shared" si="0"/>
        <v>1.817681864576798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6.8839914699999987E-4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0</v>
      </c>
      <c r="O6" s="1">
        <v>0</v>
      </c>
      <c r="P6" s="1">
        <v>0</v>
      </c>
      <c r="Q6" s="1">
        <f t="shared" si="6"/>
        <v>0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/>
      <c r="AE6" s="2">
        <v>0</v>
      </c>
      <c r="AF6" s="2">
        <v>0</v>
      </c>
      <c r="AG6" s="2">
        <v>1961.19</v>
      </c>
      <c r="AH6" s="2">
        <v>3921339.35</v>
      </c>
      <c r="AI6" s="2">
        <v>19900</v>
      </c>
      <c r="AJ6" s="2">
        <v>0</v>
      </c>
      <c r="AK6" s="2">
        <v>0</v>
      </c>
      <c r="AL6" s="2"/>
      <c r="AM6" s="2"/>
      <c r="AN6" s="2"/>
      <c r="AO6" s="2"/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/>
      <c r="BE6" s="2"/>
      <c r="BF6" s="2"/>
      <c r="BG6" s="2"/>
      <c r="BH6" s="2"/>
      <c r="BI6" s="2"/>
      <c r="BJ6" s="2">
        <v>1</v>
      </c>
      <c r="BK6" s="2">
        <v>1</v>
      </c>
      <c r="BL6" s="2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f t="shared" si="15"/>
        <v>0</v>
      </c>
      <c r="BY6" s="1" t="e">
        <f t="shared" ca="1" si="16"/>
        <v>#NAME?</v>
      </c>
      <c r="BZ6" s="1" t="e">
        <f t="shared" ca="1" si="17"/>
        <v>#NAME?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M6" s="1">
        <v>-46157.069405101138</v>
      </c>
      <c r="CN6" s="1">
        <v>-46157.069405101138</v>
      </c>
      <c r="CO6" s="1">
        <v>-46157.069405101138</v>
      </c>
      <c r="CP6" s="1">
        <v>-46157.069405101138</v>
      </c>
      <c r="CQ6" s="1">
        <v>-46157.069405101138</v>
      </c>
      <c r="CR6" s="1">
        <v>-46157.069405101138</v>
      </c>
      <c r="CS6" s="1">
        <v>-46157.069405101138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D6" s="1">
        <v>-8.7932185920016806E-5</v>
      </c>
      <c r="DE6" s="1">
        <v>5.5501243323661702E-8</v>
      </c>
      <c r="DF6" s="1">
        <v>-1.1434805642713771E-3</v>
      </c>
      <c r="DG6" s="1">
        <v>-1.9455391599670682E-5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ED6" s="1">
        <v>8.2949999999999999</v>
      </c>
      <c r="EE6" s="1">
        <v>125.735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f t="shared" si="18"/>
        <v>0</v>
      </c>
      <c r="EU6" s="1" t="e">
        <f t="shared" ca="1" si="19"/>
        <v>#NAME?</v>
      </c>
      <c r="EV6" s="1" t="e">
        <f t="shared" ca="1" si="20"/>
        <v>#NAME?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H6" s="1">
        <v>27.765365546487669</v>
      </c>
      <c r="FI6" s="1">
        <v>-38.600202141118501</v>
      </c>
      <c r="FJ6" s="1">
        <v>-38.600202141118501</v>
      </c>
      <c r="FK6" s="1">
        <v>-38.600202141118501</v>
      </c>
      <c r="FL6" s="1">
        <v>-38.600202141118501</v>
      </c>
      <c r="FM6" s="1">
        <v>-38.600202141118501</v>
      </c>
      <c r="FN6" s="1">
        <v>-38.600202141118501</v>
      </c>
      <c r="FO6" s="1">
        <v>-38.600202141118501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Z6" s="1">
        <v>106.73717562476473</v>
      </c>
      <c r="GA6" s="1">
        <v>11392.828838813077</v>
      </c>
      <c r="GB6" s="1">
        <v>106.15964316300737</v>
      </c>
      <c r="GC6" s="1">
        <v>106.76057313578022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f t="shared" si="21"/>
        <v>0</v>
      </c>
      <c r="HQ6" s="1" t="e">
        <f t="shared" ca="1" si="22"/>
        <v>#NAME?</v>
      </c>
      <c r="HR6" s="1" t="e">
        <f t="shared" ca="1" si="23"/>
        <v>#NAME?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E6" s="1">
        <v>-51.90125287880435</v>
      </c>
      <c r="IF6" s="1">
        <v>-51.90125287880435</v>
      </c>
      <c r="IG6" s="1">
        <v>-51.90125287880435</v>
      </c>
      <c r="IH6" s="1">
        <v>-51.90125287880435</v>
      </c>
      <c r="II6" s="1">
        <v>-51.90125287880435</v>
      </c>
      <c r="IJ6" s="1">
        <v>-51.90125287880435</v>
      </c>
      <c r="IK6" s="1">
        <v>-51.90125287880435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V6" s="1">
        <v>-1.4280050818485713E-4</v>
      </c>
      <c r="IW6" s="1">
        <v>1.0437803790861035E-7</v>
      </c>
      <c r="IX6" s="1">
        <v>-1.3699872316319528E-3</v>
      </c>
      <c r="IY6" s="1">
        <v>-6.3813211603758191E-7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1</v>
      </c>
      <c r="JO6" s="1">
        <v>1</v>
      </c>
      <c r="JP6" s="1">
        <v>1</v>
      </c>
      <c r="JQ6" s="1">
        <v>1</v>
      </c>
      <c r="JV6" s="1">
        <v>1</v>
      </c>
      <c r="JW6" s="1">
        <v>1</v>
      </c>
      <c r="JX6" s="1">
        <v>1</v>
      </c>
      <c r="JY6" s="1">
        <v>1</v>
      </c>
      <c r="JZ6" s="1">
        <v>1</v>
      </c>
      <c r="KA6" s="1">
        <v>1</v>
      </c>
      <c r="KB6" s="1">
        <v>1</v>
      </c>
      <c r="KC6" s="1">
        <v>1</v>
      </c>
      <c r="KD6" s="1">
        <v>1</v>
      </c>
      <c r="KE6" s="1">
        <v>1</v>
      </c>
      <c r="KF6" s="1">
        <v>1</v>
      </c>
      <c r="KG6" s="1">
        <v>1</v>
      </c>
      <c r="KH6" s="1">
        <v>1</v>
      </c>
      <c r="KI6" s="1">
        <v>1</v>
      </c>
      <c r="KJ6" s="1">
        <v>1</v>
      </c>
      <c r="KK6" s="1">
        <v>1</v>
      </c>
      <c r="KL6" s="1">
        <f t="shared" si="24"/>
        <v>0</v>
      </c>
      <c r="KM6" s="1" t="e">
        <f t="shared" ca="1" si="25"/>
        <v>#NAME?</v>
      </c>
      <c r="KN6" s="1" t="e">
        <f t="shared" ca="1" si="26"/>
        <v>#NAME?</v>
      </c>
      <c r="KQ6" s="1">
        <v>1</v>
      </c>
      <c r="KR6" s="1">
        <v>1</v>
      </c>
      <c r="KS6" s="1">
        <v>1</v>
      </c>
      <c r="KT6" s="1">
        <v>1</v>
      </c>
      <c r="KU6" s="1">
        <v>1</v>
      </c>
      <c r="KV6" s="1">
        <v>1</v>
      </c>
      <c r="KW6" s="1">
        <v>1</v>
      </c>
      <c r="KX6" s="1">
        <v>1</v>
      </c>
      <c r="KZ6" s="1">
        <v>8.251821374115849</v>
      </c>
      <c r="LA6" s="1">
        <v>8.251821374115849</v>
      </c>
      <c r="LB6" s="1">
        <v>8.251821374115849</v>
      </c>
      <c r="LC6" s="1">
        <v>8.251821374115849</v>
      </c>
      <c r="LD6" s="1">
        <v>8.251821374115849</v>
      </c>
      <c r="LE6" s="1">
        <v>8.251821374115849</v>
      </c>
      <c r="LF6" s="1">
        <v>8.251821374115849</v>
      </c>
      <c r="LG6" s="1">
        <v>8.251821374115849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R6" s="1">
        <v>19.998229094621365</v>
      </c>
      <c r="LS6" s="1">
        <v>399.92916973223799</v>
      </c>
      <c r="LT6" s="1">
        <v>19.992383444449683</v>
      </c>
      <c r="LU6" s="1">
        <v>19.999839501880984</v>
      </c>
      <c r="LX6" s="1">
        <v>1</v>
      </c>
      <c r="LY6" s="1">
        <v>1</v>
      </c>
      <c r="LZ6" s="1">
        <v>1</v>
      </c>
      <c r="MA6" s="1">
        <v>1</v>
      </c>
      <c r="MB6" s="1">
        <v>1</v>
      </c>
      <c r="MC6" s="1">
        <v>1</v>
      </c>
      <c r="MD6" s="1">
        <v>1</v>
      </c>
      <c r="ME6" s="1">
        <v>1</v>
      </c>
      <c r="MF6" s="1">
        <v>1</v>
      </c>
      <c r="MG6" s="1">
        <v>1</v>
      </c>
      <c r="MH6" s="1">
        <v>1</v>
      </c>
      <c r="MI6" s="1">
        <v>1</v>
      </c>
      <c r="MJ6" s="1">
        <v>1</v>
      </c>
      <c r="MK6" s="1">
        <v>1</v>
      </c>
      <c r="ML6" s="1">
        <v>1</v>
      </c>
      <c r="MM6" s="1">
        <v>1</v>
      </c>
      <c r="MR6" s="1">
        <v>1</v>
      </c>
      <c r="MS6" s="1">
        <v>1</v>
      </c>
      <c r="MT6" s="1">
        <v>1</v>
      </c>
      <c r="MU6" s="1">
        <v>1</v>
      </c>
      <c r="MV6" s="1">
        <v>1</v>
      </c>
      <c r="MW6" s="1">
        <v>1</v>
      </c>
      <c r="MX6" s="1">
        <v>1</v>
      </c>
      <c r="MY6" s="1">
        <v>1</v>
      </c>
      <c r="MZ6" s="1">
        <v>1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f t="shared" si="27"/>
        <v>0</v>
      </c>
      <c r="NI6" s="1" t="e">
        <f t="shared" ca="1" si="28"/>
        <v>#NAME?</v>
      </c>
      <c r="NJ6" s="1" t="e">
        <f t="shared" ca="1" si="29"/>
        <v>#NAME?</v>
      </c>
      <c r="NM6" s="1">
        <v>1</v>
      </c>
      <c r="NN6" s="1">
        <v>1</v>
      </c>
      <c r="NO6" s="1">
        <v>1</v>
      </c>
      <c r="NP6" s="1">
        <v>1</v>
      </c>
      <c r="NQ6" s="1">
        <v>1</v>
      </c>
      <c r="NR6" s="1">
        <v>1</v>
      </c>
      <c r="NS6" s="1">
        <v>1</v>
      </c>
      <c r="NT6" s="1">
        <v>1</v>
      </c>
      <c r="NV6" s="1">
        <v>1.4755288257125111E-2</v>
      </c>
      <c r="NW6" s="1">
        <v>1.4755288257125111E-2</v>
      </c>
      <c r="NX6" s="1">
        <v>1.4755288257125111E-2</v>
      </c>
      <c r="NY6" s="1">
        <v>1.4755288257125111E-2</v>
      </c>
      <c r="NZ6" s="1">
        <v>1.4755288257125111E-2</v>
      </c>
      <c r="OA6" s="1">
        <v>1.4755288257125111E-2</v>
      </c>
      <c r="OB6" s="1">
        <v>1.4755288257125111E-2</v>
      </c>
      <c r="OC6" s="1">
        <v>1.4755288257125111E-2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N6" s="1">
        <v>0.99759433716250256</v>
      </c>
      <c r="OO6" s="1">
        <v>0.99520023225573384</v>
      </c>
      <c r="OP6" s="1">
        <v>0.97650739852428314</v>
      </c>
      <c r="OQ6" s="1">
        <v>0.99900980306108966</v>
      </c>
    </row>
    <row r="7" spans="1:407" s="1" customFormat="1">
      <c r="A7" s="1">
        <v>250</v>
      </c>
      <c r="B7" s="1">
        <v>200</v>
      </c>
      <c r="C7" s="1">
        <v>100</v>
      </c>
      <c r="D7" s="1" t="s">
        <v>498</v>
      </c>
      <c r="E7" s="1">
        <v>20.694129319999991</v>
      </c>
      <c r="F7" s="1">
        <v>432.39441846943237</v>
      </c>
      <c r="G7" s="1">
        <f t="shared" si="0"/>
        <v>4.1474301565490919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8.2776517279999962E-4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0</v>
      </c>
      <c r="O7" s="1">
        <v>0</v>
      </c>
      <c r="P7" s="1">
        <v>0</v>
      </c>
      <c r="Q7" s="1">
        <f t="shared" si="6"/>
        <v>0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/>
      <c r="AE7" s="2">
        <v>0</v>
      </c>
      <c r="AF7" s="2">
        <v>0</v>
      </c>
      <c r="AG7" s="2">
        <v>2475.1999999999998</v>
      </c>
      <c r="AH7" s="2">
        <v>6248294.0499999998</v>
      </c>
      <c r="AI7" s="2">
        <v>24900</v>
      </c>
      <c r="AJ7" s="2">
        <v>0</v>
      </c>
      <c r="AK7" s="2">
        <v>0</v>
      </c>
      <c r="AL7" s="2"/>
      <c r="AM7" s="2"/>
      <c r="AN7" s="2"/>
      <c r="AO7" s="2"/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/>
      <c r="BE7" s="2"/>
      <c r="BF7" s="2"/>
      <c r="BG7" s="2"/>
      <c r="BH7" s="2"/>
      <c r="BI7" s="2"/>
      <c r="BJ7" s="2">
        <v>1</v>
      </c>
      <c r="BK7" s="2">
        <v>1</v>
      </c>
      <c r="BL7" s="2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f t="shared" si="15"/>
        <v>0</v>
      </c>
      <c r="BY7" s="1" t="e">
        <f t="shared" ca="1" si="16"/>
        <v>#NAME?</v>
      </c>
      <c r="BZ7" s="1" t="e">
        <f t="shared" ca="1" si="17"/>
        <v>#NAME?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M7" s="1">
        <v>-48904.119426773206</v>
      </c>
      <c r="CN7" s="1">
        <v>-48904.119426773206</v>
      </c>
      <c r="CO7" s="1">
        <v>-48904.119426773206</v>
      </c>
      <c r="CP7" s="1">
        <v>-48904.119426773206</v>
      </c>
      <c r="CQ7" s="1">
        <v>-48904.119426773206</v>
      </c>
      <c r="CR7" s="1">
        <v>-48904.119426773206</v>
      </c>
      <c r="CS7" s="1">
        <v>-48904.119426773206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D7" s="1">
        <v>-9.5167008399943547E-5</v>
      </c>
      <c r="DE7" s="1">
        <v>1.8563167164885003E-7</v>
      </c>
      <c r="DF7" s="1">
        <v>-3.3263309031390503E-3</v>
      </c>
      <c r="DG7" s="1">
        <v>-3.8904811566166545E-7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ED7" s="1">
        <v>7.09</v>
      </c>
      <c r="EE7" s="1">
        <v>89.85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f t="shared" si="18"/>
        <v>0</v>
      </c>
      <c r="EU7" s="1" t="e">
        <f t="shared" ca="1" si="19"/>
        <v>#NAME?</v>
      </c>
      <c r="EV7" s="1" t="e">
        <f t="shared" ca="1" si="20"/>
        <v>#NAME?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H7" s="1">
        <v>30.363716964298554</v>
      </c>
      <c r="FI7" s="1">
        <v>-34.964445475976945</v>
      </c>
      <c r="FJ7" s="1">
        <v>-34.964445475976945</v>
      </c>
      <c r="FK7" s="1">
        <v>-34.964445475976945</v>
      </c>
      <c r="FL7" s="1">
        <v>-34.964445475976945</v>
      </c>
      <c r="FM7" s="1">
        <v>-34.964445475976945</v>
      </c>
      <c r="FN7" s="1">
        <v>-34.964445475976945</v>
      </c>
      <c r="FO7" s="1">
        <v>-34.964445475976945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Z7" s="1">
        <v>106.71812569854484</v>
      </c>
      <c r="GA7" s="1">
        <v>11388.796296498305</v>
      </c>
      <c r="GB7" s="1">
        <v>103.99887202429083</v>
      </c>
      <c r="GC7" s="1">
        <v>106.75750664946457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f t="shared" si="21"/>
        <v>0</v>
      </c>
      <c r="HQ7" s="1" t="e">
        <f t="shared" ca="1" si="22"/>
        <v>#NAME?</v>
      </c>
      <c r="HR7" s="1" t="e">
        <f t="shared" ca="1" si="23"/>
        <v>#NAME?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E7" s="1">
        <v>-52.666478738762571</v>
      </c>
      <c r="IF7" s="1">
        <v>-52.666478738762571</v>
      </c>
      <c r="IG7" s="1">
        <v>-52.666478738762571</v>
      </c>
      <c r="IH7" s="1">
        <v>-52.666478738762571</v>
      </c>
      <c r="II7" s="1">
        <v>-52.666478738762571</v>
      </c>
      <c r="IJ7" s="1">
        <v>-52.666478738762571</v>
      </c>
      <c r="IK7" s="1">
        <v>-52.666478738762571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V7" s="1">
        <v>-1.1914738880955511E-4</v>
      </c>
      <c r="IW7" s="1">
        <v>1.8833587815581819E-6</v>
      </c>
      <c r="IX7" s="1">
        <v>-1.9331166384818133E-2</v>
      </c>
      <c r="IY7" s="1">
        <v>-1.9221018483506214E-6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>
        <v>1</v>
      </c>
      <c r="JQ7" s="1">
        <v>1</v>
      </c>
      <c r="JV7" s="1">
        <v>1</v>
      </c>
      <c r="JW7" s="1">
        <v>1</v>
      </c>
      <c r="JX7" s="1">
        <v>1</v>
      </c>
      <c r="JY7" s="1">
        <v>1</v>
      </c>
      <c r="JZ7" s="1">
        <v>1</v>
      </c>
      <c r="KA7" s="1">
        <v>1</v>
      </c>
      <c r="KB7" s="1">
        <v>1</v>
      </c>
      <c r="KC7" s="1">
        <v>1</v>
      </c>
      <c r="KD7" s="1">
        <v>1</v>
      </c>
      <c r="KE7" s="1">
        <v>1</v>
      </c>
      <c r="KF7" s="1">
        <v>1</v>
      </c>
      <c r="KG7" s="1">
        <v>1</v>
      </c>
      <c r="KH7" s="1">
        <v>1</v>
      </c>
      <c r="KI7" s="1">
        <v>1</v>
      </c>
      <c r="KJ7" s="1">
        <v>1</v>
      </c>
      <c r="KK7" s="1">
        <v>1</v>
      </c>
      <c r="KL7" s="1">
        <f t="shared" si="24"/>
        <v>0</v>
      </c>
      <c r="KM7" s="1" t="e">
        <f t="shared" ca="1" si="25"/>
        <v>#NAME?</v>
      </c>
      <c r="KN7" s="1" t="e">
        <f t="shared" ca="1" si="26"/>
        <v>#NAME?</v>
      </c>
      <c r="KQ7" s="1">
        <v>1</v>
      </c>
      <c r="KR7" s="1">
        <v>1</v>
      </c>
      <c r="KS7" s="1">
        <v>1</v>
      </c>
      <c r="KT7" s="1">
        <v>1</v>
      </c>
      <c r="KU7" s="1">
        <v>1</v>
      </c>
      <c r="KV7" s="1">
        <v>1</v>
      </c>
      <c r="KW7" s="1">
        <v>1</v>
      </c>
      <c r="KX7" s="1">
        <v>1</v>
      </c>
      <c r="KZ7" s="1">
        <v>8.1689195857422732</v>
      </c>
      <c r="LA7" s="1">
        <v>8.1689195857422732</v>
      </c>
      <c r="LB7" s="1">
        <v>8.1689195857422732</v>
      </c>
      <c r="LC7" s="1">
        <v>8.1689195857422732</v>
      </c>
      <c r="LD7" s="1">
        <v>8.1689195857422732</v>
      </c>
      <c r="LE7" s="1">
        <v>8.1689195857422732</v>
      </c>
      <c r="LF7" s="1">
        <v>8.1689195857422732</v>
      </c>
      <c r="LG7" s="1">
        <v>8.1689195857422732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R7" s="1">
        <v>19.999192582718234</v>
      </c>
      <c r="LS7" s="1">
        <v>399.96770889695784</v>
      </c>
      <c r="LT7" s="1">
        <v>19.969483909959841</v>
      </c>
      <c r="LU7" s="1">
        <v>19.999721340864326</v>
      </c>
      <c r="LX7" s="1">
        <v>1</v>
      </c>
      <c r="LY7" s="1">
        <v>1</v>
      </c>
      <c r="LZ7" s="1">
        <v>1</v>
      </c>
      <c r="MA7" s="1">
        <v>1</v>
      </c>
      <c r="MB7" s="1">
        <v>1</v>
      </c>
      <c r="MC7" s="1">
        <v>1</v>
      </c>
      <c r="MD7" s="1">
        <v>1</v>
      </c>
      <c r="ME7" s="1">
        <v>1</v>
      </c>
      <c r="MF7" s="1">
        <v>1</v>
      </c>
      <c r="MG7" s="1">
        <v>1</v>
      </c>
      <c r="MH7" s="1">
        <v>1</v>
      </c>
      <c r="MI7" s="1">
        <v>1</v>
      </c>
      <c r="MJ7" s="1">
        <v>1</v>
      </c>
      <c r="MK7" s="1">
        <v>1</v>
      </c>
      <c r="ML7" s="1">
        <v>1</v>
      </c>
      <c r="MM7" s="1">
        <v>1</v>
      </c>
      <c r="MR7" s="1">
        <v>1</v>
      </c>
      <c r="MS7" s="1">
        <v>1</v>
      </c>
      <c r="MT7" s="1">
        <v>1</v>
      </c>
      <c r="MU7" s="1">
        <v>1</v>
      </c>
      <c r="MV7" s="1">
        <v>1</v>
      </c>
      <c r="MW7" s="1">
        <v>1</v>
      </c>
      <c r="MX7" s="1">
        <v>1</v>
      </c>
      <c r="MY7" s="1">
        <v>1</v>
      </c>
      <c r="MZ7" s="1">
        <v>1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f t="shared" si="27"/>
        <v>0</v>
      </c>
      <c r="NI7" s="1" t="e">
        <f t="shared" ca="1" si="28"/>
        <v>#NAME?</v>
      </c>
      <c r="NJ7" s="1" t="e">
        <f t="shared" ca="1" si="29"/>
        <v>#NAME?</v>
      </c>
      <c r="NM7" s="1">
        <v>1</v>
      </c>
      <c r="NN7" s="1">
        <v>1</v>
      </c>
      <c r="NO7" s="1">
        <v>1</v>
      </c>
      <c r="NP7" s="1">
        <v>1</v>
      </c>
      <c r="NQ7" s="1">
        <v>1</v>
      </c>
      <c r="NR7" s="1">
        <v>1</v>
      </c>
      <c r="NS7" s="1">
        <v>1</v>
      </c>
      <c r="NT7" s="1">
        <v>1</v>
      </c>
      <c r="NV7" s="1">
        <v>9.5999641677351807E-3</v>
      </c>
      <c r="NW7" s="1">
        <v>9.5999641677351807E-3</v>
      </c>
      <c r="NX7" s="1">
        <v>9.5999641677351807E-3</v>
      </c>
      <c r="NY7" s="1">
        <v>9.5999641677351807E-3</v>
      </c>
      <c r="NZ7" s="1">
        <v>9.5999641677351807E-3</v>
      </c>
      <c r="OA7" s="1">
        <v>9.5999641677351807E-3</v>
      </c>
      <c r="OB7" s="1">
        <v>9.5999641677351807E-3</v>
      </c>
      <c r="OC7" s="1">
        <v>9.5999641677351807E-3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N7" s="1">
        <v>0.99746970928001477</v>
      </c>
      <c r="OO7" s="1">
        <v>0.99494831944099449</v>
      </c>
      <c r="OP7" s="1">
        <v>0.99098925690400574</v>
      </c>
      <c r="OQ7" s="1">
        <v>0.99818770516717592</v>
      </c>
    </row>
    <row r="8" spans="1:407" s="1" customFormat="1">
      <c r="A8" s="1">
        <v>300</v>
      </c>
      <c r="B8" s="1">
        <v>200</v>
      </c>
      <c r="C8" s="1">
        <v>100</v>
      </c>
      <c r="D8" s="1" t="s">
        <v>499</v>
      </c>
      <c r="E8" s="1">
        <v>28.369286394999996</v>
      </c>
      <c r="F8" s="1">
        <v>818.42900148032345</v>
      </c>
      <c r="G8" s="1">
        <f t="shared" si="0"/>
        <v>13.612590918791625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9.4564287983333315E-4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0</v>
      </c>
      <c r="O8" s="1">
        <v>0</v>
      </c>
      <c r="P8" s="1">
        <v>0</v>
      </c>
      <c r="Q8" s="1">
        <f t="shared" si="6"/>
        <v>0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/>
      <c r="AE8" s="2">
        <v>0</v>
      </c>
      <c r="AF8" s="2">
        <v>0</v>
      </c>
      <c r="AG8" s="2">
        <v>2872.2</v>
      </c>
      <c r="AH8" s="2">
        <v>8453796.2200000007</v>
      </c>
      <c r="AI8" s="2">
        <v>29900</v>
      </c>
      <c r="AJ8" s="2">
        <v>0</v>
      </c>
      <c r="AK8" s="2">
        <v>0</v>
      </c>
      <c r="AL8" s="2"/>
      <c r="AM8" s="2"/>
      <c r="AN8" s="2"/>
      <c r="AO8" s="2"/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/>
      <c r="BE8" s="2"/>
      <c r="BF8" s="2"/>
      <c r="BG8" s="2"/>
      <c r="BH8" s="2"/>
      <c r="BI8" s="2"/>
      <c r="BJ8" s="2">
        <v>1</v>
      </c>
      <c r="BK8" s="2">
        <v>1</v>
      </c>
      <c r="BL8" s="2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f t="shared" si="15"/>
        <v>0</v>
      </c>
      <c r="BY8" s="1" t="e">
        <f t="shared" ca="1" si="16"/>
        <v>#NAME?</v>
      </c>
      <c r="BZ8" s="1" t="e">
        <f t="shared" ca="1" si="17"/>
        <v>#NAME?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M8" s="1">
        <v>-46152.215906471371</v>
      </c>
      <c r="CN8" s="1">
        <v>-46152.215906471371</v>
      </c>
      <c r="CO8" s="1">
        <v>-46152.215906471371</v>
      </c>
      <c r="CP8" s="1">
        <v>-46152.215906471371</v>
      </c>
      <c r="CQ8" s="1">
        <v>-46152.215906471371</v>
      </c>
      <c r="CR8" s="1">
        <v>-46152.215906471371</v>
      </c>
      <c r="CS8" s="1">
        <v>-46152.215906471371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D8" s="1">
        <v>-9.3902183372705336E-5</v>
      </c>
      <c r="DE8" s="1">
        <v>3.5076759028264844E-8</v>
      </c>
      <c r="DF8" s="1">
        <v>-6.0678541648564056E-4</v>
      </c>
      <c r="DG8" s="1">
        <v>-2.7639347495973695E-5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ED8" s="1">
        <v>7.5949999999999998</v>
      </c>
      <c r="EE8" s="1">
        <v>103.985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f t="shared" si="18"/>
        <v>0</v>
      </c>
      <c r="EU8" s="1" t="e">
        <f t="shared" ca="1" si="19"/>
        <v>#NAME?</v>
      </c>
      <c r="EV8" s="1" t="e">
        <f t="shared" ca="1" si="20"/>
        <v>#NAME?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H8" s="1">
        <v>27.023440838322735</v>
      </c>
      <c r="FI8" s="1">
        <v>-33.595922554510722</v>
      </c>
      <c r="FJ8" s="1">
        <v>-33.595922554510722</v>
      </c>
      <c r="FK8" s="1">
        <v>-33.595922554510722</v>
      </c>
      <c r="FL8" s="1">
        <v>-33.595922554510722</v>
      </c>
      <c r="FM8" s="1">
        <v>-33.595922554510722</v>
      </c>
      <c r="FN8" s="1">
        <v>-33.595922554510722</v>
      </c>
      <c r="FO8" s="1">
        <v>-33.595922554510722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Z8" s="1">
        <v>106.73326743868704</v>
      </c>
      <c r="GA8" s="1">
        <v>11392.001317829878</v>
      </c>
      <c r="GB8" s="1">
        <v>105.33803633801237</v>
      </c>
      <c r="GC8" s="1">
        <v>106.75731275411277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1</v>
      </c>
      <c r="HP8" s="1">
        <f t="shared" si="21"/>
        <v>0</v>
      </c>
      <c r="HQ8" s="1" t="e">
        <f t="shared" ca="1" si="22"/>
        <v>#NAME?</v>
      </c>
      <c r="HR8" s="1" t="e">
        <f t="shared" ca="1" si="23"/>
        <v>#NAME?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E8" s="1">
        <v>-52.970826994735845</v>
      </c>
      <c r="IF8" s="1">
        <v>-52.970826994735845</v>
      </c>
      <c r="IG8" s="1">
        <v>-52.970826994735845</v>
      </c>
      <c r="IH8" s="1">
        <v>-52.970826994735845</v>
      </c>
      <c r="II8" s="1">
        <v>-52.970826994735845</v>
      </c>
      <c r="IJ8" s="1">
        <v>-52.970826994735845</v>
      </c>
      <c r="IK8" s="1">
        <v>-52.970826994735845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V8" s="1">
        <v>-1.4758725795482874E-5</v>
      </c>
      <c r="IW8" s="1">
        <v>5.9368412488582936E-10</v>
      </c>
      <c r="IX8" s="1">
        <v>-4.1007062378639603E-5</v>
      </c>
      <c r="IY8" s="1">
        <v>-7.7142781051975362E-8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1</v>
      </c>
      <c r="JM8" s="1">
        <v>1</v>
      </c>
      <c r="JN8" s="1">
        <v>1</v>
      </c>
      <c r="JO8" s="1">
        <v>1</v>
      </c>
      <c r="JP8" s="1">
        <v>1</v>
      </c>
      <c r="JQ8" s="1">
        <v>1</v>
      </c>
      <c r="JV8" s="1">
        <v>1</v>
      </c>
      <c r="JW8" s="1">
        <v>1</v>
      </c>
      <c r="JX8" s="1">
        <v>1</v>
      </c>
      <c r="JY8" s="1">
        <v>1</v>
      </c>
      <c r="JZ8" s="1">
        <v>1</v>
      </c>
      <c r="KA8" s="1">
        <v>1</v>
      </c>
      <c r="KB8" s="1">
        <v>1</v>
      </c>
      <c r="KC8" s="1">
        <v>1</v>
      </c>
      <c r="KD8" s="1">
        <v>1</v>
      </c>
      <c r="KE8" s="1">
        <v>1</v>
      </c>
      <c r="KF8" s="1">
        <v>1</v>
      </c>
      <c r="KG8" s="1">
        <v>1</v>
      </c>
      <c r="KH8" s="1">
        <v>1</v>
      </c>
      <c r="KI8" s="1">
        <v>1</v>
      </c>
      <c r="KJ8" s="1">
        <v>1</v>
      </c>
      <c r="KK8" s="1">
        <v>1</v>
      </c>
      <c r="KL8" s="1">
        <f t="shared" si="24"/>
        <v>0</v>
      </c>
      <c r="KM8" s="1" t="e">
        <f t="shared" ca="1" si="25"/>
        <v>#NAME?</v>
      </c>
      <c r="KN8" s="1" t="e">
        <f t="shared" ca="1" si="26"/>
        <v>#NAME?</v>
      </c>
      <c r="KQ8" s="1">
        <v>1</v>
      </c>
      <c r="KR8" s="1">
        <v>1</v>
      </c>
      <c r="KS8" s="1">
        <v>1</v>
      </c>
      <c r="KT8" s="1">
        <v>1</v>
      </c>
      <c r="KU8" s="1">
        <v>1</v>
      </c>
      <c r="KV8" s="1">
        <v>1</v>
      </c>
      <c r="KW8" s="1">
        <v>1</v>
      </c>
      <c r="KX8" s="1">
        <v>1</v>
      </c>
      <c r="KZ8" s="1">
        <v>8.2660442936778438</v>
      </c>
      <c r="LA8" s="1">
        <v>8.2660442936778438</v>
      </c>
      <c r="LB8" s="1">
        <v>8.2660442936778438</v>
      </c>
      <c r="LC8" s="1">
        <v>8.2660442936778438</v>
      </c>
      <c r="LD8" s="1">
        <v>8.2660442936778438</v>
      </c>
      <c r="LE8" s="1">
        <v>8.2660442936778438</v>
      </c>
      <c r="LF8" s="1">
        <v>8.2660442936778438</v>
      </c>
      <c r="LG8" s="1">
        <v>8.2660442936778438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R8" s="1">
        <v>19.999494091730501</v>
      </c>
      <c r="LS8" s="1">
        <v>399.97976426939402</v>
      </c>
      <c r="LT8" s="1">
        <v>19.998708581041324</v>
      </c>
      <c r="LU8" s="1">
        <v>19.999944215816839</v>
      </c>
      <c r="LX8" s="1">
        <v>1</v>
      </c>
      <c r="LY8" s="1">
        <v>1</v>
      </c>
      <c r="LZ8" s="1">
        <v>1</v>
      </c>
      <c r="MA8" s="1">
        <v>1</v>
      </c>
      <c r="MB8" s="1">
        <v>1</v>
      </c>
      <c r="MC8" s="1">
        <v>1</v>
      </c>
      <c r="MD8" s="1">
        <v>1</v>
      </c>
      <c r="ME8" s="1">
        <v>1</v>
      </c>
      <c r="MF8" s="1">
        <v>1</v>
      </c>
      <c r="MG8" s="1">
        <v>1</v>
      </c>
      <c r="MH8" s="1">
        <v>1</v>
      </c>
      <c r="MI8" s="1">
        <v>1</v>
      </c>
      <c r="MJ8" s="1">
        <v>1</v>
      </c>
      <c r="MK8" s="1">
        <v>1</v>
      </c>
      <c r="ML8" s="1">
        <v>1</v>
      </c>
      <c r="MM8" s="1">
        <v>1</v>
      </c>
      <c r="MR8" s="1">
        <v>1</v>
      </c>
      <c r="MS8" s="1">
        <v>1</v>
      </c>
      <c r="MT8" s="1">
        <v>1</v>
      </c>
      <c r="MU8" s="1">
        <v>1</v>
      </c>
      <c r="MV8" s="1">
        <v>1</v>
      </c>
      <c r="MW8" s="1">
        <v>1</v>
      </c>
      <c r="MX8" s="1">
        <v>1</v>
      </c>
      <c r="MY8" s="1">
        <v>1</v>
      </c>
      <c r="MZ8" s="1">
        <v>1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f t="shared" si="27"/>
        <v>0</v>
      </c>
      <c r="NI8" s="1" t="e">
        <f t="shared" ca="1" si="28"/>
        <v>#NAME?</v>
      </c>
      <c r="NJ8" s="1" t="e">
        <f t="shared" ca="1" si="29"/>
        <v>#NAME?</v>
      </c>
      <c r="NM8" s="1">
        <v>1</v>
      </c>
      <c r="NN8" s="1">
        <v>1</v>
      </c>
      <c r="NO8" s="1">
        <v>1</v>
      </c>
      <c r="NP8" s="1">
        <v>1</v>
      </c>
      <c r="NQ8" s="1">
        <v>1</v>
      </c>
      <c r="NR8" s="1">
        <v>1</v>
      </c>
      <c r="NS8" s="1">
        <v>1</v>
      </c>
      <c r="NT8" s="1">
        <v>1</v>
      </c>
      <c r="NV8" s="1">
        <v>1.5825898516982274E-2</v>
      </c>
      <c r="NW8" s="1">
        <v>1.5825898516982274E-2</v>
      </c>
      <c r="NX8" s="1">
        <v>1.5825898516982274E-2</v>
      </c>
      <c r="NY8" s="1">
        <v>1.5825898516982274E-2</v>
      </c>
      <c r="NZ8" s="1">
        <v>1.5825898516982274E-2</v>
      </c>
      <c r="OA8" s="1">
        <v>1.5825898516982274E-2</v>
      </c>
      <c r="OB8" s="1">
        <v>1.5825898516982274E-2</v>
      </c>
      <c r="OC8" s="1">
        <v>1.5825898516982274E-2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N8" s="1">
        <v>0.9967703292268143</v>
      </c>
      <c r="OO8" s="1">
        <v>0.99357008167259608</v>
      </c>
      <c r="OP8" s="1">
        <v>0.97527711754182422</v>
      </c>
      <c r="OQ8" s="1">
        <v>0.99956192974739977</v>
      </c>
    </row>
    <row r="9" spans="1:407" s="1" customFormat="1">
      <c r="A9" s="1">
        <v>350</v>
      </c>
      <c r="B9" s="1">
        <v>200</v>
      </c>
      <c r="C9" s="1">
        <v>100</v>
      </c>
      <c r="D9" s="1" t="s">
        <v>500</v>
      </c>
      <c r="E9" s="1">
        <v>35.771248190000009</v>
      </c>
      <c r="F9" s="1">
        <v>1303.677221186186</v>
      </c>
      <c r="G9" s="1">
        <f t="shared" si="0"/>
        <v>24.095024115607202</v>
      </c>
      <c r="H9" s="1" t="e">
        <f t="shared" ref="H9:H14" ca="1" si="30">E9-КОРЕНЬ(G9)/КОРЕНЬ(B9)*$B$1</f>
        <v>#NAME?</v>
      </c>
      <c r="I9" s="1" t="e">
        <f t="shared" ref="I9:I14" ca="1" si="31">E9+КОРЕНЬ(G9)/КОРЕНЬ(B9)*$B$1</f>
        <v>#NAME?</v>
      </c>
      <c r="J9" s="1">
        <f t="shared" si="3"/>
        <v>1.0220356625714288E-3</v>
      </c>
      <c r="K9" s="1" t="e">
        <f t="shared" ref="K9:K14" ca="1" si="32">J9-КОРЕНЬ(G9)/КОРЕНЬ(B9)*$B$1</f>
        <v>#NAME?</v>
      </c>
      <c r="L9" s="1" t="e">
        <f t="shared" ref="L9:L14" ca="1" si="33">J9+КОРЕНЬ(G9)/КОРЕНЬ(B9)*$B$1</f>
        <v>#NAME?</v>
      </c>
      <c r="M9" s="1">
        <v>0</v>
      </c>
      <c r="N9" s="1">
        <v>0</v>
      </c>
      <c r="O9" s="1">
        <v>0</v>
      </c>
      <c r="P9" s="1">
        <v>0</v>
      </c>
      <c r="Q9" s="1">
        <f t="shared" si="6"/>
        <v>0</v>
      </c>
      <c r="R9" s="1" t="e">
        <f t="shared" ref="R9:R14" ca="1" si="34">O9-КОРЕНЬ(Q9)/КОРЕНЬ(B9)*$B$1</f>
        <v>#NAME?</v>
      </c>
      <c r="S9" s="1" t="e">
        <f t="shared" ref="S9:S14" ca="1" si="35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6">T9-КОРЕНЬ(V9)/КОРЕНЬ(B9)*$B$1</f>
        <v>#NAME?</v>
      </c>
      <c r="X9" s="2" t="e">
        <f t="shared" ref="X9:X14" ca="1" si="37">T9+КОРЕНЬ(V9)/КОРЕНЬ(B9)*$B$1</f>
        <v>#NAME?</v>
      </c>
      <c r="Y9" s="2">
        <f t="shared" si="12"/>
        <v>0.99714285714285711</v>
      </c>
      <c r="Z9" s="2" t="e">
        <f t="shared" ref="Z9:Z14" ca="1" si="38">Y9-КОРЕНЬ(V9)/КОРЕНЬ(B9)*$B$1</f>
        <v>#NAME?</v>
      </c>
      <c r="AA9" s="2" t="e">
        <f t="shared" ref="AA9:AA14" ca="1" si="39">Y9+КОРЕНЬ(V9)/КОРЕНЬ(B9)*$B$1</f>
        <v>#NAME?</v>
      </c>
      <c r="AB9" s="2">
        <v>350</v>
      </c>
      <c r="AC9" s="2">
        <v>122500</v>
      </c>
      <c r="AD9" s="2"/>
      <c r="AE9" s="2">
        <v>0</v>
      </c>
      <c r="AF9" s="2">
        <v>0</v>
      </c>
      <c r="AG9" s="2">
        <v>3373.085</v>
      </c>
      <c r="AH9" s="2">
        <v>11634767.875</v>
      </c>
      <c r="AI9" s="2">
        <v>34900</v>
      </c>
      <c r="AJ9" s="2">
        <v>0</v>
      </c>
      <c r="AK9" s="2">
        <v>0</v>
      </c>
      <c r="AL9" s="2"/>
      <c r="AM9" s="2"/>
      <c r="AN9" s="2"/>
      <c r="AO9" s="2"/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/>
      <c r="BE9" s="2"/>
      <c r="BF9" s="2"/>
      <c r="BG9" s="2"/>
      <c r="BH9" s="2"/>
      <c r="BI9" s="2"/>
      <c r="BJ9" s="2">
        <v>1</v>
      </c>
      <c r="BK9" s="2">
        <v>1</v>
      </c>
      <c r="BL9" s="2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f t="shared" si="15"/>
        <v>0</v>
      </c>
      <c r="BY9" s="1" t="e">
        <f t="shared" ref="BY9:BY14" ca="1" si="40">BN9-КОРЕНЬ(BP9)/КОРЕНЬ(B9)*$B$1</f>
        <v>#NAME?</v>
      </c>
      <c r="BZ9" s="1" t="e">
        <f t="shared" ref="BZ9:BZ14" ca="1" si="41">BN9+КОРЕНЬ(BP9)/КОРЕНЬ(B9)*$B$1</f>
        <v>#NAME?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M9" s="1">
        <v>-48109.101891273669</v>
      </c>
      <c r="CN9" s="1">
        <v>-48109.101891273669</v>
      </c>
      <c r="CO9" s="1">
        <v>-48109.101891273669</v>
      </c>
      <c r="CP9" s="1">
        <v>-48109.101891273669</v>
      </c>
      <c r="CQ9" s="1">
        <v>-48109.101891273669</v>
      </c>
      <c r="CR9" s="1">
        <v>-48109.101891273669</v>
      </c>
      <c r="CS9" s="1">
        <v>-48109.101891273669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D9" s="1">
        <v>-3.2704367983665638E-5</v>
      </c>
      <c r="DE9" s="1">
        <v>5.5625930066280284E-8</v>
      </c>
      <c r="DF9" s="1">
        <v>-3.3272114998637351E-3</v>
      </c>
      <c r="DG9" s="1">
        <v>-9.2921202810049794E-6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ED9" s="1">
        <v>8.4600000000000009</v>
      </c>
      <c r="EE9" s="1">
        <v>147.43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f t="shared" si="18"/>
        <v>0</v>
      </c>
      <c r="EU9" s="1" t="e">
        <f t="shared" ref="EU9:EU14" ca="1" si="42">BN9-КОРЕНЬ(BP9)/КОРЕНЬ(B9)*$B$1</f>
        <v>#NAME?</v>
      </c>
      <c r="EV9" s="1" t="e">
        <f t="shared" ref="EV9:EV14" ca="1" si="43">BN9+КОРЕНЬ(BP9)/КОРЕНЬ(B9)*$B$1</f>
        <v>#NAME?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H9" s="1">
        <v>30.049275795243879</v>
      </c>
      <c r="FI9" s="1">
        <v>-31.787332133681911</v>
      </c>
      <c r="FJ9" s="1">
        <v>-31.787332133681911</v>
      </c>
      <c r="FK9" s="1">
        <v>-31.787332133681911</v>
      </c>
      <c r="FL9" s="1">
        <v>-31.787332133681911</v>
      </c>
      <c r="FM9" s="1">
        <v>-31.787332133681911</v>
      </c>
      <c r="FN9" s="1">
        <v>-31.787332133681911</v>
      </c>
      <c r="FO9" s="1">
        <v>-31.787332133681911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Z9" s="1">
        <v>106.73528340472389</v>
      </c>
      <c r="GA9" s="1">
        <v>11392.426292629554</v>
      </c>
      <c r="GB9" s="1">
        <v>106.44126593140363</v>
      </c>
      <c r="GC9" s="1">
        <v>106.76148821124885</v>
      </c>
      <c r="GH9" s="1">
        <v>1</v>
      </c>
      <c r="GI9" s="1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f t="shared" si="21"/>
        <v>0</v>
      </c>
      <c r="HQ9" s="1" t="e">
        <f t="shared" ref="HQ9:HQ14" ca="1" si="44">BN9-КОРЕНЬ(BP9)/КОРЕНЬ(B9)*$B$1</f>
        <v>#NAME?</v>
      </c>
      <c r="HR9" s="1" t="e">
        <f t="shared" ref="HR9:HR14" ca="1" si="45">BN9+КОРЕНЬ(BP9)/КОРЕНЬ(B9)*$B$1</f>
        <v>#NAME?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E9" s="1">
        <v>-53.983901588335122</v>
      </c>
      <c r="IF9" s="1">
        <v>-53.983901588335122</v>
      </c>
      <c r="IG9" s="1">
        <v>-53.983901588335122</v>
      </c>
      <c r="IH9" s="1">
        <v>-53.983901588335122</v>
      </c>
      <c r="II9" s="1">
        <v>-53.983901588335122</v>
      </c>
      <c r="IJ9" s="1">
        <v>-53.983901588335122</v>
      </c>
      <c r="IK9" s="1">
        <v>-53.983901588335122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V9" s="1">
        <v>-1.6771023616346525E-5</v>
      </c>
      <c r="IW9" s="1">
        <v>3.5133925414950518E-9</v>
      </c>
      <c r="IX9" s="1">
        <v>-7.4208641369821748E-4</v>
      </c>
      <c r="IY9" s="1">
        <v>-1.5941914899286758E-6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>
        <v>1</v>
      </c>
      <c r="JM9" s="1">
        <v>1</v>
      </c>
      <c r="JN9" s="1">
        <v>1</v>
      </c>
      <c r="JO9" s="1">
        <v>1</v>
      </c>
      <c r="JP9" s="1">
        <v>1</v>
      </c>
      <c r="JQ9" s="1">
        <v>1</v>
      </c>
      <c r="JV9" s="1">
        <v>1</v>
      </c>
      <c r="JW9" s="1">
        <v>1</v>
      </c>
      <c r="JX9" s="1">
        <v>1</v>
      </c>
      <c r="JY9" s="1">
        <v>1</v>
      </c>
      <c r="JZ9" s="1">
        <v>1</v>
      </c>
      <c r="KA9" s="1">
        <v>1</v>
      </c>
      <c r="KB9" s="1">
        <v>1</v>
      </c>
      <c r="KC9" s="1">
        <v>1</v>
      </c>
      <c r="KD9" s="1">
        <v>1</v>
      </c>
      <c r="KE9" s="1">
        <v>1</v>
      </c>
      <c r="KF9" s="1">
        <v>1</v>
      </c>
      <c r="KG9" s="1">
        <v>1</v>
      </c>
      <c r="KH9" s="1">
        <v>1</v>
      </c>
      <c r="KI9" s="1">
        <v>1</v>
      </c>
      <c r="KJ9" s="1">
        <v>1</v>
      </c>
      <c r="KK9" s="1">
        <v>1</v>
      </c>
      <c r="KL9" s="1">
        <f t="shared" si="24"/>
        <v>0</v>
      </c>
      <c r="KM9" s="1" t="e">
        <f t="shared" ref="KM9:KM14" ca="1" si="46">BN9-КОРЕНЬ(BP9)/КОРЕНЬ(B9)*$B$1</f>
        <v>#NAME?</v>
      </c>
      <c r="KN9" s="1" t="e">
        <f t="shared" ref="KN9:KN14" ca="1" si="47">BN9+КОРЕНЬ(BP9)/КОРЕНЬ(B9)*$B$1</f>
        <v>#NAME?</v>
      </c>
      <c r="KQ9" s="1">
        <v>1</v>
      </c>
      <c r="KR9" s="1">
        <v>1</v>
      </c>
      <c r="KS9" s="1">
        <v>1</v>
      </c>
      <c r="KT9" s="1">
        <v>1</v>
      </c>
      <c r="KU9" s="1">
        <v>1</v>
      </c>
      <c r="KV9" s="1">
        <v>1</v>
      </c>
      <c r="KW9" s="1">
        <v>1</v>
      </c>
      <c r="KX9" s="1">
        <v>1</v>
      </c>
      <c r="KZ9" s="1">
        <v>8.0681276910025925</v>
      </c>
      <c r="LA9" s="1">
        <v>8.0681276910025925</v>
      </c>
      <c r="LB9" s="1">
        <v>8.0681276910025925</v>
      </c>
      <c r="LC9" s="1">
        <v>8.0681276910025925</v>
      </c>
      <c r="LD9" s="1">
        <v>8.0681276910025925</v>
      </c>
      <c r="LE9" s="1">
        <v>8.0681276910025925</v>
      </c>
      <c r="LF9" s="1">
        <v>8.0681276910025925</v>
      </c>
      <c r="LG9" s="1">
        <v>8.0681276910025925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R9" s="1">
        <v>19.999285594998533</v>
      </c>
      <c r="LS9" s="1">
        <v>399.97142448562767</v>
      </c>
      <c r="LT9" s="1">
        <v>19.99443007936339</v>
      </c>
      <c r="LU9" s="1">
        <v>19.999746242183811</v>
      </c>
      <c r="LX9" s="1">
        <v>1</v>
      </c>
      <c r="LY9" s="1">
        <v>1</v>
      </c>
      <c r="LZ9" s="1">
        <v>1</v>
      </c>
      <c r="MA9" s="1">
        <v>1</v>
      </c>
      <c r="MB9" s="1">
        <v>1</v>
      </c>
      <c r="MC9" s="1">
        <v>1</v>
      </c>
      <c r="MD9" s="1">
        <v>1</v>
      </c>
      <c r="ME9" s="1">
        <v>1</v>
      </c>
      <c r="MF9" s="1">
        <v>1</v>
      </c>
      <c r="MG9" s="1">
        <v>1</v>
      </c>
      <c r="MH9" s="1">
        <v>1</v>
      </c>
      <c r="MI9" s="1">
        <v>1</v>
      </c>
      <c r="MJ9" s="1">
        <v>1</v>
      </c>
      <c r="MK9" s="1">
        <v>1</v>
      </c>
      <c r="ML9" s="1">
        <v>1</v>
      </c>
      <c r="MM9" s="1">
        <v>1</v>
      </c>
      <c r="MR9" s="1">
        <v>1</v>
      </c>
      <c r="MS9" s="1">
        <v>1</v>
      </c>
      <c r="MT9" s="1">
        <v>1</v>
      </c>
      <c r="MU9" s="1">
        <v>1</v>
      </c>
      <c r="MV9" s="1">
        <v>1</v>
      </c>
      <c r="MW9" s="1">
        <v>1</v>
      </c>
      <c r="MX9" s="1">
        <v>1</v>
      </c>
      <c r="MY9" s="1">
        <v>1</v>
      </c>
      <c r="MZ9" s="1">
        <v>1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f t="shared" si="27"/>
        <v>0</v>
      </c>
      <c r="NI9" s="1" t="e">
        <f t="shared" ref="NI9:NI14" ca="1" si="48">BN9-КОРЕНЬ(BP9)/КОРЕНЬ(B9)*$B$1</f>
        <v>#NAME?</v>
      </c>
      <c r="NJ9" s="1" t="e">
        <f t="shared" ref="NJ9:NJ14" ca="1" si="49">BN9+КОРЕНЬ(BP9)/КОРЕНЬ(B9)*$B$1</f>
        <v>#NAME?</v>
      </c>
      <c r="NM9" s="1">
        <v>1</v>
      </c>
      <c r="NN9" s="1">
        <v>1</v>
      </c>
      <c r="NO9" s="1">
        <v>1</v>
      </c>
      <c r="NP9" s="1">
        <v>1</v>
      </c>
      <c r="NQ9" s="1">
        <v>1</v>
      </c>
      <c r="NR9" s="1">
        <v>1</v>
      </c>
      <c r="NS9" s="1">
        <v>1</v>
      </c>
      <c r="NT9" s="1">
        <v>1</v>
      </c>
      <c r="NV9" s="1">
        <v>1.5369907231437618E-2</v>
      </c>
      <c r="NW9" s="1">
        <v>1.5369907231437618E-2</v>
      </c>
      <c r="NX9" s="1">
        <v>1.5369907231437618E-2</v>
      </c>
      <c r="NY9" s="1">
        <v>1.5369907231437618E-2</v>
      </c>
      <c r="NZ9" s="1">
        <v>1.5369907231437618E-2</v>
      </c>
      <c r="OA9" s="1">
        <v>1.5369907231437618E-2</v>
      </c>
      <c r="OB9" s="1">
        <v>1.5369907231437618E-2</v>
      </c>
      <c r="OC9" s="1">
        <v>1.5369907231437618E-2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N9" s="1">
        <v>0.99504863162122592</v>
      </c>
      <c r="OO9" s="1">
        <v>0.99014456866572331</v>
      </c>
      <c r="OP9" s="1">
        <v>0.96606481846968106</v>
      </c>
      <c r="OQ9" s="1">
        <v>0.99756775481880633</v>
      </c>
    </row>
    <row r="10" spans="1:407" s="1" customFormat="1">
      <c r="A10" s="1">
        <v>400</v>
      </c>
      <c r="B10" s="1">
        <v>200</v>
      </c>
      <c r="C10" s="1">
        <v>100</v>
      </c>
      <c r="D10" s="1" t="s">
        <v>501</v>
      </c>
      <c r="E10" s="1">
        <v>45.589073690000006</v>
      </c>
      <c r="F10" s="1">
        <v>2106.1655134549083</v>
      </c>
      <c r="G10" s="1">
        <f t="shared" si="0"/>
        <v>27.801873542657631</v>
      </c>
      <c r="H10" s="1" t="e">
        <f t="shared" ca="1" si="30"/>
        <v>#NAME?</v>
      </c>
      <c r="I10" s="1" t="e">
        <f t="shared" ca="1" si="31"/>
        <v>#NAME?</v>
      </c>
      <c r="J10" s="1">
        <f t="shared" si="3"/>
        <v>1.1397268422500002E-3</v>
      </c>
      <c r="K10" s="1" t="e">
        <f t="shared" ca="1" si="32"/>
        <v>#NAME?</v>
      </c>
      <c r="L10" s="1" t="e">
        <f t="shared" ca="1" si="33"/>
        <v>#NAME?</v>
      </c>
      <c r="M10" s="1">
        <v>0</v>
      </c>
      <c r="N10" s="1">
        <v>0</v>
      </c>
      <c r="O10" s="1">
        <v>0</v>
      </c>
      <c r="P10" s="1">
        <v>0</v>
      </c>
      <c r="Q10" s="1">
        <f t="shared" si="6"/>
        <v>0</v>
      </c>
      <c r="R10" s="1" t="e">
        <f t="shared" ca="1" si="34"/>
        <v>#NAME?</v>
      </c>
      <c r="S10" s="1" t="e">
        <f t="shared" ca="1" si="35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6"/>
        <v>#NAME?</v>
      </c>
      <c r="X10" s="2" t="e">
        <f t="shared" ca="1" si="37"/>
        <v>#NAME?</v>
      </c>
      <c r="Y10" s="2">
        <f t="shared" si="12"/>
        <v>0.99750000000000005</v>
      </c>
      <c r="Z10" s="2" t="e">
        <f t="shared" ca="1" si="38"/>
        <v>#NAME?</v>
      </c>
      <c r="AA10" s="2" t="e">
        <f t="shared" ca="1" si="39"/>
        <v>#NAME?</v>
      </c>
      <c r="AB10" s="2">
        <v>400</v>
      </c>
      <c r="AC10" s="2">
        <v>160000</v>
      </c>
      <c r="AD10" s="2"/>
      <c r="AE10" s="2">
        <v>0</v>
      </c>
      <c r="AF10" s="2">
        <v>0</v>
      </c>
      <c r="AG10" s="2">
        <v>3645.54</v>
      </c>
      <c r="AH10" s="2">
        <v>13561487.939999999</v>
      </c>
      <c r="AI10" s="2">
        <v>39900</v>
      </c>
      <c r="AJ10" s="2">
        <v>0</v>
      </c>
      <c r="AK10" s="2">
        <v>0</v>
      </c>
      <c r="AL10" s="2"/>
      <c r="AM10" s="2"/>
      <c r="AN10" s="2"/>
      <c r="AO10" s="2"/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/>
      <c r="BE10" s="2"/>
      <c r="BF10" s="2"/>
      <c r="BG10" s="2"/>
      <c r="BH10" s="2"/>
      <c r="BI10" s="2"/>
      <c r="BJ10" s="2">
        <v>1</v>
      </c>
      <c r="BK10" s="2">
        <v>1</v>
      </c>
      <c r="BL10" s="2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f t="shared" si="15"/>
        <v>0</v>
      </c>
      <c r="BY10" s="1" t="e">
        <f t="shared" ca="1" si="40"/>
        <v>#NAME?</v>
      </c>
      <c r="BZ10" s="1" t="e">
        <f t="shared" ca="1" si="41"/>
        <v>#NAME?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M10" s="1">
        <v>-49914.835361727004</v>
      </c>
      <c r="CN10" s="1">
        <v>-49914.835361727004</v>
      </c>
      <c r="CO10" s="1">
        <v>-49914.835361727004</v>
      </c>
      <c r="CP10" s="1">
        <v>-49914.835361727004</v>
      </c>
      <c r="CQ10" s="1">
        <v>-49914.835361727004</v>
      </c>
      <c r="CR10" s="1">
        <v>-49914.835361727004</v>
      </c>
      <c r="CS10" s="1">
        <v>-49914.835361727004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D10" s="1">
        <v>-6.4677874353279331E-5</v>
      </c>
      <c r="DE10" s="1">
        <v>4.4556528990901065E-8</v>
      </c>
      <c r="DF10" s="1">
        <v>-1.5268902441776862E-3</v>
      </c>
      <c r="DG10" s="1">
        <v>-6.425656220088621E-6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ED10" s="1">
        <v>7.06</v>
      </c>
      <c r="EE10" s="1">
        <v>110.23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f t="shared" si="18"/>
        <v>0</v>
      </c>
      <c r="EU10" s="1" t="e">
        <f t="shared" ca="1" si="42"/>
        <v>#NAME?</v>
      </c>
      <c r="EV10" s="1" t="e">
        <f t="shared" ca="1" si="43"/>
        <v>#NAME?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H10" s="1">
        <v>31.202627820112017</v>
      </c>
      <c r="FI10" s="1">
        <v>-32.108958102308932</v>
      </c>
      <c r="FJ10" s="1">
        <v>-32.108958102308932</v>
      </c>
      <c r="FK10" s="1">
        <v>-32.108958102308932</v>
      </c>
      <c r="FL10" s="1">
        <v>-32.108958102308932</v>
      </c>
      <c r="FM10" s="1">
        <v>-32.108958102308932</v>
      </c>
      <c r="FN10" s="1">
        <v>-32.108958102308932</v>
      </c>
      <c r="FO10" s="1">
        <v>-32.108958102308932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Z10" s="1">
        <v>106.71514274794825</v>
      </c>
      <c r="GA10" s="1">
        <v>11388.137879797443</v>
      </c>
      <c r="GB10" s="1">
        <v>106.08334094860356</v>
      </c>
      <c r="GC10" s="1">
        <v>106.75419744303782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1</v>
      </c>
      <c r="HP10" s="1">
        <f t="shared" si="21"/>
        <v>0</v>
      </c>
      <c r="HQ10" s="1" t="e">
        <f t="shared" ca="1" si="44"/>
        <v>#NAME?</v>
      </c>
      <c r="HR10" s="1" t="e">
        <f t="shared" ca="1" si="45"/>
        <v>#NAME?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E10" s="1">
        <v>-53.072627709850877</v>
      </c>
      <c r="IF10" s="1">
        <v>-53.072627709850877</v>
      </c>
      <c r="IG10" s="1">
        <v>-53.072627709850877</v>
      </c>
      <c r="IH10" s="1">
        <v>-53.072627709850877</v>
      </c>
      <c r="II10" s="1">
        <v>-53.072627709850877</v>
      </c>
      <c r="IJ10" s="1">
        <v>-53.072627709850877</v>
      </c>
      <c r="IK10" s="1">
        <v>-53.072627709850877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V10" s="1">
        <v>-9.1934326230003187E-6</v>
      </c>
      <c r="IW10" s="1">
        <v>3.3578943437496398E-10</v>
      </c>
      <c r="IX10" s="1">
        <v>-1.0299147348113991E-4</v>
      </c>
      <c r="IY10" s="1">
        <v>-6.7796924518859214E-7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V10" s="1">
        <v>1</v>
      </c>
      <c r="JW10" s="1">
        <v>1</v>
      </c>
      <c r="JX10" s="1">
        <v>1</v>
      </c>
      <c r="JY10" s="1">
        <v>1</v>
      </c>
      <c r="JZ10" s="1">
        <v>1</v>
      </c>
      <c r="KA10" s="1">
        <v>1</v>
      </c>
      <c r="KB10" s="1">
        <v>1</v>
      </c>
      <c r="KC10" s="1">
        <v>1</v>
      </c>
      <c r="KD10" s="1">
        <v>1</v>
      </c>
      <c r="KE10" s="1">
        <v>1</v>
      </c>
      <c r="KF10" s="1">
        <v>1</v>
      </c>
      <c r="KG10" s="1">
        <v>1</v>
      </c>
      <c r="KH10" s="1">
        <v>1</v>
      </c>
      <c r="KI10" s="1">
        <v>1</v>
      </c>
      <c r="KJ10" s="1">
        <v>1</v>
      </c>
      <c r="KK10" s="1">
        <v>1</v>
      </c>
      <c r="KL10" s="1">
        <f t="shared" si="24"/>
        <v>0</v>
      </c>
      <c r="KM10" s="1" t="e">
        <f t="shared" ca="1" si="46"/>
        <v>#NAME?</v>
      </c>
      <c r="KN10" s="1" t="e">
        <f t="shared" ca="1" si="47"/>
        <v>#NAME?</v>
      </c>
      <c r="KQ10" s="1">
        <v>1</v>
      </c>
      <c r="KR10" s="1">
        <v>1</v>
      </c>
      <c r="KS10" s="1">
        <v>1</v>
      </c>
      <c r="KT10" s="1">
        <v>1</v>
      </c>
      <c r="KU10" s="1">
        <v>1</v>
      </c>
      <c r="KV10" s="1">
        <v>1</v>
      </c>
      <c r="KW10" s="1">
        <v>1</v>
      </c>
      <c r="KX10" s="1">
        <v>1</v>
      </c>
      <c r="KZ10" s="1">
        <v>8.0780282989243783</v>
      </c>
      <c r="LA10" s="1">
        <v>8.0780282989243783</v>
      </c>
      <c r="LB10" s="1">
        <v>8.0780282989243783</v>
      </c>
      <c r="LC10" s="1">
        <v>8.0780282989243783</v>
      </c>
      <c r="LD10" s="1">
        <v>8.0780282989243783</v>
      </c>
      <c r="LE10" s="1">
        <v>8.0780282989243783</v>
      </c>
      <c r="LF10" s="1">
        <v>8.0780282989243783</v>
      </c>
      <c r="LG10" s="1">
        <v>8.0780282989243783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R10" s="1">
        <v>19.999509343165872</v>
      </c>
      <c r="LS10" s="1">
        <v>399.98037410002343</v>
      </c>
      <c r="LT10" s="1">
        <v>19.997948272401942</v>
      </c>
      <c r="LU10" s="1">
        <v>19.99983456523924</v>
      </c>
      <c r="LX10" s="1">
        <v>1</v>
      </c>
      <c r="LY10" s="1">
        <v>1</v>
      </c>
      <c r="LZ10" s="1">
        <v>1</v>
      </c>
      <c r="MA10" s="1">
        <v>1</v>
      </c>
      <c r="MB10" s="1">
        <v>1</v>
      </c>
      <c r="MC10" s="1">
        <v>1</v>
      </c>
      <c r="MD10" s="1">
        <v>1</v>
      </c>
      <c r="ME10" s="1">
        <v>1</v>
      </c>
      <c r="MF10" s="1">
        <v>1</v>
      </c>
      <c r="MG10" s="1">
        <v>1</v>
      </c>
      <c r="MH10" s="1">
        <v>1</v>
      </c>
      <c r="MI10" s="1">
        <v>1</v>
      </c>
      <c r="MJ10" s="1">
        <v>1</v>
      </c>
      <c r="MK10" s="1">
        <v>1</v>
      </c>
      <c r="ML10" s="1">
        <v>1</v>
      </c>
      <c r="MM10" s="1">
        <v>1</v>
      </c>
      <c r="MR10" s="1">
        <v>1</v>
      </c>
      <c r="MS10" s="1">
        <v>1</v>
      </c>
      <c r="MT10" s="1">
        <v>1</v>
      </c>
      <c r="MU10" s="1">
        <v>1</v>
      </c>
      <c r="MV10" s="1">
        <v>1</v>
      </c>
      <c r="MW10" s="1">
        <v>1</v>
      </c>
      <c r="MX10" s="1">
        <v>1</v>
      </c>
      <c r="MY10" s="1">
        <v>1</v>
      </c>
      <c r="MZ10" s="1">
        <v>1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f t="shared" si="27"/>
        <v>0</v>
      </c>
      <c r="NI10" s="1" t="e">
        <f t="shared" ca="1" si="48"/>
        <v>#NAME?</v>
      </c>
      <c r="NJ10" s="1" t="e">
        <f t="shared" ca="1" si="49"/>
        <v>#NAME?</v>
      </c>
      <c r="NM10" s="1">
        <v>1</v>
      </c>
      <c r="NN10" s="1">
        <v>1</v>
      </c>
      <c r="NO10" s="1">
        <v>1</v>
      </c>
      <c r="NP10" s="1">
        <v>1</v>
      </c>
      <c r="NQ10" s="1">
        <v>1</v>
      </c>
      <c r="NR10" s="1">
        <v>1</v>
      </c>
      <c r="NS10" s="1">
        <v>1</v>
      </c>
      <c r="NT10" s="1">
        <v>1</v>
      </c>
      <c r="NV10" s="1">
        <v>1.052415918240591E-2</v>
      </c>
      <c r="NW10" s="1">
        <v>1.052415918240591E-2</v>
      </c>
      <c r="NX10" s="1">
        <v>1.052415918240591E-2</v>
      </c>
      <c r="NY10" s="1">
        <v>1.052415918240591E-2</v>
      </c>
      <c r="NZ10" s="1">
        <v>1.052415918240591E-2</v>
      </c>
      <c r="OA10" s="1">
        <v>1.052415918240591E-2</v>
      </c>
      <c r="OB10" s="1">
        <v>1.052415918240591E-2</v>
      </c>
      <c r="OC10" s="1">
        <v>1.052415918240591E-2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N10" s="1">
        <v>0.99743309199532004</v>
      </c>
      <c r="OO10" s="1">
        <v>0.99488859670121865</v>
      </c>
      <c r="OP10" s="1">
        <v>0.95959918264431276</v>
      </c>
      <c r="OQ10" s="1">
        <v>0.99946606850047726</v>
      </c>
    </row>
    <row r="11" spans="1:407" s="1" customFormat="1">
      <c r="A11" s="1">
        <v>450</v>
      </c>
      <c r="B11" s="1">
        <v>200</v>
      </c>
      <c r="C11" s="1">
        <v>100</v>
      </c>
      <c r="D11" s="1" t="s">
        <v>502</v>
      </c>
      <c r="E11" s="1">
        <v>52.954190239999981</v>
      </c>
      <c r="F11" s="1">
        <v>2867.9390974439079</v>
      </c>
      <c r="G11" s="1">
        <f t="shared" si="0"/>
        <v>63.792833469798552</v>
      </c>
      <c r="H11" s="1" t="e">
        <f t="shared" ca="1" si="30"/>
        <v>#NAME?</v>
      </c>
      <c r="I11" s="1" t="e">
        <f t="shared" ca="1" si="31"/>
        <v>#NAME?</v>
      </c>
      <c r="J11" s="1">
        <f t="shared" si="3"/>
        <v>1.1767597831111108E-3</v>
      </c>
      <c r="K11" s="1" t="e">
        <f t="shared" ca="1" si="32"/>
        <v>#NAME?</v>
      </c>
      <c r="L11" s="1" t="e">
        <f t="shared" ca="1" si="33"/>
        <v>#NAME?</v>
      </c>
      <c r="M11" s="1">
        <v>0</v>
      </c>
      <c r="N11" s="1">
        <v>0</v>
      </c>
      <c r="O11" s="1">
        <v>0</v>
      </c>
      <c r="P11" s="1">
        <v>0</v>
      </c>
      <c r="Q11" s="1">
        <f t="shared" si="6"/>
        <v>0</v>
      </c>
      <c r="R11" s="1" t="e">
        <f t="shared" ca="1" si="34"/>
        <v>#NAME?</v>
      </c>
      <c r="S11" s="1" t="e">
        <f t="shared" ca="1" si="35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6"/>
        <v>#NAME?</v>
      </c>
      <c r="X11" s="2" t="e">
        <f t="shared" ca="1" si="37"/>
        <v>#NAME?</v>
      </c>
      <c r="Y11" s="2">
        <f t="shared" si="12"/>
        <v>0.99777777777777776</v>
      </c>
      <c r="Z11" s="2" t="e">
        <f t="shared" ca="1" si="38"/>
        <v>#NAME?</v>
      </c>
      <c r="AA11" s="2" t="e">
        <f t="shared" ca="1" si="39"/>
        <v>#NAME?</v>
      </c>
      <c r="AB11" s="2">
        <v>450</v>
      </c>
      <c r="AC11" s="2">
        <v>202500</v>
      </c>
      <c r="AD11" s="2"/>
      <c r="AE11" s="2">
        <v>0</v>
      </c>
      <c r="AF11" s="2">
        <v>0</v>
      </c>
      <c r="AG11" s="2">
        <v>4061.4250000000002</v>
      </c>
      <c r="AH11" s="2">
        <v>16902396.885000002</v>
      </c>
      <c r="AI11" s="2">
        <v>44900</v>
      </c>
      <c r="AJ11" s="2">
        <v>0</v>
      </c>
      <c r="AK11" s="2">
        <v>0</v>
      </c>
      <c r="AL11" s="2"/>
      <c r="AM11" s="2"/>
      <c r="AN11" s="2"/>
      <c r="AO11" s="2"/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/>
      <c r="BE11" s="2"/>
      <c r="BF11" s="2"/>
      <c r="BG11" s="2"/>
      <c r="BH11" s="2"/>
      <c r="BI11" s="2"/>
      <c r="BJ11" s="2">
        <v>1</v>
      </c>
      <c r="BK11" s="2">
        <v>1</v>
      </c>
      <c r="BL11" s="2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f t="shared" si="15"/>
        <v>0</v>
      </c>
      <c r="BY11" s="1" t="e">
        <f t="shared" ca="1" si="40"/>
        <v>#NAME?</v>
      </c>
      <c r="BZ11" s="1" t="e">
        <f t="shared" ca="1" si="41"/>
        <v>#NAME?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M11" s="1">
        <v>-47540.534593953154</v>
      </c>
      <c r="CN11" s="1">
        <v>-47540.534593953154</v>
      </c>
      <c r="CO11" s="1">
        <v>-47540.534593953154</v>
      </c>
      <c r="CP11" s="1">
        <v>-47540.534593953154</v>
      </c>
      <c r="CQ11" s="1">
        <v>-47540.534593953154</v>
      </c>
      <c r="CR11" s="1">
        <v>-47540.534593953154</v>
      </c>
      <c r="CS11" s="1">
        <v>-47540.534593953154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D11" s="1">
        <v>-2.9748012210992048E-5</v>
      </c>
      <c r="DE11" s="1">
        <v>2.0934866451686244E-8</v>
      </c>
      <c r="DF11" s="1">
        <v>-1.8568505376785115E-3</v>
      </c>
      <c r="DG11" s="1">
        <v>-1.4353993662469929E-5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ED11" s="1">
        <v>7.7350000000000003</v>
      </c>
      <c r="EE11" s="1">
        <v>109.005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f t="shared" si="18"/>
        <v>0</v>
      </c>
      <c r="EU11" s="1" t="e">
        <f t="shared" ca="1" si="42"/>
        <v>#NAME?</v>
      </c>
      <c r="EV11" s="1" t="e">
        <f t="shared" ca="1" si="43"/>
        <v>#NAME?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H11" s="1">
        <v>30.785480647422705</v>
      </c>
      <c r="FI11" s="1">
        <v>-31.370704954731806</v>
      </c>
      <c r="FJ11" s="1">
        <v>-31.370704954731806</v>
      </c>
      <c r="FK11" s="1">
        <v>-31.370704954731806</v>
      </c>
      <c r="FL11" s="1">
        <v>-31.370704954731806</v>
      </c>
      <c r="FM11" s="1">
        <v>-31.370704954731806</v>
      </c>
      <c r="FN11" s="1">
        <v>-31.370704954731806</v>
      </c>
      <c r="FO11" s="1">
        <v>-31.370704954731806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Z11" s="1">
        <v>106.73285815787817</v>
      </c>
      <c r="GA11" s="1">
        <v>11391.918978223928</v>
      </c>
      <c r="GB11" s="1">
        <v>105.70838486515827</v>
      </c>
      <c r="GC11" s="1">
        <v>106.76248976412441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HB11" s="1">
        <v>1</v>
      </c>
      <c r="HC11" s="1">
        <v>1</v>
      </c>
      <c r="HD11" s="1">
        <v>1</v>
      </c>
      <c r="HE11" s="1">
        <v>1</v>
      </c>
      <c r="HF11" s="1">
        <v>1</v>
      </c>
      <c r="HG11" s="1">
        <v>1</v>
      </c>
      <c r="HH11" s="1">
        <v>1</v>
      </c>
      <c r="HI11" s="1">
        <v>1</v>
      </c>
      <c r="HJ11" s="1">
        <v>1</v>
      </c>
      <c r="HK11" s="1">
        <v>1</v>
      </c>
      <c r="HL11" s="1">
        <v>1</v>
      </c>
      <c r="HM11" s="1">
        <v>1</v>
      </c>
      <c r="HN11" s="1">
        <v>1</v>
      </c>
      <c r="HO11" s="1">
        <v>1</v>
      </c>
      <c r="HP11" s="1">
        <f t="shared" si="21"/>
        <v>0</v>
      </c>
      <c r="HQ11" s="1" t="e">
        <f t="shared" ca="1" si="44"/>
        <v>#NAME?</v>
      </c>
      <c r="HR11" s="1" t="e">
        <f t="shared" ca="1" si="45"/>
        <v>#NAME?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E11" s="1">
        <v>-50.952422111300372</v>
      </c>
      <c r="IF11" s="1">
        <v>-50.952422111300372</v>
      </c>
      <c r="IG11" s="1">
        <v>-50.952422111300372</v>
      </c>
      <c r="IH11" s="1">
        <v>-50.952422111300372</v>
      </c>
      <c r="II11" s="1">
        <v>-50.952422111300372</v>
      </c>
      <c r="IJ11" s="1">
        <v>-50.952422111300372</v>
      </c>
      <c r="IK11" s="1">
        <v>-50.952422111300372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V11" s="1">
        <v>-2.4432694394249663E-6</v>
      </c>
      <c r="IW11" s="1">
        <v>3.4540040087523659E-11</v>
      </c>
      <c r="IX11" s="1">
        <v>-1.5444121952867818E-5</v>
      </c>
      <c r="IY11" s="1">
        <v>-1.5592824453847243E-7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V11" s="1">
        <v>1</v>
      </c>
      <c r="JW11" s="1">
        <v>1</v>
      </c>
      <c r="JX11" s="1">
        <v>1</v>
      </c>
      <c r="JY11" s="1">
        <v>1</v>
      </c>
      <c r="JZ11" s="1">
        <v>1</v>
      </c>
      <c r="KA11" s="1">
        <v>1</v>
      </c>
      <c r="KB11" s="1">
        <v>1</v>
      </c>
      <c r="KC11" s="1">
        <v>1</v>
      </c>
      <c r="KD11" s="1">
        <v>1</v>
      </c>
      <c r="KE11" s="1">
        <v>1</v>
      </c>
      <c r="KF11" s="1">
        <v>1</v>
      </c>
      <c r="KG11" s="1">
        <v>1</v>
      </c>
      <c r="KH11" s="1">
        <v>1</v>
      </c>
      <c r="KI11" s="1">
        <v>1</v>
      </c>
      <c r="KJ11" s="1">
        <v>1</v>
      </c>
      <c r="KK11" s="1">
        <v>1</v>
      </c>
      <c r="KL11" s="1">
        <f t="shared" si="24"/>
        <v>0</v>
      </c>
      <c r="KM11" s="1" t="e">
        <f t="shared" ca="1" si="46"/>
        <v>#NAME?</v>
      </c>
      <c r="KN11" s="1" t="e">
        <f t="shared" ca="1" si="47"/>
        <v>#NAME?</v>
      </c>
      <c r="KQ11" s="1">
        <v>1</v>
      </c>
      <c r="KR11" s="1">
        <v>1</v>
      </c>
      <c r="KS11" s="1">
        <v>1</v>
      </c>
      <c r="KT11" s="1">
        <v>1</v>
      </c>
      <c r="KU11" s="1">
        <v>1</v>
      </c>
      <c r="KV11" s="1">
        <v>1</v>
      </c>
      <c r="KW11" s="1">
        <v>1</v>
      </c>
      <c r="KX11" s="1">
        <v>1</v>
      </c>
      <c r="KZ11" s="1">
        <v>8.5385899714963358</v>
      </c>
      <c r="LA11" s="1">
        <v>8.5385899714963358</v>
      </c>
      <c r="LB11" s="1">
        <v>8.5385899714963358</v>
      </c>
      <c r="LC11" s="1">
        <v>8.5385899714963358</v>
      </c>
      <c r="LD11" s="1">
        <v>8.5385899714963358</v>
      </c>
      <c r="LE11" s="1">
        <v>8.5385899714963358</v>
      </c>
      <c r="LF11" s="1">
        <v>8.5385899714963358</v>
      </c>
      <c r="LG11" s="1">
        <v>8.5385899714963358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R11" s="1">
        <v>19.999811579217617</v>
      </c>
      <c r="LS11" s="1">
        <v>399.99246326771129</v>
      </c>
      <c r="LT11" s="1">
        <v>19.999208768131822</v>
      </c>
      <c r="LU11" s="1">
        <v>19.99992068417852</v>
      </c>
      <c r="LX11" s="1">
        <v>1</v>
      </c>
      <c r="LY11" s="1">
        <v>1</v>
      </c>
      <c r="LZ11" s="1">
        <v>1</v>
      </c>
      <c r="MA11" s="1">
        <v>1</v>
      </c>
      <c r="MB11" s="1">
        <v>1</v>
      </c>
      <c r="MC11" s="1">
        <v>1</v>
      </c>
      <c r="MD11" s="1">
        <v>1</v>
      </c>
      <c r="ME11" s="1">
        <v>1</v>
      </c>
      <c r="MF11" s="1">
        <v>1</v>
      </c>
      <c r="MG11" s="1">
        <v>1</v>
      </c>
      <c r="MH11" s="1">
        <v>1</v>
      </c>
      <c r="MI11" s="1">
        <v>1</v>
      </c>
      <c r="MJ11" s="1">
        <v>1</v>
      </c>
      <c r="MK11" s="1">
        <v>1</v>
      </c>
      <c r="ML11" s="1">
        <v>1</v>
      </c>
      <c r="MM11" s="1">
        <v>1</v>
      </c>
      <c r="MR11" s="1">
        <v>1</v>
      </c>
      <c r="MS11" s="1">
        <v>1</v>
      </c>
      <c r="MT11" s="1">
        <v>1</v>
      </c>
      <c r="MU11" s="1">
        <v>1</v>
      </c>
      <c r="MV11" s="1">
        <v>1</v>
      </c>
      <c r="MW11" s="1">
        <v>1</v>
      </c>
      <c r="MX11" s="1">
        <v>1</v>
      </c>
      <c r="MY11" s="1">
        <v>1</v>
      </c>
      <c r="MZ11" s="1">
        <v>1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f t="shared" si="27"/>
        <v>0</v>
      </c>
      <c r="NI11" s="1" t="e">
        <f t="shared" ca="1" si="48"/>
        <v>#NAME?</v>
      </c>
      <c r="NJ11" s="1" t="e">
        <f t="shared" ca="1" si="49"/>
        <v>#NAME?</v>
      </c>
      <c r="NM11" s="1">
        <v>1</v>
      </c>
      <c r="NN11" s="1">
        <v>1</v>
      </c>
      <c r="NO11" s="1">
        <v>1</v>
      </c>
      <c r="NP11" s="1">
        <v>1</v>
      </c>
      <c r="NQ11" s="1">
        <v>1</v>
      </c>
      <c r="NR11" s="1">
        <v>1</v>
      </c>
      <c r="NS11" s="1">
        <v>1</v>
      </c>
      <c r="NT11" s="1">
        <v>1</v>
      </c>
      <c r="NV11" s="1">
        <v>2.6045114585153729E-2</v>
      </c>
      <c r="NW11" s="1">
        <v>2.6045114585153729E-2</v>
      </c>
      <c r="NX11" s="1">
        <v>2.6045114585153729E-2</v>
      </c>
      <c r="NY11" s="1">
        <v>2.6045114585153729E-2</v>
      </c>
      <c r="NZ11" s="1">
        <v>2.6045114585153729E-2</v>
      </c>
      <c r="OA11" s="1">
        <v>2.6045114585153729E-2</v>
      </c>
      <c r="OB11" s="1">
        <v>2.6045114585153729E-2</v>
      </c>
      <c r="OC11" s="1">
        <v>2.6045114585153729E-2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N11" s="1">
        <v>0.9981398923696474</v>
      </c>
      <c r="OO11" s="1">
        <v>0.9962913086389471</v>
      </c>
      <c r="OP11" s="1">
        <v>0.98410862541492217</v>
      </c>
      <c r="OQ11" s="1">
        <v>0.99930256161901476</v>
      </c>
    </row>
    <row r="12" spans="1:407" s="1" customFormat="1">
      <c r="A12" s="1">
        <v>500</v>
      </c>
      <c r="B12" s="1">
        <v>200</v>
      </c>
      <c r="C12" s="1">
        <v>100</v>
      </c>
      <c r="D12" s="1" t="s">
        <v>503</v>
      </c>
      <c r="E12" s="1">
        <v>65.03841921999998</v>
      </c>
      <c r="F12" s="1">
        <v>4318.2153323927205</v>
      </c>
      <c r="G12" s="1">
        <f t="shared" si="0"/>
        <v>88.219357756257523</v>
      </c>
      <c r="H12" s="1" t="e">
        <f t="shared" ca="1" si="30"/>
        <v>#NAME?</v>
      </c>
      <c r="I12" s="1" t="e">
        <f t="shared" ca="1" si="31"/>
        <v>#NAME?</v>
      </c>
      <c r="J12" s="1">
        <f t="shared" si="3"/>
        <v>1.3007683843999996E-3</v>
      </c>
      <c r="K12" s="1" t="e">
        <f t="shared" ca="1" si="32"/>
        <v>#NAME?</v>
      </c>
      <c r="L12" s="1" t="e">
        <f t="shared" ca="1" si="33"/>
        <v>#NAME?</v>
      </c>
      <c r="M12" s="1">
        <v>0</v>
      </c>
      <c r="N12" s="1">
        <v>0</v>
      </c>
      <c r="O12" s="1">
        <v>0</v>
      </c>
      <c r="P12" s="1">
        <v>0</v>
      </c>
      <c r="Q12" s="1">
        <f t="shared" si="6"/>
        <v>0</v>
      </c>
      <c r="R12" s="1" t="e">
        <f t="shared" ca="1" si="34"/>
        <v>#NAME?</v>
      </c>
      <c r="S12" s="1" t="e">
        <f t="shared" ca="1" si="35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6"/>
        <v>#NAME?</v>
      </c>
      <c r="X12" s="2" t="e">
        <f t="shared" ca="1" si="37"/>
        <v>#NAME?</v>
      </c>
      <c r="Y12" s="2">
        <f t="shared" si="12"/>
        <v>0.998</v>
      </c>
      <c r="Z12" s="2" t="e">
        <f t="shared" ca="1" si="38"/>
        <v>#NAME?</v>
      </c>
      <c r="AA12" s="2" t="e">
        <f t="shared" ca="1" si="39"/>
        <v>#NAME?</v>
      </c>
      <c r="AB12" s="2">
        <v>500</v>
      </c>
      <c r="AC12" s="2">
        <v>250000</v>
      </c>
      <c r="AD12" s="2"/>
      <c r="AE12" s="2">
        <v>0</v>
      </c>
      <c r="AF12" s="2">
        <v>0</v>
      </c>
      <c r="AG12" s="2">
        <v>4331.53</v>
      </c>
      <c r="AH12" s="2">
        <v>19148515.77</v>
      </c>
      <c r="AI12" s="2">
        <v>49900</v>
      </c>
      <c r="AJ12" s="2">
        <v>0</v>
      </c>
      <c r="AK12" s="2">
        <v>0</v>
      </c>
      <c r="AL12" s="2"/>
      <c r="AM12" s="2"/>
      <c r="AN12" s="2"/>
      <c r="AO12" s="2"/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/>
      <c r="BE12" s="2"/>
      <c r="BF12" s="2"/>
      <c r="BG12" s="2"/>
      <c r="BH12" s="2"/>
      <c r="BI12" s="2"/>
      <c r="BJ12" s="2">
        <v>1</v>
      </c>
      <c r="BK12" s="2">
        <v>1</v>
      </c>
      <c r="BL12" s="2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f t="shared" si="15"/>
        <v>0</v>
      </c>
      <c r="BY12" s="1" t="e">
        <f t="shared" ca="1" si="40"/>
        <v>#NAME?</v>
      </c>
      <c r="BZ12" s="1" t="e">
        <f t="shared" ca="1" si="41"/>
        <v>#NAME?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M12" s="1">
        <v>-48875.755260383441</v>
      </c>
      <c r="CN12" s="1">
        <v>-48875.755260383441</v>
      </c>
      <c r="CO12" s="1">
        <v>-48875.755260383441</v>
      </c>
      <c r="CP12" s="1">
        <v>-48875.755260383441</v>
      </c>
      <c r="CQ12" s="1">
        <v>-48875.755260383441</v>
      </c>
      <c r="CR12" s="1">
        <v>-48875.755260383441</v>
      </c>
      <c r="CS12" s="1">
        <v>-48875.755260383441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D12" s="1">
        <v>-5.1505616545186638E-5</v>
      </c>
      <c r="DE12" s="1">
        <v>1.9964729797950012E-8</v>
      </c>
      <c r="DF12" s="1">
        <v>-6.4807344729395523E-4</v>
      </c>
      <c r="DG12" s="1">
        <v>-1.991064660232345E-5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ED12" s="1">
        <v>7.98</v>
      </c>
      <c r="EE12" s="1">
        <v>113.24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f t="shared" si="18"/>
        <v>0</v>
      </c>
      <c r="EU12" s="1" t="e">
        <f t="shared" ca="1" si="42"/>
        <v>#NAME?</v>
      </c>
      <c r="EV12" s="1" t="e">
        <f t="shared" ca="1" si="43"/>
        <v>#NAME?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H12" s="1">
        <v>29.473090746819409</v>
      </c>
      <c r="FI12" s="1">
        <v>-38.58506388107665</v>
      </c>
      <c r="FJ12" s="1">
        <v>-38.58506388107665</v>
      </c>
      <c r="FK12" s="1">
        <v>-38.58506388107665</v>
      </c>
      <c r="FL12" s="1">
        <v>-38.58506388107665</v>
      </c>
      <c r="FM12" s="1">
        <v>-38.58506388107665</v>
      </c>
      <c r="FN12" s="1">
        <v>-38.58506388107665</v>
      </c>
      <c r="FO12" s="1">
        <v>-38.58506388107665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Z12" s="1">
        <v>106.73882478444874</v>
      </c>
      <c r="GA12" s="1">
        <v>11393.178228866875</v>
      </c>
      <c r="GB12" s="1">
        <v>106.60180039618919</v>
      </c>
      <c r="GC12" s="1">
        <v>106.76296285029288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1</v>
      </c>
      <c r="HP12" s="1">
        <f t="shared" si="21"/>
        <v>0</v>
      </c>
      <c r="HQ12" s="1" t="e">
        <f t="shared" ca="1" si="44"/>
        <v>#NAME?</v>
      </c>
      <c r="HR12" s="1" t="e">
        <f t="shared" ca="1" si="45"/>
        <v>#NAME?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E12" s="1">
        <v>-57.161881834229469</v>
      </c>
      <c r="IF12" s="1">
        <v>-57.161881834229469</v>
      </c>
      <c r="IG12" s="1">
        <v>-57.161881834229469</v>
      </c>
      <c r="IH12" s="1">
        <v>-57.161881834229469</v>
      </c>
      <c r="II12" s="1">
        <v>-57.161881834229469</v>
      </c>
      <c r="IJ12" s="1">
        <v>-57.161881834229469</v>
      </c>
      <c r="IK12" s="1">
        <v>-57.161881834229469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V12" s="1">
        <v>-3.0081185339447812E-6</v>
      </c>
      <c r="IW12" s="1">
        <v>4.0964444437174027E-11</v>
      </c>
      <c r="IX12" s="1">
        <v>-1.694643404093199E-5</v>
      </c>
      <c r="IY12" s="1">
        <v>-5.4703047069892818E-7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>
        <v>1</v>
      </c>
      <c r="JM12" s="1">
        <v>1</v>
      </c>
      <c r="JN12" s="1">
        <v>1</v>
      </c>
      <c r="JO12" s="1">
        <v>1</v>
      </c>
      <c r="JP12" s="1">
        <v>1</v>
      </c>
      <c r="JQ12" s="1">
        <v>1</v>
      </c>
      <c r="JV12" s="1">
        <v>1</v>
      </c>
      <c r="JW12" s="1">
        <v>1</v>
      </c>
      <c r="JX12" s="1">
        <v>1</v>
      </c>
      <c r="JY12" s="1">
        <v>1</v>
      </c>
      <c r="JZ12" s="1">
        <v>1</v>
      </c>
      <c r="KA12" s="1">
        <v>1</v>
      </c>
      <c r="KB12" s="1">
        <v>1</v>
      </c>
      <c r="KC12" s="1">
        <v>1</v>
      </c>
      <c r="KD12" s="1">
        <v>1</v>
      </c>
      <c r="KE12" s="1">
        <v>1</v>
      </c>
      <c r="KF12" s="1">
        <v>1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f t="shared" si="24"/>
        <v>0</v>
      </c>
      <c r="KM12" s="1" t="e">
        <f t="shared" ca="1" si="46"/>
        <v>#NAME?</v>
      </c>
      <c r="KN12" s="1" t="e">
        <f t="shared" ca="1" si="47"/>
        <v>#NAME?</v>
      </c>
      <c r="KQ12" s="1">
        <v>1</v>
      </c>
      <c r="KR12" s="1">
        <v>1</v>
      </c>
      <c r="KS12" s="1">
        <v>1</v>
      </c>
      <c r="KT12" s="1">
        <v>1</v>
      </c>
      <c r="KU12" s="1">
        <v>1</v>
      </c>
      <c r="KV12" s="1">
        <v>1</v>
      </c>
      <c r="KW12" s="1">
        <v>1</v>
      </c>
      <c r="KX12" s="1">
        <v>1</v>
      </c>
      <c r="KZ12" s="1">
        <v>7.8446589412118568</v>
      </c>
      <c r="LA12" s="1">
        <v>7.8446589412118568</v>
      </c>
      <c r="LB12" s="1">
        <v>7.8446589412118568</v>
      </c>
      <c r="LC12" s="1">
        <v>7.8446589412118568</v>
      </c>
      <c r="LD12" s="1">
        <v>7.8446589412118568</v>
      </c>
      <c r="LE12" s="1">
        <v>7.8446589412118568</v>
      </c>
      <c r="LF12" s="1">
        <v>7.8446589412118568</v>
      </c>
      <c r="LG12" s="1">
        <v>7.8446589412118568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R12" s="1">
        <v>19.999741825932933</v>
      </c>
      <c r="LS12" s="1">
        <v>399.98967315918185</v>
      </c>
      <c r="LT12" s="1">
        <v>19.999171074746947</v>
      </c>
      <c r="LU12" s="1">
        <v>19.999851405332805</v>
      </c>
      <c r="LX12" s="1">
        <v>1</v>
      </c>
      <c r="LY12" s="1">
        <v>1</v>
      </c>
      <c r="LZ12" s="1">
        <v>1</v>
      </c>
      <c r="MA12" s="1">
        <v>1</v>
      </c>
      <c r="MB12" s="1">
        <v>1</v>
      </c>
      <c r="MC12" s="1">
        <v>1</v>
      </c>
      <c r="MD12" s="1">
        <v>1</v>
      </c>
      <c r="ME12" s="1">
        <v>1</v>
      </c>
      <c r="MF12" s="1">
        <v>1</v>
      </c>
      <c r="MG12" s="1">
        <v>1</v>
      </c>
      <c r="MH12" s="1">
        <v>1</v>
      </c>
      <c r="MI12" s="1">
        <v>1</v>
      </c>
      <c r="MJ12" s="1">
        <v>1</v>
      </c>
      <c r="MK12" s="1">
        <v>1</v>
      </c>
      <c r="ML12" s="1">
        <v>1</v>
      </c>
      <c r="MM12" s="1">
        <v>1</v>
      </c>
      <c r="MR12" s="1">
        <v>1</v>
      </c>
      <c r="MS12" s="1">
        <v>1</v>
      </c>
      <c r="MT12" s="1">
        <v>1</v>
      </c>
      <c r="MU12" s="1">
        <v>1</v>
      </c>
      <c r="MV12" s="1">
        <v>1</v>
      </c>
      <c r="MW12" s="1">
        <v>1</v>
      </c>
      <c r="MX12" s="1">
        <v>1</v>
      </c>
      <c r="MY12" s="1">
        <v>1</v>
      </c>
      <c r="MZ12" s="1">
        <v>1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f t="shared" si="27"/>
        <v>0</v>
      </c>
      <c r="NI12" s="1" t="e">
        <f t="shared" ca="1" si="48"/>
        <v>#NAME?</v>
      </c>
      <c r="NJ12" s="1" t="e">
        <f t="shared" ca="1" si="49"/>
        <v>#NAME?</v>
      </c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1</v>
      </c>
      <c r="NS12" s="1">
        <v>1</v>
      </c>
      <c r="NT12" s="1">
        <v>1</v>
      </c>
      <c r="NV12" s="1">
        <v>1.0245911706419806E-2</v>
      </c>
      <c r="NW12" s="1">
        <v>1.0245911706419806E-2</v>
      </c>
      <c r="NX12" s="1">
        <v>1.0245911706419806E-2</v>
      </c>
      <c r="NY12" s="1">
        <v>1.0245911706419806E-2</v>
      </c>
      <c r="NZ12" s="1">
        <v>1.0245911706419806E-2</v>
      </c>
      <c r="OA12" s="1">
        <v>1.0245911706419806E-2</v>
      </c>
      <c r="OB12" s="1">
        <v>1.0245911706419806E-2</v>
      </c>
      <c r="OC12" s="1">
        <v>1.0245911706419806E-2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N12" s="1">
        <v>0.99729283633008026</v>
      </c>
      <c r="OO12" s="1">
        <v>0.99460790735617177</v>
      </c>
      <c r="OP12" s="1">
        <v>0.95709334089693054</v>
      </c>
      <c r="OQ12" s="1">
        <v>0.9995649393458873</v>
      </c>
    </row>
    <row r="13" spans="1:407" s="1" customFormat="1">
      <c r="A13" s="1">
        <v>550</v>
      </c>
      <c r="B13" s="1">
        <v>200</v>
      </c>
      <c r="C13" s="1">
        <v>100</v>
      </c>
      <c r="D13" s="1" t="s">
        <v>504</v>
      </c>
      <c r="E13" s="1">
        <v>92.990531480000016</v>
      </c>
      <c r="F13" s="1">
        <v>8921.5264632283233</v>
      </c>
      <c r="G13" s="1">
        <f t="shared" si="0"/>
        <v>274.28751829545035</v>
      </c>
      <c r="H13" s="1" t="e">
        <f t="shared" ca="1" si="30"/>
        <v>#NAME?</v>
      </c>
      <c r="I13" s="1" t="e">
        <f t="shared" ca="1" si="31"/>
        <v>#NAME?</v>
      </c>
      <c r="J13" s="1">
        <f t="shared" si="3"/>
        <v>1.6907369360000004E-3</v>
      </c>
      <c r="K13" s="1" t="e">
        <f t="shared" ca="1" si="32"/>
        <v>#NAME?</v>
      </c>
      <c r="L13" s="1" t="e">
        <f t="shared" ca="1" si="33"/>
        <v>#NAME?</v>
      </c>
      <c r="M13" s="1">
        <v>0</v>
      </c>
      <c r="N13" s="1">
        <v>0</v>
      </c>
      <c r="O13" s="1">
        <v>0</v>
      </c>
      <c r="P13" s="1">
        <v>0</v>
      </c>
      <c r="Q13" s="1">
        <f t="shared" si="6"/>
        <v>0</v>
      </c>
      <c r="R13" s="1" t="e">
        <f t="shared" ca="1" si="34"/>
        <v>#NAME?</v>
      </c>
      <c r="S13" s="1" t="e">
        <f t="shared" ca="1" si="35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6"/>
        <v>#NAME?</v>
      </c>
      <c r="X13" s="2" t="e">
        <f t="shared" ca="1" si="37"/>
        <v>#NAME?</v>
      </c>
      <c r="Y13" s="2">
        <f t="shared" si="12"/>
        <v>0.99818181818181817</v>
      </c>
      <c r="Z13" s="2" t="e">
        <f t="shared" ca="1" si="38"/>
        <v>#NAME?</v>
      </c>
      <c r="AA13" s="2" t="e">
        <f t="shared" ca="1" si="39"/>
        <v>#NAME?</v>
      </c>
      <c r="AB13" s="2">
        <v>550</v>
      </c>
      <c r="AC13" s="2">
        <v>302500</v>
      </c>
      <c r="AD13" s="2"/>
      <c r="AE13" s="2">
        <v>0</v>
      </c>
      <c r="AF13" s="2">
        <v>0</v>
      </c>
      <c r="AG13" s="2">
        <v>4732.1149999999998</v>
      </c>
      <c r="AH13" s="2">
        <v>23026697.925000001</v>
      </c>
      <c r="AI13" s="2">
        <v>54900</v>
      </c>
      <c r="AJ13" s="2">
        <v>0</v>
      </c>
      <c r="AK13" s="2">
        <v>0</v>
      </c>
      <c r="AL13" s="2"/>
      <c r="AM13" s="2"/>
      <c r="AN13" s="2"/>
      <c r="AO13" s="2"/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/>
      <c r="BE13" s="2"/>
      <c r="BF13" s="2"/>
      <c r="BG13" s="2"/>
      <c r="BH13" s="2"/>
      <c r="BI13" s="2"/>
      <c r="BJ13" s="2">
        <v>1</v>
      </c>
      <c r="BK13" s="2">
        <v>1</v>
      </c>
      <c r="BL13" s="2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f t="shared" si="15"/>
        <v>0</v>
      </c>
      <c r="BY13" s="1" t="e">
        <f t="shared" ca="1" si="40"/>
        <v>#NAME?</v>
      </c>
      <c r="BZ13" s="1" t="e">
        <f t="shared" ca="1" si="41"/>
        <v>#NAME?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M13" s="1">
        <v>-51888.896585142473</v>
      </c>
      <c r="CN13" s="1">
        <v>-51888.896585142473</v>
      </c>
      <c r="CO13" s="1">
        <v>-51888.896585142473</v>
      </c>
      <c r="CP13" s="1">
        <v>-51888.896585142473</v>
      </c>
      <c r="CQ13" s="1">
        <v>-51888.896585142473</v>
      </c>
      <c r="CR13" s="1">
        <v>-51888.896585142473</v>
      </c>
      <c r="CS13" s="1">
        <v>-51888.896585142473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D13" s="1">
        <v>-4.5790490187596386E-5</v>
      </c>
      <c r="DE13" s="1">
        <v>1.1948063783467493E-8</v>
      </c>
      <c r="DF13" s="1">
        <v>-3.5772459750560849E-4</v>
      </c>
      <c r="DG13" s="1">
        <v>-2.6106419114727234E-7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ED13" s="1">
        <v>7.625</v>
      </c>
      <c r="EE13" s="1">
        <v>101.185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f t="shared" si="18"/>
        <v>0</v>
      </c>
      <c r="EU13" s="1" t="e">
        <f t="shared" ca="1" si="42"/>
        <v>#NAME?</v>
      </c>
      <c r="EV13" s="1" t="e">
        <f t="shared" ca="1" si="43"/>
        <v>#NAME?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H13" s="1">
        <v>27.836421164378148</v>
      </c>
      <c r="FI13" s="1">
        <v>-29.50895985765565</v>
      </c>
      <c r="FJ13" s="1">
        <v>-29.50895985765565</v>
      </c>
      <c r="FK13" s="1">
        <v>-29.50895985765565</v>
      </c>
      <c r="FL13" s="1">
        <v>-29.50895985765565</v>
      </c>
      <c r="FM13" s="1">
        <v>-29.50895985765565</v>
      </c>
      <c r="FN13" s="1">
        <v>-29.50895985765565</v>
      </c>
      <c r="FO13" s="1">
        <v>-29.50895985765565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Z13" s="1">
        <v>106.73602349794797</v>
      </c>
      <c r="GA13" s="1">
        <v>11392.589739669756</v>
      </c>
      <c r="GB13" s="1">
        <v>106.24275781534986</v>
      </c>
      <c r="GC13" s="1">
        <v>106.76385373545635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1</v>
      </c>
      <c r="HP13" s="1">
        <f t="shared" si="21"/>
        <v>0</v>
      </c>
      <c r="HQ13" s="1" t="e">
        <f t="shared" ca="1" si="44"/>
        <v>#NAME?</v>
      </c>
      <c r="HR13" s="1" t="e">
        <f t="shared" ca="1" si="45"/>
        <v>#NAME?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E13" s="1">
        <v>-52.292225229839318</v>
      </c>
      <c r="IF13" s="1">
        <v>-52.292225229839318</v>
      </c>
      <c r="IG13" s="1">
        <v>-52.292225229839318</v>
      </c>
      <c r="IH13" s="1">
        <v>-52.292225229839318</v>
      </c>
      <c r="II13" s="1">
        <v>-52.292225229839318</v>
      </c>
      <c r="IJ13" s="1">
        <v>-52.292225229839318</v>
      </c>
      <c r="IK13" s="1">
        <v>-52.292225229839318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V13" s="1">
        <v>-7.7838680932451605E-6</v>
      </c>
      <c r="IW13" s="1">
        <v>6.8522823918171317E-10</v>
      </c>
      <c r="IX13" s="1">
        <v>-2.4445437955655791E-4</v>
      </c>
      <c r="IY13" s="1">
        <v>-3.5549481225416457E-7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V13" s="1">
        <v>1</v>
      </c>
      <c r="JW13" s="1">
        <v>1</v>
      </c>
      <c r="JX13" s="1">
        <v>1</v>
      </c>
      <c r="JY13" s="1">
        <v>1</v>
      </c>
      <c r="JZ13" s="1">
        <v>1</v>
      </c>
      <c r="KA13" s="1">
        <v>1</v>
      </c>
      <c r="KB13" s="1">
        <v>1</v>
      </c>
      <c r="KC13" s="1">
        <v>1</v>
      </c>
      <c r="KD13" s="1">
        <v>1</v>
      </c>
      <c r="KE13" s="1">
        <v>1</v>
      </c>
      <c r="KF13" s="1">
        <v>1</v>
      </c>
      <c r="KG13" s="1">
        <v>1</v>
      </c>
      <c r="KH13" s="1">
        <v>1</v>
      </c>
      <c r="KI13" s="1">
        <v>1</v>
      </c>
      <c r="KJ13" s="1">
        <v>1</v>
      </c>
      <c r="KK13" s="1">
        <v>1</v>
      </c>
      <c r="KL13" s="1">
        <f t="shared" si="24"/>
        <v>0</v>
      </c>
      <c r="KM13" s="1" t="e">
        <f t="shared" ca="1" si="46"/>
        <v>#NAME?</v>
      </c>
      <c r="KN13" s="1" t="e">
        <f t="shared" ca="1" si="47"/>
        <v>#NAME?</v>
      </c>
      <c r="KQ13" s="1">
        <v>1</v>
      </c>
      <c r="KR13" s="1">
        <v>1</v>
      </c>
      <c r="KS13" s="1">
        <v>1</v>
      </c>
      <c r="KT13" s="1">
        <v>1</v>
      </c>
      <c r="KU13" s="1">
        <v>1</v>
      </c>
      <c r="KV13" s="1">
        <v>1</v>
      </c>
      <c r="KW13" s="1">
        <v>1</v>
      </c>
      <c r="KX13" s="1">
        <v>1</v>
      </c>
      <c r="KZ13" s="1">
        <v>8.1952319056333334</v>
      </c>
      <c r="LA13" s="1">
        <v>8.1952319056333334</v>
      </c>
      <c r="LB13" s="1">
        <v>8.1952319056333334</v>
      </c>
      <c r="LC13" s="1">
        <v>8.1952319056333334</v>
      </c>
      <c r="LD13" s="1">
        <v>8.1952319056333334</v>
      </c>
      <c r="LE13" s="1">
        <v>8.1952319056333334</v>
      </c>
      <c r="LF13" s="1">
        <v>8.1952319056333334</v>
      </c>
      <c r="LG13" s="1">
        <v>8.1952319056333334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R13" s="1">
        <v>19.999668535104192</v>
      </c>
      <c r="LS13" s="1">
        <v>399.98674172158741</v>
      </c>
      <c r="LT13" s="1">
        <v>19.99682753224878</v>
      </c>
      <c r="LU13" s="1">
        <v>19.999880223257776</v>
      </c>
      <c r="LX13" s="1">
        <v>1</v>
      </c>
      <c r="LY13" s="1">
        <v>1</v>
      </c>
      <c r="LZ13" s="1">
        <v>1</v>
      </c>
      <c r="MA13" s="1">
        <v>1</v>
      </c>
      <c r="MB13" s="1">
        <v>1</v>
      </c>
      <c r="MC13" s="1">
        <v>1</v>
      </c>
      <c r="MD13" s="1">
        <v>1</v>
      </c>
      <c r="ME13" s="1">
        <v>1</v>
      </c>
      <c r="MF13" s="1">
        <v>1</v>
      </c>
      <c r="MG13" s="1">
        <v>1</v>
      </c>
      <c r="MH13" s="1">
        <v>1</v>
      </c>
      <c r="MI13" s="1">
        <v>1</v>
      </c>
      <c r="MJ13" s="1">
        <v>1</v>
      </c>
      <c r="MK13" s="1">
        <v>1</v>
      </c>
      <c r="ML13" s="1">
        <v>1</v>
      </c>
      <c r="MM13" s="1">
        <v>1</v>
      </c>
      <c r="MR13" s="1">
        <v>1</v>
      </c>
      <c r="MS13" s="1">
        <v>1</v>
      </c>
      <c r="MT13" s="1">
        <v>1</v>
      </c>
      <c r="MU13" s="1">
        <v>1</v>
      </c>
      <c r="MV13" s="1">
        <v>1</v>
      </c>
      <c r="MW13" s="1">
        <v>1</v>
      </c>
      <c r="MX13" s="1">
        <v>1</v>
      </c>
      <c r="MY13" s="1">
        <v>1</v>
      </c>
      <c r="MZ13" s="1">
        <v>1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f t="shared" si="27"/>
        <v>0</v>
      </c>
      <c r="NI13" s="1" t="e">
        <f t="shared" ca="1" si="48"/>
        <v>#NAME?</v>
      </c>
      <c r="NJ13" s="1" t="e">
        <f t="shared" ca="1" si="49"/>
        <v>#NAME?</v>
      </c>
      <c r="NM13" s="1">
        <v>1</v>
      </c>
      <c r="NN13" s="1">
        <v>1</v>
      </c>
      <c r="NO13" s="1">
        <v>1</v>
      </c>
      <c r="NP13" s="1">
        <v>1</v>
      </c>
      <c r="NQ13" s="1">
        <v>1</v>
      </c>
      <c r="NR13" s="1">
        <v>1</v>
      </c>
      <c r="NS13" s="1">
        <v>1</v>
      </c>
      <c r="NT13" s="1">
        <v>1</v>
      </c>
      <c r="NV13" s="1">
        <v>2.2103418108361313E-2</v>
      </c>
      <c r="NW13" s="1">
        <v>2.2103418108361313E-2</v>
      </c>
      <c r="NX13" s="1">
        <v>2.2103418108361313E-2</v>
      </c>
      <c r="NY13" s="1">
        <v>2.2103418108361313E-2</v>
      </c>
      <c r="NZ13" s="1">
        <v>2.2103418108361313E-2</v>
      </c>
      <c r="OA13" s="1">
        <v>2.2103418108361313E-2</v>
      </c>
      <c r="OB13" s="1">
        <v>2.2103418108361313E-2</v>
      </c>
      <c r="OC13" s="1">
        <v>2.2103418108361313E-2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N13" s="1">
        <v>0.99589562868040316</v>
      </c>
      <c r="OO13" s="1">
        <v>0.99182104154632544</v>
      </c>
      <c r="OP13" s="1">
        <v>0.98304150939098955</v>
      </c>
      <c r="OQ13" s="1">
        <v>0.99804216639174448</v>
      </c>
    </row>
    <row r="14" spans="1:407" s="1" customFormat="1">
      <c r="A14" s="1">
        <v>600</v>
      </c>
      <c r="B14" s="1">
        <v>200</v>
      </c>
      <c r="C14" s="1">
        <v>100</v>
      </c>
      <c r="D14" s="1" t="s">
        <v>505</v>
      </c>
      <c r="E14" s="1">
        <v>96.109505470000059</v>
      </c>
      <c r="F14" s="1">
        <v>9571.9267602389391</v>
      </c>
      <c r="G14" s="1">
        <f t="shared" si="0"/>
        <v>334.88971855096861</v>
      </c>
      <c r="H14" s="1" t="e">
        <f t="shared" ca="1" si="30"/>
        <v>#NAME?</v>
      </c>
      <c r="I14" s="1" t="e">
        <f t="shared" ca="1" si="31"/>
        <v>#NAME?</v>
      </c>
      <c r="J14" s="1">
        <f t="shared" si="3"/>
        <v>1.6018250911666676E-3</v>
      </c>
      <c r="K14" s="1" t="e">
        <f t="shared" ca="1" si="32"/>
        <v>#NAME?</v>
      </c>
      <c r="L14" s="1" t="e">
        <f t="shared" ca="1" si="33"/>
        <v>#NAME?</v>
      </c>
      <c r="M14" s="1">
        <v>0</v>
      </c>
      <c r="N14" s="1">
        <v>0</v>
      </c>
      <c r="O14" s="1">
        <v>0</v>
      </c>
      <c r="P14" s="1">
        <v>0</v>
      </c>
      <c r="Q14" s="1">
        <f t="shared" si="6"/>
        <v>0</v>
      </c>
      <c r="R14" s="1" t="e">
        <f t="shared" ca="1" si="34"/>
        <v>#NAME?</v>
      </c>
      <c r="S14" s="1" t="e">
        <f t="shared" ca="1" si="35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6"/>
        <v>#NAME?</v>
      </c>
      <c r="X14" s="2" t="e">
        <f t="shared" ca="1" si="37"/>
        <v>#NAME?</v>
      </c>
      <c r="Y14" s="2">
        <f t="shared" si="12"/>
        <v>0.99833333333333329</v>
      </c>
      <c r="Z14" s="2" t="e">
        <f t="shared" ca="1" si="38"/>
        <v>#NAME?</v>
      </c>
      <c r="AA14" s="2" t="e">
        <f t="shared" ca="1" si="39"/>
        <v>#NAME?</v>
      </c>
      <c r="AB14" s="2">
        <v>600</v>
      </c>
      <c r="AC14" s="2">
        <v>360000</v>
      </c>
      <c r="AD14" s="2"/>
      <c r="AE14" s="2">
        <v>0</v>
      </c>
      <c r="AF14" s="2">
        <v>0</v>
      </c>
      <c r="AG14" s="2">
        <v>4972.5249999999996</v>
      </c>
      <c r="AH14" s="2">
        <v>25356463.355</v>
      </c>
      <c r="AI14" s="2">
        <v>59900</v>
      </c>
      <c r="AJ14" s="2">
        <v>0</v>
      </c>
      <c r="AK14" s="2">
        <v>0</v>
      </c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/>
      <c r="BE14" s="2"/>
      <c r="BF14" s="2"/>
      <c r="BG14" s="2"/>
      <c r="BH14" s="2"/>
      <c r="BI14" s="2"/>
      <c r="BJ14" s="2">
        <v>1</v>
      </c>
      <c r="BK14" s="2">
        <v>1</v>
      </c>
      <c r="BL14" s="2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f t="shared" si="15"/>
        <v>0</v>
      </c>
      <c r="BY14" s="1" t="e">
        <f t="shared" ca="1" si="40"/>
        <v>#NAME?</v>
      </c>
      <c r="BZ14" s="1" t="e">
        <f t="shared" ca="1" si="41"/>
        <v>#NAME?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M14" s="1">
        <v>-52723.101215079361</v>
      </c>
      <c r="CN14" s="1">
        <v>-52723.101215079361</v>
      </c>
      <c r="CO14" s="1">
        <v>-52723.101215079361</v>
      </c>
      <c r="CP14" s="1">
        <v>-52723.101215079361</v>
      </c>
      <c r="CQ14" s="1">
        <v>-52723.101215079361</v>
      </c>
      <c r="CR14" s="1">
        <v>-52723.101215079361</v>
      </c>
      <c r="CS14" s="1">
        <v>-52723.101215079361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D14" s="1">
        <v>-3.4142123771431973E-5</v>
      </c>
      <c r="DE14" s="1">
        <v>5.710807207077969E-9</v>
      </c>
      <c r="DF14" s="1">
        <v>-4.6468772248080725E-4</v>
      </c>
      <c r="DG14" s="1">
        <v>-5.95538490057529E-6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ED14" s="1">
        <v>9.1050000000000004</v>
      </c>
      <c r="EE14" s="1">
        <v>149.83500000000001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f t="shared" si="18"/>
        <v>0</v>
      </c>
      <c r="EU14" s="1" t="e">
        <f t="shared" ca="1" si="42"/>
        <v>#NAME?</v>
      </c>
      <c r="EV14" s="1" t="e">
        <f t="shared" ca="1" si="43"/>
        <v>#NAME?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H14" s="1">
        <v>27.751879452566286</v>
      </c>
      <c r="FI14" s="1">
        <v>-36.070449298981629</v>
      </c>
      <c r="FJ14" s="1">
        <v>-36.070449298981629</v>
      </c>
      <c r="FK14" s="1">
        <v>-36.070449298981629</v>
      </c>
      <c r="FL14" s="1">
        <v>-36.070449298981629</v>
      </c>
      <c r="FM14" s="1">
        <v>-36.070449298981629</v>
      </c>
      <c r="FN14" s="1">
        <v>-36.070449298981629</v>
      </c>
      <c r="FO14" s="1">
        <v>-36.070449298981629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Z14" s="1">
        <v>106.74576484621335</v>
      </c>
      <c r="GA14" s="1">
        <v>11394.658358403791</v>
      </c>
      <c r="GB14" s="1">
        <v>106.73436056000121</v>
      </c>
      <c r="GC14" s="1">
        <v>106.75121998716915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HB14" s="1">
        <v>1</v>
      </c>
      <c r="HC14" s="1">
        <v>1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1</v>
      </c>
      <c r="HP14" s="1">
        <f t="shared" si="21"/>
        <v>0</v>
      </c>
      <c r="HQ14" s="1" t="e">
        <f t="shared" ca="1" si="44"/>
        <v>#NAME?</v>
      </c>
      <c r="HR14" s="1" t="e">
        <f t="shared" ca="1" si="45"/>
        <v>#NAME?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E14" s="1">
        <v>-53.506798436998395</v>
      </c>
      <c r="IF14" s="1">
        <v>-53.506798436998395</v>
      </c>
      <c r="IG14" s="1">
        <v>-53.506798436998395</v>
      </c>
      <c r="IH14" s="1">
        <v>-53.506798436998395</v>
      </c>
      <c r="II14" s="1">
        <v>-53.506798436998395</v>
      </c>
      <c r="IJ14" s="1">
        <v>-53.506798436998395</v>
      </c>
      <c r="IK14" s="1">
        <v>-53.506798436998395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V14" s="1">
        <v>-1.1606005160658129E-6</v>
      </c>
      <c r="IW14" s="1">
        <v>3.0957373115556528E-11</v>
      </c>
      <c r="IX14" s="1">
        <v>-6.2966810093101344E-5</v>
      </c>
      <c r="IY14" s="1">
        <v>-8.0642417188414584E-8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>
        <v>1</v>
      </c>
      <c r="JP14" s="1">
        <v>1</v>
      </c>
      <c r="JQ14" s="1">
        <v>1</v>
      </c>
      <c r="JV14" s="1">
        <v>1</v>
      </c>
      <c r="JW14" s="1">
        <v>1</v>
      </c>
      <c r="JX14" s="1">
        <v>1</v>
      </c>
      <c r="JY14" s="1">
        <v>1</v>
      </c>
      <c r="JZ14" s="1">
        <v>1</v>
      </c>
      <c r="KA14" s="1">
        <v>1</v>
      </c>
      <c r="KB14" s="1">
        <v>1</v>
      </c>
      <c r="KC14" s="1">
        <v>1</v>
      </c>
      <c r="KD14" s="1">
        <v>1</v>
      </c>
      <c r="KE14" s="1">
        <v>1</v>
      </c>
      <c r="KF14" s="1">
        <v>1</v>
      </c>
      <c r="KG14" s="1">
        <v>1</v>
      </c>
      <c r="KH14" s="1">
        <v>1</v>
      </c>
      <c r="KI14" s="1">
        <v>1</v>
      </c>
      <c r="KJ14" s="1">
        <v>1</v>
      </c>
      <c r="KK14" s="1">
        <v>1</v>
      </c>
      <c r="KL14" s="1">
        <f t="shared" si="24"/>
        <v>0</v>
      </c>
      <c r="KM14" s="1" t="e">
        <f t="shared" ca="1" si="46"/>
        <v>#NAME?</v>
      </c>
      <c r="KN14" s="1" t="e">
        <f t="shared" ca="1" si="47"/>
        <v>#NAME?</v>
      </c>
      <c r="KQ14" s="1">
        <v>1</v>
      </c>
      <c r="KR14" s="1">
        <v>1</v>
      </c>
      <c r="KS14" s="1">
        <v>1</v>
      </c>
      <c r="KT14" s="1">
        <v>1</v>
      </c>
      <c r="KU14" s="1">
        <v>1</v>
      </c>
      <c r="KV14" s="1">
        <v>1</v>
      </c>
      <c r="KW14" s="1">
        <v>1</v>
      </c>
      <c r="KX14" s="1">
        <v>1</v>
      </c>
      <c r="KZ14" s="1">
        <v>8.0408617590282851</v>
      </c>
      <c r="LA14" s="1">
        <v>8.0408617590282851</v>
      </c>
      <c r="LB14" s="1">
        <v>8.0408617590282851</v>
      </c>
      <c r="LC14" s="1">
        <v>8.0408617590282851</v>
      </c>
      <c r="LD14" s="1">
        <v>8.0408617590282851</v>
      </c>
      <c r="LE14" s="1">
        <v>8.0408617590282851</v>
      </c>
      <c r="LF14" s="1">
        <v>8.0408617590282851</v>
      </c>
      <c r="LG14" s="1">
        <v>8.0408617590282851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R14" s="1">
        <v>19.999891839947203</v>
      </c>
      <c r="LS14" s="1">
        <v>399.99567364497523</v>
      </c>
      <c r="LT14" s="1">
        <v>19.998398096949781</v>
      </c>
      <c r="LU14" s="1">
        <v>19.999942964269263</v>
      </c>
      <c r="LX14" s="1">
        <v>1</v>
      </c>
      <c r="LY14" s="1">
        <v>1</v>
      </c>
      <c r="LZ14" s="1">
        <v>1</v>
      </c>
      <c r="MA14" s="1">
        <v>1</v>
      </c>
      <c r="MB14" s="1">
        <v>1</v>
      </c>
      <c r="MC14" s="1">
        <v>1</v>
      </c>
      <c r="MD14" s="1">
        <v>1</v>
      </c>
      <c r="ME14" s="1">
        <v>1</v>
      </c>
      <c r="MF14" s="1">
        <v>1</v>
      </c>
      <c r="MG14" s="1">
        <v>1</v>
      </c>
      <c r="MH14" s="1">
        <v>1</v>
      </c>
      <c r="MI14" s="1">
        <v>1</v>
      </c>
      <c r="MJ14" s="1">
        <v>1</v>
      </c>
      <c r="MK14" s="1">
        <v>1</v>
      </c>
      <c r="ML14" s="1">
        <v>1</v>
      </c>
      <c r="MM14" s="1">
        <v>1</v>
      </c>
      <c r="MR14" s="1">
        <v>1</v>
      </c>
      <c r="MS14" s="1">
        <v>1</v>
      </c>
      <c r="MT14" s="1">
        <v>1</v>
      </c>
      <c r="MU14" s="1">
        <v>1</v>
      </c>
      <c r="MV14" s="1">
        <v>1</v>
      </c>
      <c r="MW14" s="1">
        <v>1</v>
      </c>
      <c r="MX14" s="1">
        <v>1</v>
      </c>
      <c r="MY14" s="1">
        <v>1</v>
      </c>
      <c r="MZ14" s="1">
        <v>1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f t="shared" si="27"/>
        <v>0</v>
      </c>
      <c r="NI14" s="1" t="e">
        <f t="shared" ca="1" si="48"/>
        <v>#NAME?</v>
      </c>
      <c r="NJ14" s="1" t="e">
        <f t="shared" ca="1" si="49"/>
        <v>#NAME?</v>
      </c>
      <c r="NM14" s="1">
        <v>1</v>
      </c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V14" s="1">
        <v>1.3209249849182252E-2</v>
      </c>
      <c r="NW14" s="1">
        <v>1.3209249849182252E-2</v>
      </c>
      <c r="NX14" s="1">
        <v>1.3209249849182252E-2</v>
      </c>
      <c r="NY14" s="1">
        <v>1.3209249849182252E-2</v>
      </c>
      <c r="NZ14" s="1">
        <v>1.3209249849182252E-2</v>
      </c>
      <c r="OA14" s="1">
        <v>1.3209249849182252E-2</v>
      </c>
      <c r="OB14" s="1">
        <v>1.3209249849182252E-2</v>
      </c>
      <c r="OC14" s="1">
        <v>1.3209249849182252E-2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N14" s="1">
        <v>0.9979156273291061</v>
      </c>
      <c r="OO14" s="1">
        <v>0.99583772662814485</v>
      </c>
      <c r="OP14" s="1">
        <v>0.99084241759493119</v>
      </c>
      <c r="OQ14" s="1">
        <v>0.99850186585819867</v>
      </c>
    </row>
    <row r="15" spans="1:407" s="1" customFormat="1">
      <c r="A15" s="1">
        <v>650</v>
      </c>
      <c r="B15" s="1">
        <v>200</v>
      </c>
      <c r="C15" s="1">
        <v>100</v>
      </c>
      <c r="D15" s="1" t="s">
        <v>506</v>
      </c>
      <c r="E15" s="1">
        <v>102.15831952000001</v>
      </c>
      <c r="F15" s="1">
        <v>10687.991555072527</v>
      </c>
      <c r="G15" s="1">
        <f t="shared" si="0"/>
        <v>251.66930792211315</v>
      </c>
      <c r="H15" s="1" t="e">
        <f t="shared" ref="H15:H20" ca="1" si="50">E15-КОРЕНЬ(G15)/КОРЕНЬ(B15)*$B$1</f>
        <v>#NAME?</v>
      </c>
      <c r="I15" s="1" t="e">
        <f t="shared" ref="I15:I20" ca="1" si="51">E15+КОРЕНЬ(G15)/КОРЕНЬ(B15)*$B$1</f>
        <v>#NAME?</v>
      </c>
      <c r="J15" s="1">
        <f t="shared" si="3"/>
        <v>1.5716664541538462E-3</v>
      </c>
      <c r="K15" s="1" t="e">
        <f t="shared" ref="K15:K20" ca="1" si="52">J15-КОРЕНЬ(G15)/КОРЕНЬ(B15)*$B$1</f>
        <v>#NAME?</v>
      </c>
      <c r="L15" s="1" t="e">
        <f t="shared" ref="L15:L20" ca="1" si="53">J15+КОРЕНЬ(G15)/КОРЕНЬ(B15)*$B$1</f>
        <v>#NAME?</v>
      </c>
      <c r="M15" s="1">
        <v>0</v>
      </c>
      <c r="N15" s="1">
        <v>0</v>
      </c>
      <c r="O15" s="1">
        <v>0</v>
      </c>
      <c r="P15" s="1">
        <v>0</v>
      </c>
      <c r="Q15" s="1">
        <f t="shared" si="6"/>
        <v>0</v>
      </c>
      <c r="R15" s="1" t="e">
        <f t="shared" ref="R15:R20" ca="1" si="54">O15-КОРЕНЬ(Q15)/КОРЕНЬ(B15)*$B$1</f>
        <v>#NAME?</v>
      </c>
      <c r="S15" s="1" t="e">
        <f t="shared" ref="S15:S20" ca="1" si="55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6">T15-КОРЕНЬ(V15)/КОРЕНЬ(B15)*$B$1</f>
        <v>#NAME?</v>
      </c>
      <c r="X15" s="2" t="e">
        <f t="shared" ref="X15:X20" ca="1" si="57">T15+КОРЕНЬ(V15)/КОРЕНЬ(B15)*$B$1</f>
        <v>#NAME?</v>
      </c>
      <c r="Y15" s="2">
        <f t="shared" si="12"/>
        <v>0.99846153846153851</v>
      </c>
      <c r="Z15" s="2" t="e">
        <f t="shared" ref="Z15:Z20" ca="1" si="58">Y15-КОРЕНЬ(V15)/КОРЕНЬ(B15)*$B$1</f>
        <v>#NAME?</v>
      </c>
      <c r="AA15" s="2" t="e">
        <f t="shared" ref="AA15:AA20" ca="1" si="59">Y15+КОРЕНЬ(V15)/КОРЕНЬ(B15)*$B$1</f>
        <v>#NAME?</v>
      </c>
      <c r="AB15" s="2">
        <v>650</v>
      </c>
      <c r="AC15" s="2">
        <v>422500</v>
      </c>
      <c r="AD15" s="2"/>
      <c r="AE15" s="2">
        <v>0</v>
      </c>
      <c r="AF15" s="2">
        <v>0</v>
      </c>
      <c r="AG15" s="2">
        <v>5168.6000000000004</v>
      </c>
      <c r="AH15" s="2">
        <v>27401532.079999998</v>
      </c>
      <c r="AI15" s="2">
        <v>64900</v>
      </c>
      <c r="AJ15" s="2">
        <v>0</v>
      </c>
      <c r="AK15" s="2">
        <v>0</v>
      </c>
      <c r="AL15" s="2"/>
      <c r="AM15" s="2"/>
      <c r="AN15" s="2"/>
      <c r="AO15" s="2"/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/>
      <c r="BE15" s="2"/>
      <c r="BF15" s="2"/>
      <c r="BG15" s="2"/>
      <c r="BH15" s="2"/>
      <c r="BI15" s="2"/>
      <c r="BJ15" s="2">
        <v>1</v>
      </c>
      <c r="BK15" s="2">
        <v>1</v>
      </c>
      <c r="BL15" s="2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f t="shared" si="15"/>
        <v>0</v>
      </c>
      <c r="BY15" s="1" t="e">
        <f t="shared" ref="BY15:BY20" ca="1" si="60">BN15-КОРЕНЬ(BP15)/КОРЕНЬ(B15)*$B$1</f>
        <v>#NAME?</v>
      </c>
      <c r="BZ15" s="1" t="e">
        <f t="shared" ref="BZ15:BZ20" ca="1" si="61">BN15+КОРЕНЬ(BP15)/КОРЕНЬ(B15)*$B$1</f>
        <v>#NAME?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M15" s="1">
        <v>-50188.740982874471</v>
      </c>
      <c r="CN15" s="1">
        <v>-50188.740982874471</v>
      </c>
      <c r="CO15" s="1">
        <v>-50188.740982874471</v>
      </c>
      <c r="CP15" s="1">
        <v>-50188.740982874471</v>
      </c>
      <c r="CQ15" s="1">
        <v>-50188.740982874471</v>
      </c>
      <c r="CR15" s="1">
        <v>-50188.740982874471</v>
      </c>
      <c r="CS15" s="1">
        <v>-50188.740982874471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D15" s="1">
        <v>-5.3865014122514234E-5</v>
      </c>
      <c r="DE15" s="1">
        <v>5.031989257238333E-8</v>
      </c>
      <c r="DF15" s="1">
        <v>-2.9290044871599155E-3</v>
      </c>
      <c r="DG15" s="1">
        <v>-1.0855914435615992E-5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ED15" s="1">
        <v>7.2249999999999996</v>
      </c>
      <c r="EE15" s="1">
        <v>99.724999999999994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f t="shared" si="18"/>
        <v>0</v>
      </c>
      <c r="EU15" s="1" t="e">
        <f t="shared" ref="EU15:EU20" ca="1" si="62">BN15-КОРЕНЬ(BP15)/КОРЕНЬ(B15)*$B$1</f>
        <v>#NAME?</v>
      </c>
      <c r="EV15" s="1" t="e">
        <f t="shared" ref="EV15:EV20" ca="1" si="63">BN15+КОРЕНЬ(BP15)/КОРЕНЬ(B15)*$B$1</f>
        <v>#NAME?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H15" s="1">
        <v>30.072202603911606</v>
      </c>
      <c r="FI15" s="1">
        <v>-31.165626760055407</v>
      </c>
      <c r="FJ15" s="1">
        <v>-31.165626760055407</v>
      </c>
      <c r="FK15" s="1">
        <v>-31.165626760055407</v>
      </c>
      <c r="FL15" s="1">
        <v>-31.165626760055407</v>
      </c>
      <c r="FM15" s="1">
        <v>-31.165626760055407</v>
      </c>
      <c r="FN15" s="1">
        <v>-31.165626760055407</v>
      </c>
      <c r="FO15" s="1">
        <v>-31.165626760055407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Z15" s="1">
        <v>106.71111302053421</v>
      </c>
      <c r="GA15" s="1">
        <v>11387.285146860415</v>
      </c>
      <c r="GB15" s="1">
        <v>104.72136114632988</v>
      </c>
      <c r="GC15" s="1">
        <v>106.74430258173885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f t="shared" si="21"/>
        <v>0</v>
      </c>
      <c r="HQ15" s="1" t="e">
        <f t="shared" ref="HQ15:HQ20" ca="1" si="64">BN15-КОРЕНЬ(BP15)/КОРЕНЬ(B15)*$B$1</f>
        <v>#NAME?</v>
      </c>
      <c r="HR15" s="1" t="e">
        <f t="shared" ref="HR15:HR20" ca="1" si="65">BN15+КОРЕНЬ(BP15)/КОРЕНЬ(B15)*$B$1</f>
        <v>#NAME?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E15" s="1">
        <v>-50.88079292772376</v>
      </c>
      <c r="IF15" s="1">
        <v>-50.88079292772376</v>
      </c>
      <c r="IG15" s="1">
        <v>-50.88079292772376</v>
      </c>
      <c r="IH15" s="1">
        <v>-50.88079292772376</v>
      </c>
      <c r="II15" s="1">
        <v>-50.88079292772376</v>
      </c>
      <c r="IJ15" s="1">
        <v>-50.88079292772376</v>
      </c>
      <c r="IK15" s="1">
        <v>-50.88079292772376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V15" s="1">
        <v>-6.6748228906199356E-6</v>
      </c>
      <c r="IW15" s="1">
        <v>4.2416632030828374E-10</v>
      </c>
      <c r="IX15" s="1">
        <v>-1.8807027202427662E-4</v>
      </c>
      <c r="IY15" s="1">
        <v>-5.620051002352966E-7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>
        <v>1</v>
      </c>
      <c r="JP15" s="1">
        <v>1</v>
      </c>
      <c r="JQ15" s="1">
        <v>1</v>
      </c>
      <c r="JV15" s="1">
        <v>1</v>
      </c>
      <c r="JW15" s="1">
        <v>1</v>
      </c>
      <c r="JX15" s="1">
        <v>1</v>
      </c>
      <c r="JY15" s="1">
        <v>1</v>
      </c>
      <c r="JZ15" s="1">
        <v>1</v>
      </c>
      <c r="KA15" s="1">
        <v>1</v>
      </c>
      <c r="KB15" s="1">
        <v>1</v>
      </c>
      <c r="KC15" s="1">
        <v>1</v>
      </c>
      <c r="KD15" s="1">
        <v>1</v>
      </c>
      <c r="KE15" s="1">
        <v>1</v>
      </c>
      <c r="KF15" s="1">
        <v>1</v>
      </c>
      <c r="KG15" s="1">
        <v>1</v>
      </c>
      <c r="KH15" s="1">
        <v>1</v>
      </c>
      <c r="KI15" s="1">
        <v>1</v>
      </c>
      <c r="KJ15" s="1">
        <v>1</v>
      </c>
      <c r="KK15" s="1">
        <v>1</v>
      </c>
      <c r="KL15" s="1">
        <f t="shared" si="24"/>
        <v>0</v>
      </c>
      <c r="KM15" s="1" t="e">
        <f t="shared" ref="KM15:KM20" ca="1" si="66">BN15-КОРЕНЬ(BP15)/КОРЕНЬ(B15)*$B$1</f>
        <v>#NAME?</v>
      </c>
      <c r="KN15" s="1" t="e">
        <f t="shared" ref="KN15:KN20" ca="1" si="67">BN15+КОРЕНЬ(BP15)/КОРЕНЬ(B15)*$B$1</f>
        <v>#NAME?</v>
      </c>
      <c r="KQ15" s="1">
        <v>1</v>
      </c>
      <c r="KR15" s="1">
        <v>1</v>
      </c>
      <c r="KS15" s="1">
        <v>1</v>
      </c>
      <c r="KT15" s="1">
        <v>1</v>
      </c>
      <c r="KU15" s="1">
        <v>1</v>
      </c>
      <c r="KV15" s="1">
        <v>1</v>
      </c>
      <c r="KW15" s="1">
        <v>1</v>
      </c>
      <c r="KX15" s="1">
        <v>1</v>
      </c>
      <c r="KZ15" s="1">
        <v>8.424902426093043</v>
      </c>
      <c r="LA15" s="1">
        <v>8.424902426093043</v>
      </c>
      <c r="LB15" s="1">
        <v>8.424902426093043</v>
      </c>
      <c r="LC15" s="1">
        <v>8.424902426093043</v>
      </c>
      <c r="LD15" s="1">
        <v>8.424902426093043</v>
      </c>
      <c r="LE15" s="1">
        <v>8.424902426093043</v>
      </c>
      <c r="LF15" s="1">
        <v>8.424902426093043</v>
      </c>
      <c r="LG15" s="1">
        <v>8.424902426093043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R15" s="1">
        <v>19.999592963658209</v>
      </c>
      <c r="LS15" s="1">
        <v>399.98371881774727</v>
      </c>
      <c r="LT15" s="1">
        <v>19.997220886330883</v>
      </c>
      <c r="LU15" s="1">
        <v>19.999849384207128</v>
      </c>
      <c r="LX15" s="1">
        <v>1</v>
      </c>
      <c r="LY15" s="1">
        <v>1</v>
      </c>
      <c r="LZ15" s="1">
        <v>1</v>
      </c>
      <c r="MA15" s="1">
        <v>1</v>
      </c>
      <c r="MB15" s="1">
        <v>1</v>
      </c>
      <c r="MC15" s="1">
        <v>1</v>
      </c>
      <c r="MD15" s="1">
        <v>1</v>
      </c>
      <c r="ME15" s="1">
        <v>1</v>
      </c>
      <c r="MF15" s="1">
        <v>1</v>
      </c>
      <c r="MG15" s="1">
        <v>1</v>
      </c>
      <c r="MH15" s="1">
        <v>1</v>
      </c>
      <c r="MI15" s="1">
        <v>1</v>
      </c>
      <c r="MJ15" s="1">
        <v>1</v>
      </c>
      <c r="MK15" s="1">
        <v>1</v>
      </c>
      <c r="ML15" s="1">
        <v>1</v>
      </c>
      <c r="MM15" s="1">
        <v>1</v>
      </c>
      <c r="MR15" s="1">
        <v>1</v>
      </c>
      <c r="MS15" s="1">
        <v>1</v>
      </c>
      <c r="MT15" s="1">
        <v>1</v>
      </c>
      <c r="MU15" s="1">
        <v>1</v>
      </c>
      <c r="MV15" s="1">
        <v>1</v>
      </c>
      <c r="MW15" s="1">
        <v>1</v>
      </c>
      <c r="MX15" s="1">
        <v>1</v>
      </c>
      <c r="MY15" s="1">
        <v>1</v>
      </c>
      <c r="MZ15" s="1">
        <v>1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f t="shared" si="27"/>
        <v>0</v>
      </c>
      <c r="NI15" s="1" t="e">
        <f t="shared" ref="NI15:NI20" ca="1" si="68">BN15-КОРЕНЬ(BP15)/КОРЕНЬ(B15)*$B$1</f>
        <v>#NAME?</v>
      </c>
      <c r="NJ15" s="1" t="e">
        <f t="shared" ref="NJ15:NJ20" ca="1" si="69">BN15+КОРЕНЬ(BP15)/КОРЕНЬ(B15)*$B$1</f>
        <v>#NAME?</v>
      </c>
      <c r="NM15" s="1">
        <v>1</v>
      </c>
      <c r="NN15" s="1">
        <v>1</v>
      </c>
      <c r="NO15" s="1">
        <v>1</v>
      </c>
      <c r="NP15" s="1">
        <v>1</v>
      </c>
      <c r="NQ15" s="1">
        <v>1</v>
      </c>
      <c r="NR15" s="1">
        <v>1</v>
      </c>
      <c r="NS15" s="1">
        <v>1</v>
      </c>
      <c r="NT15" s="1">
        <v>1</v>
      </c>
      <c r="NV15" s="1">
        <v>1.6899942070106356E-2</v>
      </c>
      <c r="NW15" s="1">
        <v>1.6899942070106356E-2</v>
      </c>
      <c r="NX15" s="1">
        <v>1.6899942070106356E-2</v>
      </c>
      <c r="NY15" s="1">
        <v>1.6899942070106356E-2</v>
      </c>
      <c r="NZ15" s="1">
        <v>1.6899942070106356E-2</v>
      </c>
      <c r="OA15" s="1">
        <v>1.6899942070106356E-2</v>
      </c>
      <c r="OB15" s="1">
        <v>1.6899942070106356E-2</v>
      </c>
      <c r="OC15" s="1">
        <v>1.6899942070106356E-2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N15" s="1">
        <v>0.99833671476403585</v>
      </c>
      <c r="OO15" s="1">
        <v>0.99667775321737495</v>
      </c>
      <c r="OP15" s="1">
        <v>0.99424251233678562</v>
      </c>
      <c r="OQ15" s="1">
        <v>0.9987170505086409</v>
      </c>
    </row>
    <row r="16" spans="1:407" s="1" customFormat="1">
      <c r="A16" s="1">
        <v>700</v>
      </c>
      <c r="B16" s="1">
        <v>200</v>
      </c>
      <c r="C16" s="1">
        <v>100</v>
      </c>
      <c r="D16" s="1" t="s">
        <v>507</v>
      </c>
      <c r="E16" s="1">
        <v>120.15043449500003</v>
      </c>
      <c r="F16" s="1">
        <v>14749.918161761661</v>
      </c>
      <c r="G16" s="1">
        <f t="shared" si="0"/>
        <v>313.7912524243693</v>
      </c>
      <c r="H16" s="1" t="e">
        <f t="shared" ca="1" si="50"/>
        <v>#NAME?</v>
      </c>
      <c r="I16" s="1" t="e">
        <f t="shared" ca="1" si="51"/>
        <v>#NAME?</v>
      </c>
      <c r="J16" s="1">
        <f t="shared" si="3"/>
        <v>1.7164347785000003E-3</v>
      </c>
      <c r="K16" s="1" t="e">
        <f t="shared" ca="1" si="52"/>
        <v>#NAME?</v>
      </c>
      <c r="L16" s="1" t="e">
        <f t="shared" ca="1" si="53"/>
        <v>#NAME?</v>
      </c>
      <c r="M16" s="1">
        <v>0</v>
      </c>
      <c r="N16" s="1">
        <v>0</v>
      </c>
      <c r="O16" s="1">
        <v>0</v>
      </c>
      <c r="P16" s="1">
        <v>0</v>
      </c>
      <c r="Q16" s="1">
        <f t="shared" si="6"/>
        <v>0</v>
      </c>
      <c r="R16" s="1" t="e">
        <f t="shared" ca="1" si="54"/>
        <v>#NAME?</v>
      </c>
      <c r="S16" s="1" t="e">
        <f t="shared" ca="1" si="55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6"/>
        <v>#NAME?</v>
      </c>
      <c r="X16" s="2" t="e">
        <f t="shared" ca="1" si="57"/>
        <v>#NAME?</v>
      </c>
      <c r="Y16" s="2">
        <f t="shared" si="12"/>
        <v>0.99857142857142855</v>
      </c>
      <c r="Z16" s="2" t="e">
        <f t="shared" ca="1" si="58"/>
        <v>#NAME?</v>
      </c>
      <c r="AA16" s="2" t="e">
        <f t="shared" ca="1" si="59"/>
        <v>#NAME?</v>
      </c>
      <c r="AB16" s="2">
        <v>700</v>
      </c>
      <c r="AC16" s="2">
        <v>490000</v>
      </c>
      <c r="AD16" s="2"/>
      <c r="AE16" s="2">
        <v>0</v>
      </c>
      <c r="AF16" s="2">
        <v>0</v>
      </c>
      <c r="AG16" s="2">
        <v>5529.3549999999996</v>
      </c>
      <c r="AH16" s="2">
        <v>31282114.125</v>
      </c>
      <c r="AI16" s="2">
        <v>69900</v>
      </c>
      <c r="AJ16" s="2">
        <v>0</v>
      </c>
      <c r="AK16" s="2">
        <v>0</v>
      </c>
      <c r="AL16" s="2"/>
      <c r="AM16" s="2"/>
      <c r="AN16" s="2"/>
      <c r="AO16" s="2"/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/>
      <c r="BE16" s="2"/>
      <c r="BF16" s="2"/>
      <c r="BG16" s="2"/>
      <c r="BH16" s="2"/>
      <c r="BI16" s="2"/>
      <c r="BJ16" s="2">
        <v>1</v>
      </c>
      <c r="BK16" s="2">
        <v>1</v>
      </c>
      <c r="BL16" s="2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f t="shared" si="15"/>
        <v>0</v>
      </c>
      <c r="BY16" s="1" t="e">
        <f t="shared" ca="1" si="60"/>
        <v>#NAME?</v>
      </c>
      <c r="BZ16" s="1" t="e">
        <f t="shared" ca="1" si="61"/>
        <v>#NAME?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M16" s="1">
        <v>-50844.267760870636</v>
      </c>
      <c r="CN16" s="1">
        <v>-50844.267760870636</v>
      </c>
      <c r="CO16" s="1">
        <v>-50844.267760870636</v>
      </c>
      <c r="CP16" s="1">
        <v>-50844.267760870636</v>
      </c>
      <c r="CQ16" s="1">
        <v>-50844.267760870636</v>
      </c>
      <c r="CR16" s="1">
        <v>-50844.267760870636</v>
      </c>
      <c r="CS16" s="1">
        <v>-50844.267760870636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D16" s="1">
        <v>-8.963220160158544E-5</v>
      </c>
      <c r="DE16" s="1">
        <v>2.1205583711775729E-7</v>
      </c>
      <c r="DF16" s="1">
        <v>-6.237198570334045E-3</v>
      </c>
      <c r="DG16" s="1">
        <v>-1.3475021796412864E-7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ED16" s="1">
        <v>7.2050000000000001</v>
      </c>
      <c r="EE16" s="1">
        <v>95.935000000000002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f t="shared" si="18"/>
        <v>0</v>
      </c>
      <c r="EU16" s="1" t="e">
        <f t="shared" ca="1" si="62"/>
        <v>#NAME?</v>
      </c>
      <c r="EV16" s="1" t="e">
        <f t="shared" ca="1" si="63"/>
        <v>#NAME?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H16" s="1">
        <v>27.481049574336822</v>
      </c>
      <c r="FI16" s="1">
        <v>-36.973887367562718</v>
      </c>
      <c r="FJ16" s="1">
        <v>-36.973887367562718</v>
      </c>
      <c r="FK16" s="1">
        <v>-36.973887367562718</v>
      </c>
      <c r="FL16" s="1">
        <v>-36.973887367562718</v>
      </c>
      <c r="FM16" s="1">
        <v>-36.973887367562718</v>
      </c>
      <c r="FN16" s="1">
        <v>-36.973887367562718</v>
      </c>
      <c r="FO16" s="1">
        <v>-36.973887367562718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Z16" s="1">
        <v>106.74561795389479</v>
      </c>
      <c r="GA16" s="1">
        <v>11394.636870486243</v>
      </c>
      <c r="GB16" s="1">
        <v>105.76851589507169</v>
      </c>
      <c r="GC16" s="1">
        <v>106.76053934226945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f t="shared" si="21"/>
        <v>0</v>
      </c>
      <c r="HQ16" s="1" t="e">
        <f t="shared" ca="1" si="64"/>
        <v>#NAME?</v>
      </c>
      <c r="HR16" s="1" t="e">
        <f t="shared" ca="1" si="65"/>
        <v>#NAME?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E16" s="1">
        <v>-53.073942524211425</v>
      </c>
      <c r="IF16" s="1">
        <v>-53.073942524211425</v>
      </c>
      <c r="IG16" s="1">
        <v>-53.073942524211425</v>
      </c>
      <c r="IH16" s="1">
        <v>-53.073942524211425</v>
      </c>
      <c r="II16" s="1">
        <v>-53.073942524211425</v>
      </c>
      <c r="IJ16" s="1">
        <v>-53.073942524211425</v>
      </c>
      <c r="IK16" s="1">
        <v>-53.073942524211425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V16" s="1">
        <v>-2.8464114833237629E-6</v>
      </c>
      <c r="IW16" s="1">
        <v>8.3605454574952612E-11</v>
      </c>
      <c r="IX16" s="1">
        <v>-4.6760547300905841E-5</v>
      </c>
      <c r="IY16" s="1">
        <v>-1.5061926816883897E-8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V16" s="1">
        <v>1</v>
      </c>
      <c r="JW16" s="1">
        <v>1</v>
      </c>
      <c r="JX16" s="1">
        <v>1</v>
      </c>
      <c r="JY16" s="1">
        <v>1</v>
      </c>
      <c r="JZ16" s="1">
        <v>1</v>
      </c>
      <c r="KA16" s="1">
        <v>1</v>
      </c>
      <c r="KB16" s="1">
        <v>1</v>
      </c>
      <c r="KC16" s="1">
        <v>1</v>
      </c>
      <c r="KD16" s="1">
        <v>1</v>
      </c>
      <c r="KE16" s="1">
        <v>1</v>
      </c>
      <c r="KF16" s="1">
        <v>1</v>
      </c>
      <c r="KG16" s="1">
        <v>1</v>
      </c>
      <c r="KH16" s="1">
        <v>1</v>
      </c>
      <c r="KI16" s="1">
        <v>1</v>
      </c>
      <c r="KJ16" s="1">
        <v>1</v>
      </c>
      <c r="KK16" s="1">
        <v>1</v>
      </c>
      <c r="KL16" s="1">
        <f t="shared" si="24"/>
        <v>0</v>
      </c>
      <c r="KM16" s="1" t="e">
        <f t="shared" ca="1" si="66"/>
        <v>#NAME?</v>
      </c>
      <c r="KN16" s="1" t="e">
        <f t="shared" ca="1" si="67"/>
        <v>#NAME?</v>
      </c>
      <c r="KQ16" s="1">
        <v>1</v>
      </c>
      <c r="KR16" s="1">
        <v>1</v>
      </c>
      <c r="KS16" s="1">
        <v>1</v>
      </c>
      <c r="KT16" s="1">
        <v>1</v>
      </c>
      <c r="KU16" s="1">
        <v>1</v>
      </c>
      <c r="KV16" s="1">
        <v>1</v>
      </c>
      <c r="KW16" s="1">
        <v>1</v>
      </c>
      <c r="KX16" s="1">
        <v>1</v>
      </c>
      <c r="KZ16" s="1">
        <v>8.0688356462326265</v>
      </c>
      <c r="LA16" s="1">
        <v>8.0688356462326265</v>
      </c>
      <c r="LB16" s="1">
        <v>8.0688356462326265</v>
      </c>
      <c r="LC16" s="1">
        <v>8.0688356462326265</v>
      </c>
      <c r="LD16" s="1">
        <v>8.0688356462326265</v>
      </c>
      <c r="LE16" s="1">
        <v>8.0688356462326265</v>
      </c>
      <c r="LF16" s="1">
        <v>8.0688356462326265</v>
      </c>
      <c r="LG16" s="1">
        <v>8.0688356462326265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R16" s="1">
        <v>19.999809278800697</v>
      </c>
      <c r="LS16" s="1">
        <v>399.99237126755992</v>
      </c>
      <c r="LT16" s="1">
        <v>19.998620558660225</v>
      </c>
      <c r="LU16" s="1">
        <v>19.999975353303494</v>
      </c>
      <c r="LX16" s="1">
        <v>1</v>
      </c>
      <c r="LY16" s="1">
        <v>1</v>
      </c>
      <c r="LZ16" s="1">
        <v>1</v>
      </c>
      <c r="MA16" s="1">
        <v>1</v>
      </c>
      <c r="MB16" s="1">
        <v>1</v>
      </c>
      <c r="MC16" s="1">
        <v>1</v>
      </c>
      <c r="MD16" s="1">
        <v>1</v>
      </c>
      <c r="ME16" s="1">
        <v>1</v>
      </c>
      <c r="MF16" s="1">
        <v>1</v>
      </c>
      <c r="MG16" s="1">
        <v>1</v>
      </c>
      <c r="MH16" s="1">
        <v>1</v>
      </c>
      <c r="MI16" s="1">
        <v>1</v>
      </c>
      <c r="MJ16" s="1">
        <v>1</v>
      </c>
      <c r="MK16" s="1">
        <v>1</v>
      </c>
      <c r="ML16" s="1">
        <v>1</v>
      </c>
      <c r="MM16" s="1">
        <v>1</v>
      </c>
      <c r="MR16" s="1">
        <v>1</v>
      </c>
      <c r="MS16" s="1">
        <v>1</v>
      </c>
      <c r="MT16" s="1">
        <v>1</v>
      </c>
      <c r="MU16" s="1">
        <v>1</v>
      </c>
      <c r="MV16" s="1">
        <v>1</v>
      </c>
      <c r="MW16" s="1">
        <v>1</v>
      </c>
      <c r="MX16" s="1">
        <v>1</v>
      </c>
      <c r="MY16" s="1">
        <v>1</v>
      </c>
      <c r="MZ16" s="1">
        <v>1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f t="shared" si="27"/>
        <v>0</v>
      </c>
      <c r="NI16" s="1" t="e">
        <f t="shared" ca="1" si="68"/>
        <v>#NAME?</v>
      </c>
      <c r="NJ16" s="1" t="e">
        <f t="shared" ca="1" si="69"/>
        <v>#NAME?</v>
      </c>
      <c r="NM16" s="1">
        <v>1</v>
      </c>
      <c r="NN16" s="1">
        <v>1</v>
      </c>
      <c r="NO16" s="1">
        <v>1</v>
      </c>
      <c r="NP16" s="1">
        <v>1</v>
      </c>
      <c r="NQ16" s="1">
        <v>1</v>
      </c>
      <c r="NR16" s="1">
        <v>1</v>
      </c>
      <c r="NS16" s="1">
        <v>1</v>
      </c>
      <c r="NT16" s="1">
        <v>1</v>
      </c>
      <c r="NV16" s="1">
        <v>1.4604482555280639E-2</v>
      </c>
      <c r="NW16" s="1">
        <v>1.4604482555280639E-2</v>
      </c>
      <c r="NX16" s="1">
        <v>1.4604482555280639E-2</v>
      </c>
      <c r="NY16" s="1">
        <v>1.4604482555280639E-2</v>
      </c>
      <c r="NZ16" s="1">
        <v>1.4604482555280639E-2</v>
      </c>
      <c r="OA16" s="1">
        <v>1.4604482555280639E-2</v>
      </c>
      <c r="OB16" s="1">
        <v>1.4604482555280639E-2</v>
      </c>
      <c r="OC16" s="1">
        <v>1.4604482555280639E-2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N16" s="1">
        <v>0.99697340363111597</v>
      </c>
      <c r="OO16" s="1">
        <v>0.9939565636665908</v>
      </c>
      <c r="OP16" s="1">
        <v>0.99617344920778472</v>
      </c>
      <c r="OQ16" s="1">
        <v>0.99818269600863374</v>
      </c>
    </row>
    <row r="17" spans="1:407" s="1" customFormat="1">
      <c r="A17" s="1">
        <v>750</v>
      </c>
      <c r="B17" s="1">
        <v>200</v>
      </c>
      <c r="C17" s="1">
        <v>100</v>
      </c>
      <c r="D17" s="1" t="s">
        <v>508</v>
      </c>
      <c r="E17" s="1">
        <v>127.30056084499991</v>
      </c>
      <c r="F17" s="1">
        <v>16651.988431999016</v>
      </c>
      <c r="G17" s="1">
        <f t="shared" si="0"/>
        <v>446.55564054749266</v>
      </c>
      <c r="H17" s="1" t="e">
        <f t="shared" ca="1" si="50"/>
        <v>#NAME?</v>
      </c>
      <c r="I17" s="1" t="e">
        <f t="shared" ca="1" si="51"/>
        <v>#NAME?</v>
      </c>
      <c r="J17" s="1">
        <f t="shared" si="3"/>
        <v>1.6973408112666655E-3</v>
      </c>
      <c r="K17" s="1" t="e">
        <f t="shared" ca="1" si="52"/>
        <v>#NAME?</v>
      </c>
      <c r="L17" s="1" t="e">
        <f t="shared" ca="1" si="53"/>
        <v>#NAME?</v>
      </c>
      <c r="M17" s="1">
        <v>0</v>
      </c>
      <c r="N17" s="1">
        <v>5.0000000000000001E-3</v>
      </c>
      <c r="O17" s="1">
        <v>5.0000000000000001E-3</v>
      </c>
      <c r="P17" s="1">
        <v>5.0000000000000001E-3</v>
      </c>
      <c r="Q17" s="1">
        <f t="shared" si="6"/>
        <v>4.9750000000000003E-3</v>
      </c>
      <c r="R17" s="1" t="e">
        <f t="shared" ca="1" si="54"/>
        <v>#NAME?</v>
      </c>
      <c r="S17" s="1" t="e">
        <f t="shared" ca="1" si="55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6"/>
        <v>#NAME?</v>
      </c>
      <c r="X17" s="2" t="e">
        <f t="shared" ca="1" si="57"/>
        <v>#NAME?</v>
      </c>
      <c r="Y17" s="2">
        <f t="shared" si="12"/>
        <v>0.9986666666666667</v>
      </c>
      <c r="Z17" s="2" t="e">
        <f t="shared" ca="1" si="58"/>
        <v>#NAME?</v>
      </c>
      <c r="AA17" s="2" t="e">
        <f t="shared" ca="1" si="59"/>
        <v>#NAME?</v>
      </c>
      <c r="AB17" s="2">
        <v>750</v>
      </c>
      <c r="AC17" s="2">
        <v>562500</v>
      </c>
      <c r="AD17" s="2"/>
      <c r="AE17" s="2">
        <v>0</v>
      </c>
      <c r="AF17" s="2">
        <v>0</v>
      </c>
      <c r="AG17" s="2">
        <v>5778.18</v>
      </c>
      <c r="AH17" s="2">
        <v>34196074.409999996</v>
      </c>
      <c r="AI17" s="2">
        <v>74900</v>
      </c>
      <c r="AJ17" s="2">
        <v>0</v>
      </c>
      <c r="AK17" s="2">
        <v>0</v>
      </c>
      <c r="AL17" s="2"/>
      <c r="AM17" s="2"/>
      <c r="AN17" s="2"/>
      <c r="AO17" s="2"/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/>
      <c r="BE17" s="2"/>
      <c r="BF17" s="2"/>
      <c r="BG17" s="2"/>
      <c r="BH17" s="2"/>
      <c r="BI17" s="2"/>
      <c r="BJ17" s="2">
        <v>1</v>
      </c>
      <c r="BK17" s="2">
        <v>1</v>
      </c>
      <c r="BL17" s="2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f t="shared" si="15"/>
        <v>0</v>
      </c>
      <c r="BY17" s="1" t="e">
        <f t="shared" ca="1" si="60"/>
        <v>#NAME?</v>
      </c>
      <c r="BZ17" s="1" t="e">
        <f t="shared" ca="1" si="61"/>
        <v>#NAME?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M17" s="1">
        <v>-53316.712393614369</v>
      </c>
      <c r="CN17" s="1">
        <v>-53316.712393614369</v>
      </c>
      <c r="CO17" s="1">
        <v>-53316.712393614369</v>
      </c>
      <c r="CP17" s="1">
        <v>-53316.712393614369</v>
      </c>
      <c r="CQ17" s="1">
        <v>-53316.712393614369</v>
      </c>
      <c r="CR17" s="1">
        <v>-53316.712393614369</v>
      </c>
      <c r="CS17" s="1">
        <v>-53316.712393614369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D17" s="1">
        <v>-1.5783399227694151E-4</v>
      </c>
      <c r="DE17" s="1">
        <v>4.6599882574523371E-7</v>
      </c>
      <c r="DF17" s="1">
        <v>-4.5090871780980564E-3</v>
      </c>
      <c r="DG17" s="1">
        <v>-3.6294873850980199E-5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ED17" s="1">
        <v>7.62</v>
      </c>
      <c r="EE17" s="1">
        <v>106.64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f t="shared" si="18"/>
        <v>0</v>
      </c>
      <c r="EU17" s="1" t="e">
        <f t="shared" ca="1" si="62"/>
        <v>#NAME?</v>
      </c>
      <c r="EV17" s="1" t="e">
        <f t="shared" ca="1" si="63"/>
        <v>#NAME?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H17" s="1">
        <v>28.047714226210829</v>
      </c>
      <c r="FI17" s="1">
        <v>-32.614291477196339</v>
      </c>
      <c r="FJ17" s="1">
        <v>-32.614291477196339</v>
      </c>
      <c r="FK17" s="1">
        <v>-32.614291477196339</v>
      </c>
      <c r="FL17" s="1">
        <v>-32.614291477196339</v>
      </c>
      <c r="FM17" s="1">
        <v>-32.614291477196339</v>
      </c>
      <c r="FN17" s="1">
        <v>-32.614291477196339</v>
      </c>
      <c r="FO17" s="1">
        <v>-32.614291477196339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Z17" s="1">
        <v>106.73180737726113</v>
      </c>
      <c r="GA17" s="1">
        <v>11391.682057765456</v>
      </c>
      <c r="GB17" s="1">
        <v>106.54749195987742</v>
      </c>
      <c r="GC17" s="1">
        <v>106.76177725568546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f t="shared" si="21"/>
        <v>0</v>
      </c>
      <c r="HQ17" s="1" t="e">
        <f t="shared" ca="1" si="64"/>
        <v>#NAME?</v>
      </c>
      <c r="HR17" s="1" t="e">
        <f t="shared" ca="1" si="65"/>
        <v>#NAME?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E17" s="1">
        <v>-53.987159449504759</v>
      </c>
      <c r="IF17" s="1">
        <v>-53.987159449504759</v>
      </c>
      <c r="IG17" s="1">
        <v>-53.987159449504759</v>
      </c>
      <c r="IH17" s="1">
        <v>-53.987159449504759</v>
      </c>
      <c r="II17" s="1">
        <v>-53.987159449504759</v>
      </c>
      <c r="IJ17" s="1">
        <v>-53.987159449504759</v>
      </c>
      <c r="IK17" s="1">
        <v>-53.987159449504759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V17" s="1">
        <v>-1.7723980505479631E-7</v>
      </c>
      <c r="IW17" s="1">
        <v>2.1629999247464355E-12</v>
      </c>
      <c r="IX17" s="1">
        <v>-1.4704008600929797E-5</v>
      </c>
      <c r="IY17" s="1">
        <v>-3.0504766712624587E-8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V17" s="1">
        <v>1</v>
      </c>
      <c r="JW17" s="1">
        <v>1</v>
      </c>
      <c r="JX17" s="1">
        <v>1</v>
      </c>
      <c r="JY17" s="1">
        <v>1</v>
      </c>
      <c r="JZ17" s="1">
        <v>1</v>
      </c>
      <c r="KA17" s="1">
        <v>1</v>
      </c>
      <c r="KB17" s="1">
        <v>1</v>
      </c>
      <c r="KC17" s="1">
        <v>1</v>
      </c>
      <c r="KD17" s="1">
        <v>1</v>
      </c>
      <c r="KE17" s="1">
        <v>1</v>
      </c>
      <c r="KF17" s="1">
        <v>1</v>
      </c>
      <c r="KG17" s="1">
        <v>1</v>
      </c>
      <c r="KH17" s="1">
        <v>1</v>
      </c>
      <c r="KI17" s="1">
        <v>1</v>
      </c>
      <c r="KJ17" s="1">
        <v>1</v>
      </c>
      <c r="KK17" s="1">
        <v>1</v>
      </c>
      <c r="KL17" s="1">
        <f t="shared" si="24"/>
        <v>0</v>
      </c>
      <c r="KM17" s="1" t="e">
        <f t="shared" ca="1" si="66"/>
        <v>#NAME?</v>
      </c>
      <c r="KN17" s="1" t="e">
        <f t="shared" ca="1" si="67"/>
        <v>#NAME?</v>
      </c>
      <c r="KQ17" s="1">
        <v>1</v>
      </c>
      <c r="KR17" s="1">
        <v>1</v>
      </c>
      <c r="KS17" s="1">
        <v>1</v>
      </c>
      <c r="KT17" s="1">
        <v>1</v>
      </c>
      <c r="KU17" s="1">
        <v>1</v>
      </c>
      <c r="KV17" s="1">
        <v>1</v>
      </c>
      <c r="KW17" s="1">
        <v>1</v>
      </c>
      <c r="KX17" s="1">
        <v>1</v>
      </c>
      <c r="KZ17" s="1">
        <v>8.1349828555974426</v>
      </c>
      <c r="LA17" s="1">
        <v>8.1349828555974426</v>
      </c>
      <c r="LB17" s="1">
        <v>8.1349828555974426</v>
      </c>
      <c r="LC17" s="1">
        <v>8.1349828555974426</v>
      </c>
      <c r="LD17" s="1">
        <v>8.1349828555974426</v>
      </c>
      <c r="LE17" s="1">
        <v>8.1349828555974426</v>
      </c>
      <c r="LF17" s="1">
        <v>8.1349828555974426</v>
      </c>
      <c r="LG17" s="1">
        <v>8.1349828555974426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R17" s="1">
        <v>19.999957554261638</v>
      </c>
      <c r="LS17" s="1">
        <v>399.99830217764384</v>
      </c>
      <c r="LT17" s="1">
        <v>19.999228008649123</v>
      </c>
      <c r="LU17" s="1">
        <v>19.99996492340928</v>
      </c>
      <c r="LX17" s="1">
        <v>1</v>
      </c>
      <c r="LY17" s="1">
        <v>1</v>
      </c>
      <c r="LZ17" s="1">
        <v>1</v>
      </c>
      <c r="MA17" s="1">
        <v>1</v>
      </c>
      <c r="MB17" s="1">
        <v>1</v>
      </c>
      <c r="MC17" s="1">
        <v>1</v>
      </c>
      <c r="MD17" s="1">
        <v>1</v>
      </c>
      <c r="ME17" s="1">
        <v>1</v>
      </c>
      <c r="MF17" s="1">
        <v>1</v>
      </c>
      <c r="MG17" s="1">
        <v>1</v>
      </c>
      <c r="MH17" s="1">
        <v>1</v>
      </c>
      <c r="MI17" s="1">
        <v>1</v>
      </c>
      <c r="MJ17" s="1">
        <v>1</v>
      </c>
      <c r="MK17" s="1">
        <v>1</v>
      </c>
      <c r="ML17" s="1">
        <v>1</v>
      </c>
      <c r="MM17" s="1">
        <v>1</v>
      </c>
      <c r="MR17" s="1">
        <v>1</v>
      </c>
      <c r="MS17" s="1">
        <v>1</v>
      </c>
      <c r="MT17" s="1">
        <v>1</v>
      </c>
      <c r="MU17" s="1">
        <v>1</v>
      </c>
      <c r="MV17" s="1">
        <v>1</v>
      </c>
      <c r="MW17" s="1">
        <v>1</v>
      </c>
      <c r="MX17" s="1">
        <v>1</v>
      </c>
      <c r="MY17" s="1">
        <v>1</v>
      </c>
      <c r="MZ17" s="1">
        <v>1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f t="shared" si="27"/>
        <v>0</v>
      </c>
      <c r="NI17" s="1" t="e">
        <f t="shared" ca="1" si="68"/>
        <v>#NAME?</v>
      </c>
      <c r="NJ17" s="1" t="e">
        <f t="shared" ca="1" si="69"/>
        <v>#NAME?</v>
      </c>
      <c r="NM17" s="1">
        <v>1</v>
      </c>
      <c r="NN17" s="1">
        <v>1</v>
      </c>
      <c r="NO17" s="1">
        <v>1</v>
      </c>
      <c r="NP17" s="1">
        <v>1</v>
      </c>
      <c r="NQ17" s="1">
        <v>1</v>
      </c>
      <c r="NR17" s="1">
        <v>1</v>
      </c>
      <c r="NS17" s="1">
        <v>1</v>
      </c>
      <c r="NT17" s="1">
        <v>1</v>
      </c>
      <c r="NV17" s="1">
        <v>8.576685384356254E-3</v>
      </c>
      <c r="NW17" s="1">
        <v>8.576685384356254E-3</v>
      </c>
      <c r="NX17" s="1">
        <v>8.576685384356254E-3</v>
      </c>
      <c r="NY17" s="1">
        <v>8.576685384356254E-3</v>
      </c>
      <c r="NZ17" s="1">
        <v>8.576685384356254E-3</v>
      </c>
      <c r="OA17" s="1">
        <v>8.576685384356254E-3</v>
      </c>
      <c r="OB17" s="1">
        <v>8.576685384356254E-3</v>
      </c>
      <c r="OC17" s="1">
        <v>8.576685384356254E-3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N17" s="1">
        <v>0.99690105950380326</v>
      </c>
      <c r="OO17" s="1">
        <v>0.99381597612687844</v>
      </c>
      <c r="OP17" s="1">
        <v>0.98633952187984819</v>
      </c>
      <c r="OQ17" s="1">
        <v>0.99794094990558302</v>
      </c>
    </row>
    <row r="18" spans="1:407" s="1" customFormat="1">
      <c r="A18" s="1">
        <v>800</v>
      </c>
      <c r="B18" s="1">
        <v>200</v>
      </c>
      <c r="C18" s="1">
        <v>100</v>
      </c>
      <c r="D18" s="1" t="s">
        <v>509</v>
      </c>
      <c r="E18" s="1">
        <v>143.63382035500001</v>
      </c>
      <c r="F18" s="1">
        <v>21202.302390972822</v>
      </c>
      <c r="G18" s="1">
        <f t="shared" si="0"/>
        <v>571.62804120040528</v>
      </c>
      <c r="H18" s="1" t="e">
        <f t="shared" ca="1" si="50"/>
        <v>#NAME?</v>
      </c>
      <c r="I18" s="1" t="e">
        <f t="shared" ca="1" si="51"/>
        <v>#NAME?</v>
      </c>
      <c r="J18" s="1">
        <f t="shared" si="3"/>
        <v>1.7954227544375002E-3</v>
      </c>
      <c r="K18" s="1" t="e">
        <f t="shared" ca="1" si="52"/>
        <v>#NAME?</v>
      </c>
      <c r="L18" s="1" t="e">
        <f t="shared" ca="1" si="53"/>
        <v>#NAME?</v>
      </c>
      <c r="M18" s="1">
        <v>0</v>
      </c>
      <c r="N18" s="1">
        <v>1.4999999999999999E-2</v>
      </c>
      <c r="O18" s="1">
        <v>1.4999999999999999E-2</v>
      </c>
      <c r="P18" s="1">
        <v>1.4999999999999999E-2</v>
      </c>
      <c r="Q18" s="1">
        <f t="shared" si="6"/>
        <v>1.4775E-2</v>
      </c>
      <c r="R18" s="1" t="e">
        <f t="shared" ca="1" si="54"/>
        <v>#NAME?</v>
      </c>
      <c r="S18" s="1" t="e">
        <f t="shared" ca="1" si="55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6"/>
        <v>#NAME?</v>
      </c>
      <c r="X18" s="2" t="e">
        <f t="shared" ca="1" si="57"/>
        <v>#NAME?</v>
      </c>
      <c r="Y18" s="2">
        <f t="shared" si="12"/>
        <v>0.99875000000000003</v>
      </c>
      <c r="Z18" s="2" t="e">
        <f t="shared" ca="1" si="58"/>
        <v>#NAME?</v>
      </c>
      <c r="AA18" s="2" t="e">
        <f t="shared" ca="1" si="59"/>
        <v>#NAME?</v>
      </c>
      <c r="AB18" s="2">
        <v>800</v>
      </c>
      <c r="AC18" s="2">
        <v>640000</v>
      </c>
      <c r="AD18" s="2"/>
      <c r="AE18" s="2">
        <v>0</v>
      </c>
      <c r="AF18" s="2">
        <v>0</v>
      </c>
      <c r="AG18" s="2">
        <v>5978.9750000000004</v>
      </c>
      <c r="AH18" s="2">
        <v>36589801.104999997</v>
      </c>
      <c r="AI18" s="2">
        <v>79900</v>
      </c>
      <c r="AJ18" s="2">
        <v>0</v>
      </c>
      <c r="AK18" s="2">
        <v>0</v>
      </c>
      <c r="AL18" s="2"/>
      <c r="AM18" s="2"/>
      <c r="AN18" s="2"/>
      <c r="AO18" s="2"/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/>
      <c r="BE18" s="2"/>
      <c r="BF18" s="2"/>
      <c r="BG18" s="2"/>
      <c r="BH18" s="2"/>
      <c r="BI18" s="2"/>
      <c r="BJ18" s="2">
        <v>1</v>
      </c>
      <c r="BK18" s="2">
        <v>1</v>
      </c>
      <c r="BL18" s="2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f t="shared" si="15"/>
        <v>0</v>
      </c>
      <c r="BY18" s="1" t="e">
        <f t="shared" ca="1" si="60"/>
        <v>#NAME?</v>
      </c>
      <c r="BZ18" s="1" t="e">
        <f t="shared" ca="1" si="61"/>
        <v>#NAME?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M18" s="1">
        <v>-54161.027407582747</v>
      </c>
      <c r="CN18" s="1">
        <v>-54161.027407582747</v>
      </c>
      <c r="CO18" s="1">
        <v>-54161.027407582747</v>
      </c>
      <c r="CP18" s="1">
        <v>-54161.027407582747</v>
      </c>
      <c r="CQ18" s="1">
        <v>-54161.027407582747</v>
      </c>
      <c r="CR18" s="1">
        <v>-54161.027407582747</v>
      </c>
      <c r="CS18" s="1">
        <v>-54161.027407582747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D18" s="1">
        <v>-7.6414224577191686E-5</v>
      </c>
      <c r="DE18" s="1">
        <v>9.0509878643043606E-8</v>
      </c>
      <c r="DF18" s="1">
        <v>-2.0080011636416208E-3</v>
      </c>
      <c r="DG18" s="1">
        <v>-5.7873903580780641E-6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ED18" s="1">
        <v>7.92</v>
      </c>
      <c r="EE18" s="1">
        <v>121.33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f t="shared" si="18"/>
        <v>0</v>
      </c>
      <c r="EU18" s="1" t="e">
        <f t="shared" ca="1" si="62"/>
        <v>#NAME?</v>
      </c>
      <c r="EV18" s="1" t="e">
        <f t="shared" ca="1" si="63"/>
        <v>#NAME?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H18" s="1">
        <v>28.477203212649478</v>
      </c>
      <c r="FI18" s="1">
        <v>-32.973873674696399</v>
      </c>
      <c r="FJ18" s="1">
        <v>-32.973873674696399</v>
      </c>
      <c r="FK18" s="1">
        <v>-32.973873674696399</v>
      </c>
      <c r="FL18" s="1">
        <v>-32.973873674696399</v>
      </c>
      <c r="FM18" s="1">
        <v>-32.973873674696399</v>
      </c>
      <c r="FN18" s="1">
        <v>-32.973873674696399</v>
      </c>
      <c r="FO18" s="1">
        <v>-32.973873674696399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Z18" s="1">
        <v>106.72200124438251</v>
      </c>
      <c r="GA18" s="1">
        <v>11389.587429099343</v>
      </c>
      <c r="GB18" s="1">
        <v>106.4711812811931</v>
      </c>
      <c r="GC18" s="1">
        <v>106.76365727208717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f t="shared" si="21"/>
        <v>0</v>
      </c>
      <c r="HQ18" s="1" t="e">
        <f t="shared" ca="1" si="64"/>
        <v>#NAME?</v>
      </c>
      <c r="HR18" s="1" t="e">
        <f t="shared" ca="1" si="65"/>
        <v>#NAME?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E18" s="1">
        <v>-53.451583218939611</v>
      </c>
      <c r="IF18" s="1">
        <v>-53.451583218939611</v>
      </c>
      <c r="IG18" s="1">
        <v>-53.451583218939611</v>
      </c>
      <c r="IH18" s="1">
        <v>-53.451583218939611</v>
      </c>
      <c r="II18" s="1">
        <v>-53.451583218939611</v>
      </c>
      <c r="IJ18" s="1">
        <v>-53.451583218939611</v>
      </c>
      <c r="IK18" s="1">
        <v>-53.451583218939611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V18" s="1">
        <v>-7.3223526348087381E-7</v>
      </c>
      <c r="IW18" s="1">
        <v>1.4475824289468014E-12</v>
      </c>
      <c r="IX18" s="1">
        <v>-5.3637916632709448E-6</v>
      </c>
      <c r="IY18" s="1">
        <v>-3.5212215010460568E-7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>
        <v>1</v>
      </c>
      <c r="JP18" s="1">
        <v>1</v>
      </c>
      <c r="JQ18" s="1">
        <v>1</v>
      </c>
      <c r="JV18" s="1">
        <v>1</v>
      </c>
      <c r="JW18" s="1">
        <v>1</v>
      </c>
      <c r="JX18" s="1">
        <v>1</v>
      </c>
      <c r="JY18" s="1">
        <v>1</v>
      </c>
      <c r="JZ18" s="1">
        <v>1</v>
      </c>
      <c r="KA18" s="1">
        <v>1</v>
      </c>
      <c r="KB18" s="1">
        <v>1</v>
      </c>
      <c r="KC18" s="1">
        <v>1</v>
      </c>
      <c r="KD18" s="1">
        <v>1</v>
      </c>
      <c r="KE18" s="1">
        <v>1</v>
      </c>
      <c r="KF18" s="1">
        <v>1</v>
      </c>
      <c r="KG18" s="1">
        <v>1</v>
      </c>
      <c r="KH18" s="1">
        <v>1</v>
      </c>
      <c r="KI18" s="1">
        <v>1</v>
      </c>
      <c r="KJ18" s="1">
        <v>1</v>
      </c>
      <c r="KK18" s="1">
        <v>1</v>
      </c>
      <c r="KL18" s="1">
        <f t="shared" si="24"/>
        <v>0</v>
      </c>
      <c r="KM18" s="1" t="e">
        <f t="shared" ca="1" si="66"/>
        <v>#NAME?</v>
      </c>
      <c r="KN18" s="1" t="e">
        <f t="shared" ca="1" si="67"/>
        <v>#NAME?</v>
      </c>
      <c r="KQ18" s="1">
        <v>1</v>
      </c>
      <c r="KR18" s="1">
        <v>1</v>
      </c>
      <c r="KS18" s="1">
        <v>1</v>
      </c>
      <c r="KT18" s="1">
        <v>1</v>
      </c>
      <c r="KU18" s="1">
        <v>1</v>
      </c>
      <c r="KV18" s="1">
        <v>1</v>
      </c>
      <c r="KW18" s="1">
        <v>1</v>
      </c>
      <c r="KX18" s="1">
        <v>1</v>
      </c>
      <c r="KZ18" s="1">
        <v>8.2871573944556634</v>
      </c>
      <c r="LA18" s="1">
        <v>8.2871573944556634</v>
      </c>
      <c r="LB18" s="1">
        <v>8.2871573944556634</v>
      </c>
      <c r="LC18" s="1">
        <v>8.2871573944556634</v>
      </c>
      <c r="LD18" s="1">
        <v>8.2871573944556634</v>
      </c>
      <c r="LE18" s="1">
        <v>8.2871573944556634</v>
      </c>
      <c r="LF18" s="1">
        <v>8.2871573944556634</v>
      </c>
      <c r="LG18" s="1">
        <v>8.2871573944556634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R18" s="1">
        <v>19.999840984222804</v>
      </c>
      <c r="LS18" s="1">
        <v>399.99363939848524</v>
      </c>
      <c r="LT18" s="1">
        <v>19.999534209577785</v>
      </c>
      <c r="LU18" s="1">
        <v>19.999880793013109</v>
      </c>
      <c r="LX18" s="1">
        <v>1</v>
      </c>
      <c r="LY18" s="1">
        <v>1</v>
      </c>
      <c r="LZ18" s="1">
        <v>1</v>
      </c>
      <c r="MA18" s="1">
        <v>1</v>
      </c>
      <c r="MB18" s="1">
        <v>1</v>
      </c>
      <c r="MC18" s="1">
        <v>1</v>
      </c>
      <c r="MD18" s="1">
        <v>1</v>
      </c>
      <c r="ME18" s="1">
        <v>1</v>
      </c>
      <c r="MF18" s="1">
        <v>1</v>
      </c>
      <c r="MG18" s="1">
        <v>1</v>
      </c>
      <c r="MH18" s="1">
        <v>1</v>
      </c>
      <c r="MI18" s="1">
        <v>1</v>
      </c>
      <c r="MJ18" s="1">
        <v>1</v>
      </c>
      <c r="MK18" s="1">
        <v>1</v>
      </c>
      <c r="ML18" s="1">
        <v>1</v>
      </c>
      <c r="MM18" s="1">
        <v>1</v>
      </c>
      <c r="MR18" s="1">
        <v>1</v>
      </c>
      <c r="MS18" s="1">
        <v>1</v>
      </c>
      <c r="MT18" s="1">
        <v>1</v>
      </c>
      <c r="MU18" s="1">
        <v>1</v>
      </c>
      <c r="MV18" s="1">
        <v>1</v>
      </c>
      <c r="MW18" s="1">
        <v>1</v>
      </c>
      <c r="MX18" s="1">
        <v>1</v>
      </c>
      <c r="MY18" s="1">
        <v>1</v>
      </c>
      <c r="MZ18" s="1">
        <v>1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f t="shared" si="27"/>
        <v>0</v>
      </c>
      <c r="NI18" s="1" t="e">
        <f t="shared" ca="1" si="68"/>
        <v>#NAME?</v>
      </c>
      <c r="NJ18" s="1" t="e">
        <f t="shared" ca="1" si="69"/>
        <v>#NAME?</v>
      </c>
      <c r="NM18" s="1">
        <v>1</v>
      </c>
      <c r="NN18" s="1">
        <v>1</v>
      </c>
      <c r="NO18" s="1">
        <v>1</v>
      </c>
      <c r="NP18" s="1">
        <v>1</v>
      </c>
      <c r="NQ18" s="1">
        <v>1</v>
      </c>
      <c r="NR18" s="1">
        <v>1</v>
      </c>
      <c r="NS18" s="1">
        <v>1</v>
      </c>
      <c r="NT18" s="1">
        <v>1</v>
      </c>
      <c r="NV18" s="1">
        <v>2.0576225836021023E-2</v>
      </c>
      <c r="NW18" s="1">
        <v>2.0576225836021023E-2</v>
      </c>
      <c r="NX18" s="1">
        <v>2.0576225836021023E-2</v>
      </c>
      <c r="NY18" s="1">
        <v>2.0576225836021023E-2</v>
      </c>
      <c r="NZ18" s="1">
        <v>2.0576225836021023E-2</v>
      </c>
      <c r="OA18" s="1">
        <v>2.0576225836021023E-2</v>
      </c>
      <c r="OB18" s="1">
        <v>2.0576225836021023E-2</v>
      </c>
      <c r="OC18" s="1">
        <v>2.0576225836021023E-2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N18" s="1">
        <v>0.99882452884151829</v>
      </c>
      <c r="OO18" s="1">
        <v>0.9976539868438975</v>
      </c>
      <c r="OP18" s="1">
        <v>0.98998860659762555</v>
      </c>
      <c r="OQ18" s="1">
        <v>0.99933988555443787</v>
      </c>
    </row>
    <row r="19" spans="1:407" s="1" customFormat="1">
      <c r="A19" s="1">
        <v>850</v>
      </c>
      <c r="B19" s="1">
        <v>200</v>
      </c>
      <c r="C19" s="1">
        <v>100</v>
      </c>
      <c r="D19" s="1" t="s">
        <v>510</v>
      </c>
      <c r="E19" s="1">
        <v>158.35510527999995</v>
      </c>
      <c r="F19" s="1">
        <v>25813.343943558066</v>
      </c>
      <c r="G19" s="1">
        <f t="shared" si="0"/>
        <v>737.00457531819848</v>
      </c>
      <c r="H19" s="1" t="e">
        <f t="shared" ca="1" si="50"/>
        <v>#NAME?</v>
      </c>
      <c r="I19" s="1" t="e">
        <f t="shared" ca="1" si="51"/>
        <v>#NAME?</v>
      </c>
      <c r="J19" s="1">
        <f t="shared" si="3"/>
        <v>1.8630012385882347E-3</v>
      </c>
      <c r="K19" s="1" t="e">
        <f t="shared" ca="1" si="52"/>
        <v>#NAME?</v>
      </c>
      <c r="L19" s="1" t="e">
        <f t="shared" ca="1" si="53"/>
        <v>#NAME?</v>
      </c>
      <c r="M19" s="1">
        <v>0</v>
      </c>
      <c r="N19" s="1">
        <v>5.0000000000000001E-3</v>
      </c>
      <c r="O19" s="1">
        <v>5.0000000000000001E-3</v>
      </c>
      <c r="P19" s="1">
        <v>5.0000000000000001E-3</v>
      </c>
      <c r="Q19" s="1">
        <f t="shared" si="6"/>
        <v>4.9750000000000003E-3</v>
      </c>
      <c r="R19" s="1" t="e">
        <f t="shared" ca="1" si="54"/>
        <v>#NAME?</v>
      </c>
      <c r="S19" s="1" t="e">
        <f t="shared" ca="1" si="55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6"/>
        <v>#NAME?</v>
      </c>
      <c r="X19" s="2" t="e">
        <f t="shared" ca="1" si="57"/>
        <v>#NAME?</v>
      </c>
      <c r="Y19" s="2">
        <f t="shared" si="12"/>
        <v>0.99882352941176467</v>
      </c>
      <c r="Z19" s="2" t="e">
        <f t="shared" ca="1" si="58"/>
        <v>#NAME?</v>
      </c>
      <c r="AA19" s="2" t="e">
        <f t="shared" ca="1" si="59"/>
        <v>#NAME?</v>
      </c>
      <c r="AB19" s="2">
        <v>850</v>
      </c>
      <c r="AC19" s="2">
        <v>722500</v>
      </c>
      <c r="AD19" s="2"/>
      <c r="AE19" s="2">
        <v>0</v>
      </c>
      <c r="AF19" s="2">
        <v>0</v>
      </c>
      <c r="AG19" s="2">
        <v>6317.6850000000004</v>
      </c>
      <c r="AH19" s="2">
        <v>40973468.185000002</v>
      </c>
      <c r="AI19" s="2">
        <v>84900</v>
      </c>
      <c r="AJ19" s="2">
        <v>0</v>
      </c>
      <c r="AK19" s="2">
        <v>0</v>
      </c>
      <c r="AL19" s="2"/>
      <c r="AM19" s="2"/>
      <c r="AN19" s="2"/>
      <c r="AO19" s="2"/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/>
      <c r="BE19" s="2"/>
      <c r="BF19" s="2"/>
      <c r="BG19" s="2"/>
      <c r="BH19" s="2"/>
      <c r="BI19" s="2"/>
      <c r="BJ19" s="2">
        <v>1</v>
      </c>
      <c r="BK19" s="2">
        <v>1</v>
      </c>
      <c r="BL19" s="2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f t="shared" si="15"/>
        <v>0</v>
      </c>
      <c r="BY19" s="1" t="e">
        <f t="shared" ca="1" si="60"/>
        <v>#NAME?</v>
      </c>
      <c r="BZ19" s="1" t="e">
        <f t="shared" ca="1" si="61"/>
        <v>#NAME?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M19" s="1">
        <v>-49314.41265545776</v>
      </c>
      <c r="CN19" s="1">
        <v>-49314.41265545776</v>
      </c>
      <c r="CO19" s="1">
        <v>-49314.41265545776</v>
      </c>
      <c r="CP19" s="1">
        <v>-49314.41265545776</v>
      </c>
      <c r="CQ19" s="1">
        <v>-49314.41265545776</v>
      </c>
      <c r="CR19" s="1">
        <v>-49314.41265545776</v>
      </c>
      <c r="CS19" s="1">
        <v>-49314.41265545776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D19" s="1">
        <v>-1.2659792928671178E-4</v>
      </c>
      <c r="DE19" s="1">
        <v>4.4865878747684317E-7</v>
      </c>
      <c r="DF19" s="1">
        <v>-5.4256232908730852E-3</v>
      </c>
      <c r="DG19" s="1">
        <v>-6.1155852616437765E-6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ED19" s="1">
        <v>6.4950000000000001</v>
      </c>
      <c r="EE19" s="1">
        <v>76.465000000000003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f t="shared" si="18"/>
        <v>0</v>
      </c>
      <c r="EU19" s="1" t="e">
        <f t="shared" ca="1" si="62"/>
        <v>#NAME?</v>
      </c>
      <c r="EV19" s="1" t="e">
        <f t="shared" ca="1" si="63"/>
        <v>#NAME?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H19" s="1">
        <v>27.082433009890128</v>
      </c>
      <c r="FI19" s="1">
        <v>-30.189994984337751</v>
      </c>
      <c r="FJ19" s="1">
        <v>-30.189994984337751</v>
      </c>
      <c r="FK19" s="1">
        <v>-30.189994984337751</v>
      </c>
      <c r="FL19" s="1">
        <v>-30.189994984337751</v>
      </c>
      <c r="FM19" s="1">
        <v>-30.189994984337751</v>
      </c>
      <c r="FN19" s="1">
        <v>-30.189994984337751</v>
      </c>
      <c r="FO19" s="1">
        <v>-30.189994984337751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Z19" s="1">
        <v>106.73945600659168</v>
      </c>
      <c r="GA19" s="1">
        <v>11393.311965535595</v>
      </c>
      <c r="GB19" s="1">
        <v>106.67757456918295</v>
      </c>
      <c r="GC19" s="1">
        <v>106.75658477056976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HB19" s="1">
        <v>1</v>
      </c>
      <c r="HC19" s="1">
        <v>1</v>
      </c>
      <c r="HD19" s="1">
        <v>1</v>
      </c>
      <c r="HE19" s="1">
        <v>1</v>
      </c>
      <c r="HF19" s="1">
        <v>1</v>
      </c>
      <c r="HG19" s="1">
        <v>1</v>
      </c>
      <c r="HH19" s="1">
        <v>1</v>
      </c>
      <c r="HI19" s="1">
        <v>1</v>
      </c>
      <c r="HJ19" s="1">
        <v>1</v>
      </c>
      <c r="HK19" s="1">
        <v>1</v>
      </c>
      <c r="HL19" s="1">
        <v>1</v>
      </c>
      <c r="HM19" s="1">
        <v>1</v>
      </c>
      <c r="HN19" s="1">
        <v>1</v>
      </c>
      <c r="HO19" s="1">
        <v>1</v>
      </c>
      <c r="HP19" s="1">
        <f t="shared" si="21"/>
        <v>0</v>
      </c>
      <c r="HQ19" s="1" t="e">
        <f t="shared" ca="1" si="64"/>
        <v>#NAME?</v>
      </c>
      <c r="HR19" s="1" t="e">
        <f t="shared" ca="1" si="65"/>
        <v>#NAME?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E19" s="1">
        <v>-53.006657592311512</v>
      </c>
      <c r="IF19" s="1">
        <v>-53.006657592311512</v>
      </c>
      <c r="IG19" s="1">
        <v>-53.006657592311512</v>
      </c>
      <c r="IH19" s="1">
        <v>-53.006657592311512</v>
      </c>
      <c r="II19" s="1">
        <v>-53.006657592311512</v>
      </c>
      <c r="IJ19" s="1">
        <v>-53.006657592311512</v>
      </c>
      <c r="IK19" s="1">
        <v>-53.006657592311512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V19" s="1">
        <v>-2.7569258055670785E-6</v>
      </c>
      <c r="IW19" s="1">
        <v>4.2648615188311787E-11</v>
      </c>
      <c r="IX19" s="1">
        <v>-5.5513973560294971E-5</v>
      </c>
      <c r="IY19" s="1">
        <v>-8.2484287133866019E-7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>
        <v>1</v>
      </c>
      <c r="JN19" s="1">
        <v>1</v>
      </c>
      <c r="JO19" s="1">
        <v>1</v>
      </c>
      <c r="JP19" s="1">
        <v>1</v>
      </c>
      <c r="JQ19" s="1">
        <v>1</v>
      </c>
      <c r="JV19" s="1">
        <v>1</v>
      </c>
      <c r="JW19" s="1">
        <v>1</v>
      </c>
      <c r="JX19" s="1">
        <v>1</v>
      </c>
      <c r="JY19" s="1">
        <v>1</v>
      </c>
      <c r="JZ19" s="1">
        <v>1</v>
      </c>
      <c r="KA19" s="1">
        <v>1</v>
      </c>
      <c r="KB19" s="1">
        <v>1</v>
      </c>
      <c r="KC19" s="1">
        <v>1</v>
      </c>
      <c r="KD19" s="1">
        <v>1</v>
      </c>
      <c r="KE19" s="1">
        <v>1</v>
      </c>
      <c r="KF19" s="1">
        <v>1</v>
      </c>
      <c r="KG19" s="1">
        <v>1</v>
      </c>
      <c r="KH19" s="1">
        <v>1</v>
      </c>
      <c r="KI19" s="1">
        <v>1</v>
      </c>
      <c r="KJ19" s="1">
        <v>1</v>
      </c>
      <c r="KK19" s="1">
        <v>1</v>
      </c>
      <c r="KL19" s="1">
        <f t="shared" si="24"/>
        <v>0</v>
      </c>
      <c r="KM19" s="1" t="e">
        <f t="shared" ca="1" si="66"/>
        <v>#NAME?</v>
      </c>
      <c r="KN19" s="1" t="e">
        <f t="shared" ca="1" si="67"/>
        <v>#NAME?</v>
      </c>
      <c r="KQ19" s="1">
        <v>1</v>
      </c>
      <c r="KR19" s="1">
        <v>1</v>
      </c>
      <c r="KS19" s="1">
        <v>1</v>
      </c>
      <c r="KT19" s="1">
        <v>1</v>
      </c>
      <c r="KU19" s="1">
        <v>1</v>
      </c>
      <c r="KV19" s="1">
        <v>1</v>
      </c>
      <c r="KW19" s="1">
        <v>1</v>
      </c>
      <c r="KX19" s="1">
        <v>1</v>
      </c>
      <c r="KZ19" s="1">
        <v>8.1486985193016093</v>
      </c>
      <c r="LA19" s="1">
        <v>8.1486985193016093</v>
      </c>
      <c r="LB19" s="1">
        <v>8.1486985193016093</v>
      </c>
      <c r="LC19" s="1">
        <v>8.1486985193016093</v>
      </c>
      <c r="LD19" s="1">
        <v>8.1486985193016093</v>
      </c>
      <c r="LE19" s="1">
        <v>8.1486985193016093</v>
      </c>
      <c r="LF19" s="1">
        <v>8.1486985193016093</v>
      </c>
      <c r="LG19" s="1">
        <v>8.1486985193016093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R19" s="1">
        <v>19.999723209609577</v>
      </c>
      <c r="LS19" s="1">
        <v>399.98892849603419</v>
      </c>
      <c r="LT19" s="1">
        <v>19.998496367814518</v>
      </c>
      <c r="LU19" s="1">
        <v>19.999817512974587</v>
      </c>
      <c r="LX19" s="1">
        <v>1</v>
      </c>
      <c r="LY19" s="1">
        <v>1</v>
      </c>
      <c r="LZ19" s="1">
        <v>1</v>
      </c>
      <c r="MA19" s="1">
        <v>1</v>
      </c>
      <c r="MB19" s="1">
        <v>1</v>
      </c>
      <c r="MC19" s="1">
        <v>1</v>
      </c>
      <c r="MD19" s="1">
        <v>1</v>
      </c>
      <c r="ME19" s="1">
        <v>1</v>
      </c>
      <c r="MF19" s="1">
        <v>1</v>
      </c>
      <c r="MG19" s="1">
        <v>1</v>
      </c>
      <c r="MH19" s="1">
        <v>1</v>
      </c>
      <c r="MI19" s="1">
        <v>1</v>
      </c>
      <c r="MJ19" s="1">
        <v>1</v>
      </c>
      <c r="MK19" s="1">
        <v>1</v>
      </c>
      <c r="ML19" s="1">
        <v>1</v>
      </c>
      <c r="MM19" s="1">
        <v>1</v>
      </c>
      <c r="MR19" s="1">
        <v>1</v>
      </c>
      <c r="MS19" s="1">
        <v>1</v>
      </c>
      <c r="MT19" s="1">
        <v>1</v>
      </c>
      <c r="MU19" s="1">
        <v>1</v>
      </c>
      <c r="MV19" s="1">
        <v>1</v>
      </c>
      <c r="MW19" s="1">
        <v>1</v>
      </c>
      <c r="MX19" s="1">
        <v>1</v>
      </c>
      <c r="MY19" s="1">
        <v>1</v>
      </c>
      <c r="MZ19" s="1">
        <v>1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f t="shared" si="27"/>
        <v>0</v>
      </c>
      <c r="NI19" s="1" t="e">
        <f t="shared" ca="1" si="68"/>
        <v>#NAME?</v>
      </c>
      <c r="NJ19" s="1" t="e">
        <f t="shared" ca="1" si="69"/>
        <v>#NAME?</v>
      </c>
      <c r="NM19" s="1">
        <v>1</v>
      </c>
      <c r="NN19" s="1">
        <v>1</v>
      </c>
      <c r="NO19" s="1">
        <v>1</v>
      </c>
      <c r="NP19" s="1">
        <v>1</v>
      </c>
      <c r="NQ19" s="1">
        <v>1</v>
      </c>
      <c r="NR19" s="1">
        <v>1</v>
      </c>
      <c r="NS19" s="1">
        <v>1</v>
      </c>
      <c r="NT19" s="1">
        <v>1</v>
      </c>
      <c r="NV19" s="1">
        <v>1.3716433470978793E-2</v>
      </c>
      <c r="NW19" s="1">
        <v>1.3716433470978793E-2</v>
      </c>
      <c r="NX19" s="1">
        <v>1.3716433470978793E-2</v>
      </c>
      <c r="NY19" s="1">
        <v>1.3716433470978793E-2</v>
      </c>
      <c r="NZ19" s="1">
        <v>1.3716433470978793E-2</v>
      </c>
      <c r="OA19" s="1">
        <v>1.3716433470978793E-2</v>
      </c>
      <c r="OB19" s="1">
        <v>1.3716433470978793E-2</v>
      </c>
      <c r="OC19" s="1">
        <v>1.3716433470978793E-2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N19" s="1">
        <v>0.99911196000571423</v>
      </c>
      <c r="OO19" s="1">
        <v>0.99823088884917832</v>
      </c>
      <c r="OP19" s="1">
        <v>0.98193269801554051</v>
      </c>
      <c r="OQ19" s="1">
        <v>0.99957351071715594</v>
      </c>
    </row>
    <row r="20" spans="1:407" s="1" customFormat="1">
      <c r="A20" s="1">
        <v>900</v>
      </c>
      <c r="B20" s="1">
        <v>200</v>
      </c>
      <c r="C20" s="1">
        <v>100</v>
      </c>
      <c r="D20" s="1" t="s">
        <v>511</v>
      </c>
      <c r="E20" s="1">
        <v>174.03397778500005</v>
      </c>
      <c r="F20" s="1">
        <v>31252.760718566344</v>
      </c>
      <c r="G20" s="1">
        <f t="shared" si="0"/>
        <v>964.93529489645516</v>
      </c>
      <c r="H20" s="1" t="e">
        <f t="shared" ca="1" si="50"/>
        <v>#NAME?</v>
      </c>
      <c r="I20" s="1" t="e">
        <f t="shared" ca="1" si="51"/>
        <v>#NAME?</v>
      </c>
      <c r="J20" s="1">
        <f t="shared" si="3"/>
        <v>1.9337108642777784E-3</v>
      </c>
      <c r="K20" s="1" t="e">
        <f t="shared" ca="1" si="52"/>
        <v>#NAME?</v>
      </c>
      <c r="L20" s="1" t="e">
        <f t="shared" ca="1" si="53"/>
        <v>#NAME?</v>
      </c>
      <c r="M20" s="1">
        <v>0</v>
      </c>
      <c r="N20" s="1">
        <v>1.4999999999999999E-2</v>
      </c>
      <c r="O20" s="1">
        <v>1.4999999999999999E-2</v>
      </c>
      <c r="P20" s="1">
        <v>1.4999999999999999E-2</v>
      </c>
      <c r="Q20" s="1">
        <f t="shared" si="6"/>
        <v>1.4775E-2</v>
      </c>
      <c r="R20" s="1" t="e">
        <f t="shared" ca="1" si="54"/>
        <v>#NAME?</v>
      </c>
      <c r="S20" s="1" t="e">
        <f t="shared" ca="1" si="55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6"/>
        <v>#NAME?</v>
      </c>
      <c r="X20" s="2" t="e">
        <f t="shared" ca="1" si="57"/>
        <v>#NAME?</v>
      </c>
      <c r="Y20" s="2">
        <f t="shared" si="12"/>
        <v>0.99888888888888894</v>
      </c>
      <c r="Z20" s="2" t="e">
        <f t="shared" ca="1" si="58"/>
        <v>#NAME?</v>
      </c>
      <c r="AA20" s="2" t="e">
        <f t="shared" ca="1" si="59"/>
        <v>#NAME?</v>
      </c>
      <c r="AB20" s="2">
        <v>900</v>
      </c>
      <c r="AC20" s="2">
        <v>810000</v>
      </c>
      <c r="AD20" s="2"/>
      <c r="AE20" s="2">
        <v>0</v>
      </c>
      <c r="AF20" s="2">
        <v>0</v>
      </c>
      <c r="AG20" s="2">
        <v>6617.585</v>
      </c>
      <c r="AH20" s="2">
        <v>45093637.484999999</v>
      </c>
      <c r="AI20" s="2">
        <v>89900</v>
      </c>
      <c r="AJ20" s="2">
        <v>0</v>
      </c>
      <c r="AK20" s="2">
        <v>0</v>
      </c>
      <c r="AL20" s="2"/>
      <c r="AM20" s="2"/>
      <c r="AN20" s="2"/>
      <c r="AO20" s="2"/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/>
      <c r="BE20" s="2"/>
      <c r="BF20" s="2"/>
      <c r="BG20" s="2"/>
      <c r="BH20" s="2"/>
      <c r="BI20" s="2"/>
      <c r="BJ20" s="2">
        <v>1</v>
      </c>
      <c r="BK20" s="2">
        <v>1</v>
      </c>
      <c r="BL20" s="2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f t="shared" si="15"/>
        <v>0</v>
      </c>
      <c r="BY20" s="1" t="e">
        <f t="shared" ca="1" si="60"/>
        <v>#NAME?</v>
      </c>
      <c r="BZ20" s="1" t="e">
        <f t="shared" ca="1" si="61"/>
        <v>#NAME?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M20" s="1">
        <v>-51248.672482554502</v>
      </c>
      <c r="CN20" s="1">
        <v>-51248.672482554502</v>
      </c>
      <c r="CO20" s="1">
        <v>-51248.672482554502</v>
      </c>
      <c r="CP20" s="1">
        <v>-51248.672482554502</v>
      </c>
      <c r="CQ20" s="1">
        <v>-51248.672482554502</v>
      </c>
      <c r="CR20" s="1">
        <v>-51248.672482554502</v>
      </c>
      <c r="CS20" s="1">
        <v>-51248.672482554502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D20" s="1">
        <v>-2.0110378539150693E-4</v>
      </c>
      <c r="DE20" s="1">
        <v>3.2098349794027643E-6</v>
      </c>
      <c r="DF20" s="1">
        <v>-2.5239724809255411E-2</v>
      </c>
      <c r="DG20" s="1">
        <v>-5.8734072237134703E-6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ED20" s="1">
        <v>7.8049999999999997</v>
      </c>
      <c r="EE20" s="1">
        <v>103.545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f t="shared" si="18"/>
        <v>0</v>
      </c>
      <c r="EU20" s="1" t="e">
        <f t="shared" ca="1" si="62"/>
        <v>#NAME?</v>
      </c>
      <c r="EV20" s="1" t="e">
        <f t="shared" ca="1" si="63"/>
        <v>#NAME?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H20" s="1">
        <v>28.536421687441788</v>
      </c>
      <c r="FI20" s="1">
        <v>-32.646748662749395</v>
      </c>
      <c r="FJ20" s="1">
        <v>-32.646748662749395</v>
      </c>
      <c r="FK20" s="1">
        <v>-32.646748662749395</v>
      </c>
      <c r="FL20" s="1">
        <v>-32.646748662749395</v>
      </c>
      <c r="FM20" s="1">
        <v>-32.646748662749395</v>
      </c>
      <c r="FN20" s="1">
        <v>-32.646748662749395</v>
      </c>
      <c r="FO20" s="1">
        <v>-32.646748662749395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Z20" s="1">
        <v>106.71495521680195</v>
      </c>
      <c r="GA20" s="1">
        <v>11388.095746979956</v>
      </c>
      <c r="GB20" s="1">
        <v>105.07206683077339</v>
      </c>
      <c r="GC20" s="1">
        <v>106.75965062777132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f t="shared" si="21"/>
        <v>0</v>
      </c>
      <c r="HQ20" s="1" t="e">
        <f t="shared" ca="1" si="64"/>
        <v>#NAME?</v>
      </c>
      <c r="HR20" s="1" t="e">
        <f t="shared" ca="1" si="65"/>
        <v>#NAME?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E20" s="1">
        <v>-55.465679628714263</v>
      </c>
      <c r="IF20" s="1">
        <v>-55.465679628714263</v>
      </c>
      <c r="IG20" s="1">
        <v>-55.465679628714263</v>
      </c>
      <c r="IH20" s="1">
        <v>-55.465679628714263</v>
      </c>
      <c r="II20" s="1">
        <v>-55.465679628714263</v>
      </c>
      <c r="IJ20" s="1">
        <v>-55.465679628714263</v>
      </c>
      <c r="IK20" s="1">
        <v>-55.465679628714263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V20" s="1">
        <v>-1.5448569602227734E-7</v>
      </c>
      <c r="IW20" s="1">
        <v>7.3030560299895639E-14</v>
      </c>
      <c r="IX20" s="1">
        <v>-8.4099992214703434E-7</v>
      </c>
      <c r="IY20" s="1">
        <v>-4.9209173624831237E-8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1</v>
      </c>
      <c r="KI20" s="1">
        <v>1</v>
      </c>
      <c r="KJ20" s="1">
        <v>1</v>
      </c>
      <c r="KK20" s="1">
        <v>1</v>
      </c>
      <c r="KL20" s="1">
        <f t="shared" si="24"/>
        <v>0</v>
      </c>
      <c r="KM20" s="1" t="e">
        <f t="shared" ca="1" si="66"/>
        <v>#NAME?</v>
      </c>
      <c r="KN20" s="1" t="e">
        <f t="shared" ca="1" si="67"/>
        <v>#NAME?</v>
      </c>
      <c r="KQ20" s="1">
        <v>1</v>
      </c>
      <c r="KR20" s="1">
        <v>1</v>
      </c>
      <c r="KS20" s="1">
        <v>1</v>
      </c>
      <c r="KT20" s="1">
        <v>1</v>
      </c>
      <c r="KU20" s="1">
        <v>1</v>
      </c>
      <c r="KV20" s="1">
        <v>1</v>
      </c>
      <c r="KW20" s="1">
        <v>1</v>
      </c>
      <c r="KX20" s="1">
        <v>1</v>
      </c>
      <c r="KZ20" s="1">
        <v>7.9364136907566083</v>
      </c>
      <c r="LA20" s="1">
        <v>7.9364136907566083</v>
      </c>
      <c r="LB20" s="1">
        <v>7.9364136907566083</v>
      </c>
      <c r="LC20" s="1">
        <v>7.9364136907566083</v>
      </c>
      <c r="LD20" s="1">
        <v>7.9364136907566083</v>
      </c>
      <c r="LE20" s="1">
        <v>7.9364136907566083</v>
      </c>
      <c r="LF20" s="1">
        <v>7.9364136907566083</v>
      </c>
      <c r="LG20" s="1">
        <v>7.9364136907566083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R20" s="1">
        <v>19.999931916294358</v>
      </c>
      <c r="LS20" s="1">
        <v>399.99727665801242</v>
      </c>
      <c r="LT20" s="1">
        <v>19.999815733271504</v>
      </c>
      <c r="LU20" s="1">
        <v>19.999955447688237</v>
      </c>
      <c r="LX20" s="1">
        <v>1</v>
      </c>
      <c r="LY20" s="1">
        <v>1</v>
      </c>
      <c r="LZ20" s="1">
        <v>1</v>
      </c>
      <c r="MA20" s="1">
        <v>1</v>
      </c>
      <c r="MB20" s="1">
        <v>1</v>
      </c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1</v>
      </c>
      <c r="MI20" s="1">
        <v>1</v>
      </c>
      <c r="MJ20" s="1">
        <v>1</v>
      </c>
      <c r="MK20" s="1">
        <v>1</v>
      </c>
      <c r="ML20" s="1">
        <v>1</v>
      </c>
      <c r="MM20" s="1">
        <v>1</v>
      </c>
      <c r="MR20" s="1">
        <v>1</v>
      </c>
      <c r="MS20" s="1">
        <v>1</v>
      </c>
      <c r="MT20" s="1">
        <v>1</v>
      </c>
      <c r="MU20" s="1">
        <v>1</v>
      </c>
      <c r="MV20" s="1">
        <v>1</v>
      </c>
      <c r="MW20" s="1">
        <v>1</v>
      </c>
      <c r="MX20" s="1">
        <v>1</v>
      </c>
      <c r="MY20" s="1">
        <v>1</v>
      </c>
      <c r="MZ20" s="1">
        <v>1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f t="shared" si="27"/>
        <v>0</v>
      </c>
      <c r="NI20" s="1" t="e">
        <f t="shared" ca="1" si="68"/>
        <v>#NAME?</v>
      </c>
      <c r="NJ20" s="1" t="e">
        <f t="shared" ca="1" si="69"/>
        <v>#NAME?</v>
      </c>
      <c r="NM20" s="1">
        <v>1</v>
      </c>
      <c r="NN20" s="1">
        <v>1</v>
      </c>
      <c r="NO20" s="1">
        <v>1</v>
      </c>
      <c r="NP20" s="1">
        <v>1</v>
      </c>
      <c r="NQ20" s="1">
        <v>1</v>
      </c>
      <c r="NR20" s="1">
        <v>1</v>
      </c>
      <c r="NS20" s="1">
        <v>1</v>
      </c>
      <c r="NT20" s="1">
        <v>1</v>
      </c>
      <c r="NV20" s="1">
        <v>1.220227209911178E-2</v>
      </c>
      <c r="NW20" s="1">
        <v>1.220227209911178E-2</v>
      </c>
      <c r="NX20" s="1">
        <v>1.220227209911178E-2</v>
      </c>
      <c r="NY20" s="1">
        <v>1.220227209911178E-2</v>
      </c>
      <c r="NZ20" s="1">
        <v>1.220227209911178E-2</v>
      </c>
      <c r="OA20" s="1">
        <v>1.220227209911178E-2</v>
      </c>
      <c r="OB20" s="1">
        <v>1.220227209911178E-2</v>
      </c>
      <c r="OC20" s="1">
        <v>1.220227209911178E-2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N20" s="1">
        <v>0.99909646648988115</v>
      </c>
      <c r="OO20" s="1">
        <v>0.9981962905242816</v>
      </c>
      <c r="OP20" s="1">
        <v>0.99171315989554831</v>
      </c>
      <c r="OQ20" s="1">
        <v>0.99961641049643501</v>
      </c>
    </row>
    <row r="21" spans="1:407" s="1" customFormat="1">
      <c r="A21" s="1">
        <v>950</v>
      </c>
      <c r="B21" s="1">
        <v>200</v>
      </c>
      <c r="C21" s="1">
        <v>100</v>
      </c>
      <c r="D21" s="1" t="s">
        <v>512</v>
      </c>
      <c r="E21" s="1">
        <v>190.615925465</v>
      </c>
      <c r="F21" s="1">
        <v>37813.234768202994</v>
      </c>
      <c r="G21" s="1">
        <f t="shared" si="0"/>
        <v>1478.8037273245573</v>
      </c>
      <c r="H21" s="1" t="e">
        <f t="shared" ref="H21:H26" ca="1" si="70">E21-КОРЕНЬ(G21)/КОРЕНЬ(B21)*$B$1</f>
        <v>#NAME?</v>
      </c>
      <c r="I21" s="1" t="e">
        <f t="shared" ref="I21:I26" ca="1" si="71">E21+КОРЕНЬ(G21)/КОРЕНЬ(B21)*$B$1</f>
        <v>#NAME?</v>
      </c>
      <c r="J21" s="1">
        <f t="shared" si="3"/>
        <v>2.0064834259473684E-3</v>
      </c>
      <c r="K21" s="1" t="e">
        <f t="shared" ref="K21:K26" ca="1" si="72">J21-КОРЕНЬ(G21)/КОРЕНЬ(B21)*$B$1</f>
        <v>#NAME?</v>
      </c>
      <c r="L21" s="1" t="e">
        <f t="shared" ref="L21:L26" ca="1" si="73">J21+КОРЕНЬ(G21)/КОРЕНЬ(B21)*$B$1</f>
        <v>#NAME?</v>
      </c>
      <c r="M21" s="1">
        <v>0</v>
      </c>
      <c r="N21" s="1">
        <v>0.02</v>
      </c>
      <c r="O21" s="1">
        <v>0.02</v>
      </c>
      <c r="P21" s="1">
        <v>0.02</v>
      </c>
      <c r="Q21" s="1">
        <f t="shared" si="6"/>
        <v>1.9599999999999999E-2</v>
      </c>
      <c r="R21" s="1" t="e">
        <f t="shared" ref="R21:R26" ca="1" si="74">O21-КОРЕНЬ(Q21)/КОРЕНЬ(B21)*$B$1</f>
        <v>#NAME?</v>
      </c>
      <c r="S21" s="1" t="e">
        <f t="shared" ref="S21:S26" ca="1" si="75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6">T21-КОРЕНЬ(V21)/КОРЕНЬ(B21)*$B$1</f>
        <v>#NAME?</v>
      </c>
      <c r="X21" s="2" t="e">
        <f t="shared" ref="X21:X26" ca="1" si="77">T21+КОРЕНЬ(V21)/КОРЕНЬ(B21)*$B$1</f>
        <v>#NAME?</v>
      </c>
      <c r="Y21" s="2">
        <f t="shared" si="12"/>
        <v>0.99894736842105258</v>
      </c>
      <c r="Z21" s="2" t="e">
        <f t="shared" ref="Z21:Z26" ca="1" si="78">Y21-КОРЕНЬ(V21)/КОРЕНЬ(B21)*$B$1</f>
        <v>#NAME?</v>
      </c>
      <c r="AA21" s="2" t="e">
        <f t="shared" ref="AA21:AA26" ca="1" si="79">Y21+КОРЕНЬ(V21)/КОРЕНЬ(B21)*$B$1</f>
        <v>#NAME?</v>
      </c>
      <c r="AB21" s="2">
        <v>950</v>
      </c>
      <c r="AC21" s="2">
        <v>902500</v>
      </c>
      <c r="AD21" s="2"/>
      <c r="AE21" s="2">
        <v>0</v>
      </c>
      <c r="AF21" s="2">
        <v>0</v>
      </c>
      <c r="AG21" s="2">
        <v>7023.51</v>
      </c>
      <c r="AH21" s="2">
        <v>50663544.409999996</v>
      </c>
      <c r="AI21" s="2">
        <v>94900</v>
      </c>
      <c r="AJ21" s="2">
        <v>0</v>
      </c>
      <c r="AK21" s="2">
        <v>0</v>
      </c>
      <c r="AL21" s="2"/>
      <c r="AM21" s="2"/>
      <c r="AN21" s="2"/>
      <c r="AO21" s="2"/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/>
      <c r="BE21" s="2"/>
      <c r="BF21" s="2"/>
      <c r="BG21" s="2"/>
      <c r="BH21" s="2"/>
      <c r="BI21" s="2"/>
      <c r="BJ21" s="2">
        <v>1</v>
      </c>
      <c r="BK21" s="2">
        <v>1</v>
      </c>
      <c r="BL21" s="2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f t="shared" si="15"/>
        <v>0</v>
      </c>
      <c r="BY21" s="1" t="e">
        <f t="shared" ref="BY21:BY26" ca="1" si="80">BN21-КОРЕНЬ(BP21)/КОРЕНЬ(B21)*$B$1</f>
        <v>#NAME?</v>
      </c>
      <c r="BZ21" s="1" t="e">
        <f t="shared" ref="BZ21:BZ26" ca="1" si="81">BN21+КОРЕНЬ(BP21)/КОРЕНЬ(B21)*$B$1</f>
        <v>#NAME?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M21" s="1">
        <v>-53394.492685541802</v>
      </c>
      <c r="CN21" s="1">
        <v>-53394.492685541802</v>
      </c>
      <c r="CO21" s="1">
        <v>-53394.492685541802</v>
      </c>
      <c r="CP21" s="1">
        <v>-53394.492685541802</v>
      </c>
      <c r="CQ21" s="1">
        <v>-53394.492685541802</v>
      </c>
      <c r="CR21" s="1">
        <v>-53394.492685541802</v>
      </c>
      <c r="CS21" s="1">
        <v>-53394.492685541802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D21" s="1">
        <v>-7.4884179202581129E-5</v>
      </c>
      <c r="DE21" s="1">
        <v>7.3399447744395518E-8</v>
      </c>
      <c r="DF21" s="1">
        <v>-1.4367962921980433E-3</v>
      </c>
      <c r="DG21" s="1">
        <v>-1.0286090820345606E-5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ED21" s="1">
        <v>7.1950000000000003</v>
      </c>
      <c r="EE21" s="1">
        <v>93.515000000000001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f t="shared" si="18"/>
        <v>0</v>
      </c>
      <c r="EU21" s="1" t="e">
        <f t="shared" ref="EU21:EU26" ca="1" si="82">BN21-КОРЕНЬ(BP21)/КОРЕНЬ(B21)*$B$1</f>
        <v>#NAME?</v>
      </c>
      <c r="EV21" s="1" t="e">
        <f t="shared" ref="EV21:EV26" ca="1" si="83">BN21+КОРЕНЬ(BP21)/КОРЕНЬ(B21)*$B$1</f>
        <v>#NAME?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H21" s="1">
        <v>26.535899909585613</v>
      </c>
      <c r="FI21" s="1">
        <v>-33.010228129747276</v>
      </c>
      <c r="FJ21" s="1">
        <v>-33.010228129747276</v>
      </c>
      <c r="FK21" s="1">
        <v>-33.010228129747276</v>
      </c>
      <c r="FL21" s="1">
        <v>-33.010228129747276</v>
      </c>
      <c r="FM21" s="1">
        <v>-33.010228129747276</v>
      </c>
      <c r="FN21" s="1">
        <v>-33.010228129747276</v>
      </c>
      <c r="FO21" s="1">
        <v>-33.010228129747276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Z21" s="1">
        <v>106.74607158301602</v>
      </c>
      <c r="GA21" s="1">
        <v>11394.724540121511</v>
      </c>
      <c r="GB21" s="1">
        <v>106.65408098669545</v>
      </c>
      <c r="GC21" s="1">
        <v>106.76373938074973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f t="shared" si="21"/>
        <v>0</v>
      </c>
      <c r="HQ21" s="1" t="e">
        <f t="shared" ref="HQ21:HQ26" ca="1" si="84">BN21-КОРЕНЬ(BP21)/КОРЕНЬ(B21)*$B$1</f>
        <v>#NAME?</v>
      </c>
      <c r="HR21" s="1" t="e">
        <f t="shared" ref="HR21:HR26" ca="1" si="85">BN21+КОРЕНЬ(BP21)/КОРЕНЬ(B21)*$B$1</f>
        <v>#NAME?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E21" s="1">
        <v>-54.450347101549575</v>
      </c>
      <c r="IF21" s="1">
        <v>-54.450347101549575</v>
      </c>
      <c r="IG21" s="1">
        <v>-54.450347101549575</v>
      </c>
      <c r="IH21" s="1">
        <v>-54.450347101549575</v>
      </c>
      <c r="II21" s="1">
        <v>-54.450347101549575</v>
      </c>
      <c r="IJ21" s="1">
        <v>-54.450347101549575</v>
      </c>
      <c r="IK21" s="1">
        <v>-54.450347101549575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V21" s="1">
        <v>-1.1261969284426243E-6</v>
      </c>
      <c r="IW21" s="1">
        <v>2.9574258269058586E-11</v>
      </c>
      <c r="IX21" s="1">
        <v>-7.1231246424829919E-5</v>
      </c>
      <c r="IY21" s="1">
        <v>-2.880097600410636E-7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V21" s="1">
        <v>1</v>
      </c>
      <c r="JW21" s="1">
        <v>1</v>
      </c>
      <c r="JX21" s="1">
        <v>1</v>
      </c>
      <c r="JY21" s="1">
        <v>1</v>
      </c>
      <c r="JZ21" s="1">
        <v>1</v>
      </c>
      <c r="KA21" s="1">
        <v>1</v>
      </c>
      <c r="KB21" s="1">
        <v>1</v>
      </c>
      <c r="KC21" s="1">
        <v>1</v>
      </c>
      <c r="KD21" s="1">
        <v>1</v>
      </c>
      <c r="KE21" s="1">
        <v>1</v>
      </c>
      <c r="KF21" s="1">
        <v>1</v>
      </c>
      <c r="KG21" s="1">
        <v>1</v>
      </c>
      <c r="KH21" s="1">
        <v>1</v>
      </c>
      <c r="KI21" s="1">
        <v>1</v>
      </c>
      <c r="KJ21" s="1">
        <v>1</v>
      </c>
      <c r="KK21" s="1">
        <v>1</v>
      </c>
      <c r="KL21" s="1">
        <f t="shared" si="24"/>
        <v>0</v>
      </c>
      <c r="KM21" s="1" t="e">
        <f t="shared" ref="KM21:KM26" ca="1" si="86">BN21-КОРЕНЬ(BP21)/КОРЕНЬ(B21)*$B$1</f>
        <v>#NAME?</v>
      </c>
      <c r="KN21" s="1" t="e">
        <f t="shared" ref="KN21:KN26" ca="1" si="87">BN21+КОРЕНЬ(BP21)/КОРЕНЬ(B21)*$B$1</f>
        <v>#NAME?</v>
      </c>
      <c r="KQ21" s="1">
        <v>1</v>
      </c>
      <c r="KR21" s="1">
        <v>1</v>
      </c>
      <c r="KS21" s="1">
        <v>1</v>
      </c>
      <c r="KT21" s="1">
        <v>1</v>
      </c>
      <c r="KU21" s="1">
        <v>1</v>
      </c>
      <c r="KV21" s="1">
        <v>1</v>
      </c>
      <c r="KW21" s="1">
        <v>1</v>
      </c>
      <c r="KX21" s="1">
        <v>1</v>
      </c>
      <c r="KZ21" s="1">
        <v>8.0491286123974337</v>
      </c>
      <c r="LA21" s="1">
        <v>8.0491286123974337</v>
      </c>
      <c r="LB21" s="1">
        <v>8.0491286123974337</v>
      </c>
      <c r="LC21" s="1">
        <v>8.0491286123974337</v>
      </c>
      <c r="LD21" s="1">
        <v>8.0491286123974337</v>
      </c>
      <c r="LE21" s="1">
        <v>8.0491286123974337</v>
      </c>
      <c r="LF21" s="1">
        <v>8.0491286123974337</v>
      </c>
      <c r="LG21" s="1">
        <v>8.0491286123974337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R21" s="1">
        <v>19.999838228472608</v>
      </c>
      <c r="LS21" s="1">
        <v>399.99352918455276</v>
      </c>
      <c r="LT21" s="1">
        <v>19.998295639717401</v>
      </c>
      <c r="LU21" s="1">
        <v>19.999892194186661</v>
      </c>
      <c r="LX21" s="1">
        <v>1</v>
      </c>
      <c r="LY21" s="1">
        <v>1</v>
      </c>
      <c r="LZ21" s="1">
        <v>1</v>
      </c>
      <c r="MA21" s="1">
        <v>1</v>
      </c>
      <c r="MB21" s="1">
        <v>1</v>
      </c>
      <c r="MC21" s="1">
        <v>1</v>
      </c>
      <c r="MD21" s="1">
        <v>1</v>
      </c>
      <c r="ME21" s="1">
        <v>1</v>
      </c>
      <c r="MF21" s="1">
        <v>1</v>
      </c>
      <c r="MG21" s="1">
        <v>1</v>
      </c>
      <c r="MH21" s="1">
        <v>1</v>
      </c>
      <c r="MI21" s="1">
        <v>1</v>
      </c>
      <c r="MJ21" s="1">
        <v>1</v>
      </c>
      <c r="MK21" s="1">
        <v>1</v>
      </c>
      <c r="ML21" s="1">
        <v>1</v>
      </c>
      <c r="MM21" s="1">
        <v>1</v>
      </c>
      <c r="MR21" s="1">
        <v>1</v>
      </c>
      <c r="MS21" s="1">
        <v>1</v>
      </c>
      <c r="MT21" s="1">
        <v>1</v>
      </c>
      <c r="MU21" s="1">
        <v>1</v>
      </c>
      <c r="MV21" s="1">
        <v>1</v>
      </c>
      <c r="MW21" s="1">
        <v>1</v>
      </c>
      <c r="MX21" s="1">
        <v>1</v>
      </c>
      <c r="MY21" s="1">
        <v>1</v>
      </c>
      <c r="MZ21" s="1">
        <v>1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f t="shared" si="27"/>
        <v>0</v>
      </c>
      <c r="NI21" s="1" t="e">
        <f t="shared" ref="NI21:NI26" ca="1" si="88">BN21-КОРЕНЬ(BP21)/КОРЕНЬ(B21)*$B$1</f>
        <v>#NAME?</v>
      </c>
      <c r="NJ21" s="1" t="e">
        <f t="shared" ref="NJ21:NJ26" ca="1" si="89">BN21+КОРЕНЬ(BP21)/КОРЕНЬ(B21)*$B$1</f>
        <v>#NAME?</v>
      </c>
      <c r="NM21" s="1">
        <v>1</v>
      </c>
      <c r="NN21" s="1">
        <v>1</v>
      </c>
      <c r="NO21" s="1">
        <v>1</v>
      </c>
      <c r="NP21" s="1">
        <v>1</v>
      </c>
      <c r="NQ21" s="1">
        <v>1</v>
      </c>
      <c r="NR21" s="1">
        <v>1</v>
      </c>
      <c r="NS21" s="1">
        <v>1</v>
      </c>
      <c r="NT21" s="1">
        <v>1</v>
      </c>
      <c r="NV21" s="1">
        <v>1.6035246383291468E-2</v>
      </c>
      <c r="NW21" s="1">
        <v>1.6035246383291468E-2</v>
      </c>
      <c r="NX21" s="1">
        <v>1.6035246383291468E-2</v>
      </c>
      <c r="NY21" s="1">
        <v>1.6035246383291468E-2</v>
      </c>
      <c r="NZ21" s="1">
        <v>1.6035246383291468E-2</v>
      </c>
      <c r="OA21" s="1">
        <v>1.6035246383291468E-2</v>
      </c>
      <c r="OB21" s="1">
        <v>1.6035246383291468E-2</v>
      </c>
      <c r="OC21" s="1">
        <v>1.6035246383291468E-2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N21" s="1">
        <v>0.99811491759176907</v>
      </c>
      <c r="OO21" s="1">
        <v>0.99623843997742001</v>
      </c>
      <c r="OP21" s="1">
        <v>0.97411939727320662</v>
      </c>
      <c r="OQ21" s="1">
        <v>0.99886520026874537</v>
      </c>
    </row>
    <row r="22" spans="1:407" s="1" customFormat="1">
      <c r="A22" s="1">
        <v>1000</v>
      </c>
      <c r="B22" s="1">
        <v>200</v>
      </c>
      <c r="C22" s="1">
        <v>100</v>
      </c>
      <c r="D22" s="1" t="s">
        <v>513</v>
      </c>
      <c r="E22" s="1">
        <v>200.51887483999991</v>
      </c>
      <c r="F22" s="1">
        <v>41928.803493855841</v>
      </c>
      <c r="G22" s="1">
        <f t="shared" si="0"/>
        <v>1720.9843267562901</v>
      </c>
      <c r="H22" s="1" t="e">
        <f t="shared" ca="1" si="70"/>
        <v>#NAME?</v>
      </c>
      <c r="I22" s="1" t="e">
        <f t="shared" ca="1" si="71"/>
        <v>#NAME?</v>
      </c>
      <c r="J22" s="1">
        <f t="shared" si="3"/>
        <v>2.0051887483999993E-3</v>
      </c>
      <c r="K22" s="1" t="e">
        <f t="shared" ca="1" si="72"/>
        <v>#NAME?</v>
      </c>
      <c r="L22" s="1" t="e">
        <f t="shared" ca="1" si="73"/>
        <v>#NAME?</v>
      </c>
      <c r="M22" s="1">
        <v>0</v>
      </c>
      <c r="N22" s="1">
        <v>2.5000000000000001E-2</v>
      </c>
      <c r="O22" s="1">
        <v>2.5000000000000001E-2</v>
      </c>
      <c r="P22" s="1">
        <v>2.5000000000000001E-2</v>
      </c>
      <c r="Q22" s="1">
        <f t="shared" si="6"/>
        <v>2.4375000000000001E-2</v>
      </c>
      <c r="R22" s="1" t="e">
        <f t="shared" ca="1" si="74"/>
        <v>#NAME?</v>
      </c>
      <c r="S22" s="1" t="e">
        <f t="shared" ca="1" si="75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6"/>
        <v>#NAME?</v>
      </c>
      <c r="X22" s="2" t="e">
        <f t="shared" ca="1" si="77"/>
        <v>#NAME?</v>
      </c>
      <c r="Y22" s="2">
        <f t="shared" si="12"/>
        <v>0.999</v>
      </c>
      <c r="Z22" s="2" t="e">
        <f t="shared" ca="1" si="78"/>
        <v>#NAME?</v>
      </c>
      <c r="AA22" s="2" t="e">
        <f t="shared" ca="1" si="79"/>
        <v>#NAME?</v>
      </c>
      <c r="AB22" s="2">
        <v>1000</v>
      </c>
      <c r="AC22" s="2">
        <v>1000000</v>
      </c>
      <c r="AD22" s="2"/>
      <c r="AE22" s="2">
        <v>0</v>
      </c>
      <c r="AF22" s="2">
        <v>0</v>
      </c>
      <c r="AG22" s="2">
        <v>7121.4849999999997</v>
      </c>
      <c r="AH22" s="2">
        <v>52339420.634999998</v>
      </c>
      <c r="AI22" s="2">
        <v>99900</v>
      </c>
      <c r="AJ22" s="2">
        <v>0</v>
      </c>
      <c r="AK22" s="2">
        <v>0</v>
      </c>
      <c r="AL22" s="2"/>
      <c r="AM22" s="2"/>
      <c r="AN22" s="2"/>
      <c r="AO22" s="2"/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/>
      <c r="BE22" s="2"/>
      <c r="BF22" s="2"/>
      <c r="BG22" s="2"/>
      <c r="BH22" s="2"/>
      <c r="BI22" s="2"/>
      <c r="BJ22" s="2">
        <v>1</v>
      </c>
      <c r="BK22" s="2">
        <v>1</v>
      </c>
      <c r="BL22" s="2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f t="shared" si="15"/>
        <v>0</v>
      </c>
      <c r="BY22" s="1" t="e">
        <f t="shared" ca="1" si="80"/>
        <v>#NAME?</v>
      </c>
      <c r="BZ22" s="1" t="e">
        <f t="shared" ca="1" si="81"/>
        <v>#NAME?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M22" s="1">
        <v>-48143.317162209984</v>
      </c>
      <c r="CN22" s="1">
        <v>-48143.317162209984</v>
      </c>
      <c r="CO22" s="1">
        <v>-48143.317162209984</v>
      </c>
      <c r="CP22" s="1">
        <v>-48143.317162209984</v>
      </c>
      <c r="CQ22" s="1">
        <v>-48143.317162209984</v>
      </c>
      <c r="CR22" s="1">
        <v>-48143.317162209984</v>
      </c>
      <c r="CS22" s="1">
        <v>-48143.317162209984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D22" s="1">
        <v>-8.4810504482941447E-5</v>
      </c>
      <c r="DE22" s="1">
        <v>2.0422165375890113E-8</v>
      </c>
      <c r="DF22" s="1">
        <v>-3.3069765989007701E-4</v>
      </c>
      <c r="DG22" s="1">
        <v>-1.5780679803370275E-5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ED22" s="1">
        <v>6.83</v>
      </c>
      <c r="EE22" s="1">
        <v>83.33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f t="shared" si="18"/>
        <v>0</v>
      </c>
      <c r="EU22" s="1" t="e">
        <f t="shared" ca="1" si="82"/>
        <v>#NAME?</v>
      </c>
      <c r="EV22" s="1" t="e">
        <f t="shared" ca="1" si="83"/>
        <v>#NAME?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H22" s="1">
        <v>27.989112149524388</v>
      </c>
      <c r="FI22" s="1">
        <v>-25.745150018100635</v>
      </c>
      <c r="FJ22" s="1">
        <v>-25.745150018100635</v>
      </c>
      <c r="FK22" s="1">
        <v>-25.745150018100635</v>
      </c>
      <c r="FL22" s="1">
        <v>-25.745150018100635</v>
      </c>
      <c r="FM22" s="1">
        <v>-25.745150018100635</v>
      </c>
      <c r="FN22" s="1">
        <v>-25.745150018100635</v>
      </c>
      <c r="FO22" s="1">
        <v>-25.745150018100635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Z22" s="1">
        <v>106.74488248010131</v>
      </c>
      <c r="GA22" s="1">
        <v>11394.473822101891</v>
      </c>
      <c r="GB22" s="1">
        <v>105.9883260888482</v>
      </c>
      <c r="GC22" s="1">
        <v>106.75837175526765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f t="shared" si="21"/>
        <v>0</v>
      </c>
      <c r="HQ22" s="1" t="e">
        <f t="shared" ca="1" si="84"/>
        <v>#NAME?</v>
      </c>
      <c r="HR22" s="1" t="e">
        <f t="shared" ca="1" si="85"/>
        <v>#NAME?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E22" s="1">
        <v>-50.35068575160274</v>
      </c>
      <c r="IF22" s="1">
        <v>-50.35068575160274</v>
      </c>
      <c r="IG22" s="1">
        <v>-50.35068575160274</v>
      </c>
      <c r="IH22" s="1">
        <v>-50.35068575160274</v>
      </c>
      <c r="II22" s="1">
        <v>-50.35068575160274</v>
      </c>
      <c r="IJ22" s="1">
        <v>-50.35068575160274</v>
      </c>
      <c r="IK22" s="1">
        <v>-50.35068575160274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V22" s="1">
        <v>-2.1382002335279535E-6</v>
      </c>
      <c r="IW22" s="1">
        <v>1.1325448251620231E-10</v>
      </c>
      <c r="IX22" s="1">
        <v>-9.9204448130052469E-5</v>
      </c>
      <c r="IY22" s="1">
        <v>-2.5910006407059427E-7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V22" s="1">
        <v>1</v>
      </c>
      <c r="JW22" s="1">
        <v>1</v>
      </c>
      <c r="JX22" s="1">
        <v>1</v>
      </c>
      <c r="JY22" s="1">
        <v>1</v>
      </c>
      <c r="JZ22" s="1">
        <v>1</v>
      </c>
      <c r="KA22" s="1">
        <v>1</v>
      </c>
      <c r="KB22" s="1">
        <v>1</v>
      </c>
      <c r="KC22" s="1">
        <v>1</v>
      </c>
      <c r="KD22" s="1">
        <v>1</v>
      </c>
      <c r="KE22" s="1">
        <v>1</v>
      </c>
      <c r="KF22" s="1">
        <v>1</v>
      </c>
      <c r="KG22" s="1">
        <v>1</v>
      </c>
      <c r="KH22" s="1">
        <v>1</v>
      </c>
      <c r="KI22" s="1">
        <v>1</v>
      </c>
      <c r="KJ22" s="1">
        <v>1</v>
      </c>
      <c r="KK22" s="1">
        <v>1</v>
      </c>
      <c r="KL22" s="1">
        <f t="shared" si="24"/>
        <v>0</v>
      </c>
      <c r="KM22" s="1" t="e">
        <f t="shared" ca="1" si="86"/>
        <v>#NAME?</v>
      </c>
      <c r="KN22" s="1" t="e">
        <f t="shared" ca="1" si="87"/>
        <v>#NAME?</v>
      </c>
      <c r="KQ22" s="1">
        <v>1</v>
      </c>
      <c r="KR22" s="1">
        <v>1</v>
      </c>
      <c r="KS22" s="1">
        <v>1</v>
      </c>
      <c r="KT22" s="1">
        <v>1</v>
      </c>
      <c r="KU22" s="1">
        <v>1</v>
      </c>
      <c r="KV22" s="1">
        <v>1</v>
      </c>
      <c r="KW22" s="1">
        <v>1</v>
      </c>
      <c r="KX22" s="1">
        <v>1</v>
      </c>
      <c r="KZ22" s="1">
        <v>8.5414032454289668</v>
      </c>
      <c r="LA22" s="1">
        <v>8.5414032454289668</v>
      </c>
      <c r="LB22" s="1">
        <v>8.5414032454289668</v>
      </c>
      <c r="LC22" s="1">
        <v>8.5414032454289668</v>
      </c>
      <c r="LD22" s="1">
        <v>8.5414032454289668</v>
      </c>
      <c r="LE22" s="1">
        <v>8.5414032454289668</v>
      </c>
      <c r="LF22" s="1">
        <v>8.5414032454289668</v>
      </c>
      <c r="LG22" s="1">
        <v>8.5414032454289668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R22" s="1">
        <v>19.999809467993604</v>
      </c>
      <c r="LS22" s="1">
        <v>399.99237880665896</v>
      </c>
      <c r="LT22" s="1">
        <v>19.997986598880644</v>
      </c>
      <c r="LU22" s="1">
        <v>19.999897749764639</v>
      </c>
      <c r="LX22" s="1">
        <v>1</v>
      </c>
      <c r="LY22" s="1">
        <v>1</v>
      </c>
      <c r="LZ22" s="1">
        <v>1</v>
      </c>
      <c r="MA22" s="1">
        <v>1</v>
      </c>
      <c r="MB22" s="1">
        <v>1</v>
      </c>
      <c r="MC22" s="1">
        <v>1</v>
      </c>
      <c r="MD22" s="1">
        <v>1</v>
      </c>
      <c r="ME22" s="1">
        <v>1</v>
      </c>
      <c r="MF22" s="1">
        <v>1</v>
      </c>
      <c r="MG22" s="1">
        <v>1</v>
      </c>
      <c r="MH22" s="1">
        <v>1</v>
      </c>
      <c r="MI22" s="1">
        <v>1</v>
      </c>
      <c r="MJ22" s="1">
        <v>1</v>
      </c>
      <c r="MK22" s="1">
        <v>1</v>
      </c>
      <c r="ML22" s="1">
        <v>1</v>
      </c>
      <c r="MM22" s="1">
        <v>1</v>
      </c>
      <c r="MR22" s="1">
        <v>1</v>
      </c>
      <c r="MS22" s="1">
        <v>1</v>
      </c>
      <c r="MT22" s="1">
        <v>1</v>
      </c>
      <c r="MU22" s="1">
        <v>1</v>
      </c>
      <c r="MV22" s="1">
        <v>1</v>
      </c>
      <c r="MW22" s="1">
        <v>1</v>
      </c>
      <c r="MX22" s="1">
        <v>1</v>
      </c>
      <c r="MY22" s="1">
        <v>1</v>
      </c>
      <c r="MZ22" s="1">
        <v>1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f t="shared" si="27"/>
        <v>0</v>
      </c>
      <c r="NI22" s="1" t="e">
        <f t="shared" ca="1" si="88"/>
        <v>#NAME?</v>
      </c>
      <c r="NJ22" s="1" t="e">
        <f t="shared" ca="1" si="89"/>
        <v>#NAME?</v>
      </c>
      <c r="NM22" s="1">
        <v>1</v>
      </c>
      <c r="NN22" s="1">
        <v>1</v>
      </c>
      <c r="NO22" s="1">
        <v>1</v>
      </c>
      <c r="NP22" s="1">
        <v>1</v>
      </c>
      <c r="NQ22" s="1">
        <v>1</v>
      </c>
      <c r="NR22" s="1">
        <v>1</v>
      </c>
      <c r="NS22" s="1">
        <v>1</v>
      </c>
      <c r="NT22" s="1">
        <v>1</v>
      </c>
      <c r="NV22" s="1">
        <v>2.0147563035712066E-2</v>
      </c>
      <c r="NW22" s="1">
        <v>2.0147563035712066E-2</v>
      </c>
      <c r="NX22" s="1">
        <v>2.0147563035712066E-2</v>
      </c>
      <c r="NY22" s="1">
        <v>2.0147563035712066E-2</v>
      </c>
      <c r="NZ22" s="1">
        <v>2.0147563035712066E-2</v>
      </c>
      <c r="OA22" s="1">
        <v>2.0147563035712066E-2</v>
      </c>
      <c r="OB22" s="1">
        <v>2.0147563035712066E-2</v>
      </c>
      <c r="OC22" s="1">
        <v>2.0147563035712066E-2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N22" s="1">
        <v>0.9986622151639567</v>
      </c>
      <c r="OO22" s="1">
        <v>0.99732940067011411</v>
      </c>
      <c r="OP22" s="1">
        <v>0.99279400044404986</v>
      </c>
      <c r="OQ22" s="1">
        <v>0.99942252051731895</v>
      </c>
    </row>
    <row r="23" spans="1:407" s="1" customFormat="1">
      <c r="A23" s="1">
        <v>1050</v>
      </c>
      <c r="B23" s="1">
        <v>200</v>
      </c>
      <c r="C23" s="1">
        <v>100</v>
      </c>
      <c r="D23" s="1" t="s">
        <v>514</v>
      </c>
      <c r="E23" s="1">
        <v>220.08790287499997</v>
      </c>
      <c r="F23" s="1">
        <v>50487.939598329489</v>
      </c>
      <c r="G23" s="1">
        <f t="shared" si="0"/>
        <v>2049.2546064140697</v>
      </c>
      <c r="H23" s="1" t="e">
        <f t="shared" ca="1" si="70"/>
        <v>#NAME?</v>
      </c>
      <c r="I23" s="1" t="e">
        <f t="shared" ca="1" si="71"/>
        <v>#NAME?</v>
      </c>
      <c r="J23" s="1">
        <f t="shared" si="3"/>
        <v>2.0960752654761903E-3</v>
      </c>
      <c r="K23" s="1" t="e">
        <f t="shared" ca="1" si="72"/>
        <v>#NAME?</v>
      </c>
      <c r="L23" s="1" t="e">
        <f t="shared" ca="1" si="73"/>
        <v>#NAME?</v>
      </c>
      <c r="M23" s="1">
        <v>0</v>
      </c>
      <c r="N23" s="1">
        <v>4.4999999999999998E-2</v>
      </c>
      <c r="O23" s="1">
        <v>4.4999999999999998E-2</v>
      </c>
      <c r="P23" s="1">
        <v>4.4999999999999998E-2</v>
      </c>
      <c r="Q23" s="1">
        <f t="shared" si="6"/>
        <v>4.2974999999999999E-2</v>
      </c>
      <c r="R23" s="1" t="e">
        <f t="shared" ca="1" si="74"/>
        <v>#NAME?</v>
      </c>
      <c r="S23" s="1" t="e">
        <f t="shared" ca="1" si="75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6"/>
        <v>#NAME?</v>
      </c>
      <c r="X23" s="2" t="e">
        <f t="shared" ca="1" si="77"/>
        <v>#NAME?</v>
      </c>
      <c r="Y23" s="2">
        <f t="shared" si="12"/>
        <v>0.99904761904761907</v>
      </c>
      <c r="Z23" s="2" t="e">
        <f t="shared" ca="1" si="78"/>
        <v>#NAME?</v>
      </c>
      <c r="AA23" s="2" t="e">
        <f t="shared" ca="1" si="79"/>
        <v>#NAME?</v>
      </c>
      <c r="AB23" s="2">
        <v>1050</v>
      </c>
      <c r="AC23" s="2">
        <v>1102500</v>
      </c>
      <c r="AD23" s="2"/>
      <c r="AE23" s="2">
        <v>0</v>
      </c>
      <c r="AF23" s="2">
        <v>0</v>
      </c>
      <c r="AG23" s="2">
        <v>7346.8549999999996</v>
      </c>
      <c r="AH23" s="2">
        <v>55594698.555</v>
      </c>
      <c r="AI23" s="2">
        <v>104900</v>
      </c>
      <c r="AJ23" s="2">
        <v>0</v>
      </c>
      <c r="AK23" s="2">
        <v>0</v>
      </c>
      <c r="AL23" s="2"/>
      <c r="AM23" s="2"/>
      <c r="AN23" s="2"/>
      <c r="AO23" s="2"/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/>
      <c r="BE23" s="2"/>
      <c r="BF23" s="2"/>
      <c r="BG23" s="2"/>
      <c r="BH23" s="2"/>
      <c r="BI23" s="2"/>
      <c r="BJ23" s="2">
        <v>1</v>
      </c>
      <c r="BK23" s="2">
        <v>1</v>
      </c>
      <c r="BL23" s="2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f t="shared" si="15"/>
        <v>0</v>
      </c>
      <c r="BY23" s="1" t="e">
        <f t="shared" ca="1" si="80"/>
        <v>#NAME?</v>
      </c>
      <c r="BZ23" s="1" t="e">
        <f t="shared" ca="1" si="81"/>
        <v>#NAME?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M23" s="1">
        <v>-45952.874402577952</v>
      </c>
      <c r="CN23" s="1">
        <v>-45952.874402577952</v>
      </c>
      <c r="CO23" s="1">
        <v>-45952.874402577952</v>
      </c>
      <c r="CP23" s="1">
        <v>-45952.874402577952</v>
      </c>
      <c r="CQ23" s="1">
        <v>-45952.874402577952</v>
      </c>
      <c r="CR23" s="1">
        <v>-45952.874402577952</v>
      </c>
      <c r="CS23" s="1">
        <v>-45952.874402577952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D23" s="1">
        <v>-1.1573240316490258E-4</v>
      </c>
      <c r="DE23" s="1">
        <v>1.4022889032044408E-7</v>
      </c>
      <c r="DF23" s="1">
        <v>-3.2202225494192532E-3</v>
      </c>
      <c r="DG23" s="1">
        <v>-1.5868580363310599E-5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ED23" s="1">
        <v>8.14</v>
      </c>
      <c r="EE23" s="1">
        <v>117.66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f t="shared" si="18"/>
        <v>0</v>
      </c>
      <c r="EU23" s="1" t="e">
        <f t="shared" ca="1" si="82"/>
        <v>#NAME?</v>
      </c>
      <c r="EV23" s="1" t="e">
        <f t="shared" ca="1" si="83"/>
        <v>#NAME?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H23" s="1">
        <v>31.416783472761928</v>
      </c>
      <c r="FI23" s="1">
        <v>-30.641771479719452</v>
      </c>
      <c r="FJ23" s="1">
        <v>-30.641771479719452</v>
      </c>
      <c r="FK23" s="1">
        <v>-30.641771479719452</v>
      </c>
      <c r="FL23" s="1">
        <v>-30.641771479719452</v>
      </c>
      <c r="FM23" s="1">
        <v>-30.641771479719452</v>
      </c>
      <c r="FN23" s="1">
        <v>-30.641771479719452</v>
      </c>
      <c r="FO23" s="1">
        <v>-30.641771479719452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Z23" s="1">
        <v>106.7509454611955</v>
      </c>
      <c r="GA23" s="1">
        <v>11395.764786679567</v>
      </c>
      <c r="GB23" s="1">
        <v>106.64222531451597</v>
      </c>
      <c r="GC23" s="1">
        <v>106.75894742121234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f t="shared" si="21"/>
        <v>0</v>
      </c>
      <c r="HQ23" s="1" t="e">
        <f t="shared" ca="1" si="84"/>
        <v>#NAME?</v>
      </c>
      <c r="HR23" s="1" t="e">
        <f t="shared" ca="1" si="85"/>
        <v>#NAME?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E23" s="1">
        <v>-50.840116208894251</v>
      </c>
      <c r="IF23" s="1">
        <v>-50.840116208894251</v>
      </c>
      <c r="IG23" s="1">
        <v>-50.840116208894251</v>
      </c>
      <c r="IH23" s="1">
        <v>-50.840116208894251</v>
      </c>
      <c r="II23" s="1">
        <v>-50.840116208894251</v>
      </c>
      <c r="IJ23" s="1">
        <v>-50.840116208894251</v>
      </c>
      <c r="IK23" s="1">
        <v>-50.840116208894251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V23" s="1">
        <v>-1.8502121115204773E-6</v>
      </c>
      <c r="IW23" s="1">
        <v>1.2577851019573798E-10</v>
      </c>
      <c r="IX23" s="1">
        <v>-1.2414011341732589E-4</v>
      </c>
      <c r="IY23" s="1">
        <v>-2.6695639476770339E-8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1</v>
      </c>
      <c r="JO23" s="1">
        <v>1</v>
      </c>
      <c r="JP23" s="1">
        <v>1</v>
      </c>
      <c r="JQ23" s="1">
        <v>1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1</v>
      </c>
      <c r="KB23" s="1">
        <v>1</v>
      </c>
      <c r="KC23" s="1">
        <v>1</v>
      </c>
      <c r="KD23" s="1">
        <v>1</v>
      </c>
      <c r="KE23" s="1">
        <v>1</v>
      </c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>
        <f t="shared" si="24"/>
        <v>0</v>
      </c>
      <c r="KM23" s="1" t="e">
        <f t="shared" ca="1" si="86"/>
        <v>#NAME?</v>
      </c>
      <c r="KN23" s="1" t="e">
        <f t="shared" ca="1" si="87"/>
        <v>#NAME?</v>
      </c>
      <c r="KQ23" s="1">
        <v>1</v>
      </c>
      <c r="KR23" s="1">
        <v>1</v>
      </c>
      <c r="KS23" s="1">
        <v>1</v>
      </c>
      <c r="KT23" s="1">
        <v>1</v>
      </c>
      <c r="KU23" s="1">
        <v>1</v>
      </c>
      <c r="KV23" s="1">
        <v>1</v>
      </c>
      <c r="KW23" s="1">
        <v>1</v>
      </c>
      <c r="KX23" s="1">
        <v>1</v>
      </c>
      <c r="KZ23" s="1">
        <v>8.47321503801078</v>
      </c>
      <c r="LA23" s="1">
        <v>8.47321503801078</v>
      </c>
      <c r="LB23" s="1">
        <v>8.47321503801078</v>
      </c>
      <c r="LC23" s="1">
        <v>8.47321503801078</v>
      </c>
      <c r="LD23" s="1">
        <v>8.47321503801078</v>
      </c>
      <c r="LE23" s="1">
        <v>8.47321503801078</v>
      </c>
      <c r="LF23" s="1">
        <v>8.47321503801078</v>
      </c>
      <c r="LG23" s="1">
        <v>8.47321503801078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R23" s="1">
        <v>19.999883562578162</v>
      </c>
      <c r="LS23" s="1">
        <v>399.99534257848575</v>
      </c>
      <c r="LT23" s="1">
        <v>19.997745960741419</v>
      </c>
      <c r="LU23" s="1">
        <v>19.999967186662239</v>
      </c>
      <c r="LX23" s="1">
        <v>1</v>
      </c>
      <c r="LY23" s="1">
        <v>1</v>
      </c>
      <c r="LZ23" s="1">
        <v>1</v>
      </c>
      <c r="MA23" s="1">
        <v>1</v>
      </c>
      <c r="MB23" s="1">
        <v>1</v>
      </c>
      <c r="MC23" s="1">
        <v>1</v>
      </c>
      <c r="MD23" s="1">
        <v>1</v>
      </c>
      <c r="ME23" s="1">
        <v>1</v>
      </c>
      <c r="MF23" s="1">
        <v>1</v>
      </c>
      <c r="MG23" s="1">
        <v>1</v>
      </c>
      <c r="MH23" s="1">
        <v>1</v>
      </c>
      <c r="MI23" s="1">
        <v>1</v>
      </c>
      <c r="MJ23" s="1">
        <v>1</v>
      </c>
      <c r="MK23" s="1">
        <v>1</v>
      </c>
      <c r="ML23" s="1">
        <v>1</v>
      </c>
      <c r="MM23" s="1">
        <v>1</v>
      </c>
      <c r="MR23" s="1">
        <v>1</v>
      </c>
      <c r="MS23" s="1">
        <v>1</v>
      </c>
      <c r="MT23" s="1">
        <v>1</v>
      </c>
      <c r="MU23" s="1">
        <v>1</v>
      </c>
      <c r="MV23" s="1">
        <v>1</v>
      </c>
      <c r="MW23" s="1">
        <v>1</v>
      </c>
      <c r="MX23" s="1">
        <v>1</v>
      </c>
      <c r="MY23" s="1">
        <v>1</v>
      </c>
      <c r="MZ23" s="1">
        <v>1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f t="shared" si="27"/>
        <v>0</v>
      </c>
      <c r="NI23" s="1" t="e">
        <f t="shared" ca="1" si="88"/>
        <v>#NAME?</v>
      </c>
      <c r="NJ23" s="1" t="e">
        <f t="shared" ca="1" si="89"/>
        <v>#NAME?</v>
      </c>
      <c r="NM23" s="1">
        <v>1</v>
      </c>
      <c r="NN23" s="1">
        <v>1</v>
      </c>
      <c r="NO23" s="1">
        <v>1</v>
      </c>
      <c r="NP23" s="1">
        <v>1</v>
      </c>
      <c r="NQ23" s="1">
        <v>1</v>
      </c>
      <c r="NR23" s="1">
        <v>1</v>
      </c>
      <c r="NS23" s="1">
        <v>1</v>
      </c>
      <c r="NT23" s="1">
        <v>1</v>
      </c>
      <c r="NV23" s="1">
        <v>1.9333207170024718E-2</v>
      </c>
      <c r="NW23" s="1">
        <v>1.9333207170024718E-2</v>
      </c>
      <c r="NX23" s="1">
        <v>1.9333207170024718E-2</v>
      </c>
      <c r="NY23" s="1">
        <v>1.9333207170024718E-2</v>
      </c>
      <c r="NZ23" s="1">
        <v>1.9333207170024718E-2</v>
      </c>
      <c r="OA23" s="1">
        <v>1.9333207170024718E-2</v>
      </c>
      <c r="OB23" s="1">
        <v>1.9333207170024718E-2</v>
      </c>
      <c r="OC23" s="1">
        <v>1.9333207170024718E-2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N23" s="1">
        <v>0.99694307732140219</v>
      </c>
      <c r="OO23" s="1">
        <v>0.99389898898412898</v>
      </c>
      <c r="OP23" s="1">
        <v>0.99180442688584503</v>
      </c>
      <c r="OQ23" s="1">
        <v>0.99829929973812903</v>
      </c>
    </row>
    <row r="24" spans="1:407" s="1" customFormat="1">
      <c r="A24" s="1">
        <v>1100</v>
      </c>
      <c r="B24" s="1">
        <v>200</v>
      </c>
      <c r="C24" s="1">
        <v>100</v>
      </c>
      <c r="D24" s="1" t="s">
        <v>515</v>
      </c>
      <c r="E24" s="1">
        <v>232.03691246</v>
      </c>
      <c r="F24" s="1">
        <v>55425.033809292654</v>
      </c>
      <c r="G24" s="1">
        <f t="shared" si="0"/>
        <v>1583.9050653229497</v>
      </c>
      <c r="H24" s="1" t="e">
        <f t="shared" ca="1" si="70"/>
        <v>#NAME?</v>
      </c>
      <c r="I24" s="1" t="e">
        <f t="shared" ca="1" si="71"/>
        <v>#NAME?</v>
      </c>
      <c r="J24" s="1">
        <f t="shared" si="3"/>
        <v>2.109426476909091E-3</v>
      </c>
      <c r="K24" s="1" t="e">
        <f t="shared" ca="1" si="72"/>
        <v>#NAME?</v>
      </c>
      <c r="L24" s="1" t="e">
        <f t="shared" ca="1" si="73"/>
        <v>#NAME?</v>
      </c>
      <c r="M24" s="1">
        <v>0</v>
      </c>
      <c r="N24" s="1">
        <v>0.06</v>
      </c>
      <c r="O24" s="1">
        <v>0.06</v>
      </c>
      <c r="P24" s="1">
        <v>0.06</v>
      </c>
      <c r="Q24" s="1">
        <f t="shared" si="6"/>
        <v>5.6399999999999999E-2</v>
      </c>
      <c r="R24" s="1" t="e">
        <f t="shared" ca="1" si="74"/>
        <v>#NAME?</v>
      </c>
      <c r="S24" s="1" t="e">
        <f t="shared" ca="1" si="75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6"/>
        <v>#NAME?</v>
      </c>
      <c r="X24" s="2" t="e">
        <f t="shared" ca="1" si="77"/>
        <v>#NAME?</v>
      </c>
      <c r="Y24" s="2">
        <f t="shared" si="12"/>
        <v>0.99909090909090914</v>
      </c>
      <c r="Z24" s="2" t="e">
        <f t="shared" ca="1" si="78"/>
        <v>#NAME?</v>
      </c>
      <c r="AA24" s="2" t="e">
        <f t="shared" ca="1" si="79"/>
        <v>#NAME?</v>
      </c>
      <c r="AB24" s="2">
        <v>1100</v>
      </c>
      <c r="AC24" s="2">
        <v>1210000</v>
      </c>
      <c r="AD24" s="2"/>
      <c r="AE24" s="2">
        <v>0</v>
      </c>
      <c r="AF24" s="2">
        <v>0</v>
      </c>
      <c r="AG24" s="2">
        <v>7542.0050000000001</v>
      </c>
      <c r="AH24" s="2">
        <v>58143720.244999997</v>
      </c>
      <c r="AI24" s="2">
        <v>109900</v>
      </c>
      <c r="AJ24" s="2">
        <v>0</v>
      </c>
      <c r="AK24" s="2">
        <v>0</v>
      </c>
      <c r="AL24" s="2"/>
      <c r="AM24" s="2"/>
      <c r="AN24" s="2"/>
      <c r="AO24" s="2"/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/>
      <c r="BE24" s="2"/>
      <c r="BF24" s="2"/>
      <c r="BG24" s="2"/>
      <c r="BH24" s="2"/>
      <c r="BI24" s="2"/>
      <c r="BJ24" s="2">
        <v>1</v>
      </c>
      <c r="BK24" s="2">
        <v>1</v>
      </c>
      <c r="BL24" s="2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f t="shared" si="15"/>
        <v>0</v>
      </c>
      <c r="BY24" s="1" t="e">
        <f t="shared" ca="1" si="80"/>
        <v>#NAME?</v>
      </c>
      <c r="BZ24" s="1" t="e">
        <f t="shared" ca="1" si="81"/>
        <v>#NAME?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M24" s="1">
        <v>-59571.877361885083</v>
      </c>
      <c r="CN24" s="1">
        <v>-59571.877361885083</v>
      </c>
      <c r="CO24" s="1">
        <v>-59571.877361885083</v>
      </c>
      <c r="CP24" s="1">
        <v>-59571.877361885083</v>
      </c>
      <c r="CQ24" s="1">
        <v>-59571.877361885083</v>
      </c>
      <c r="CR24" s="1">
        <v>-59571.877361885083</v>
      </c>
      <c r="CS24" s="1">
        <v>-59571.877361885083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D24" s="1">
        <v>-6.0368714861244732E-5</v>
      </c>
      <c r="DE24" s="1">
        <v>1.1958913639108074E-7</v>
      </c>
      <c r="DF24" s="1">
        <v>-3.9989383451544602E-3</v>
      </c>
      <c r="DG24" s="1">
        <v>-9.3049633834813668E-6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ED24" s="1">
        <v>7.84</v>
      </c>
      <c r="EE24" s="1">
        <v>121.37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f t="shared" si="18"/>
        <v>0</v>
      </c>
      <c r="EU24" s="1" t="e">
        <f t="shared" ca="1" si="82"/>
        <v>#NAME?</v>
      </c>
      <c r="EV24" s="1" t="e">
        <f t="shared" ca="1" si="83"/>
        <v>#NAME?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H24" s="1">
        <v>30.762528246805331</v>
      </c>
      <c r="FI24" s="1">
        <v>-33.922901725480337</v>
      </c>
      <c r="FJ24" s="1">
        <v>-33.922901725480337</v>
      </c>
      <c r="FK24" s="1">
        <v>-33.922901725480337</v>
      </c>
      <c r="FL24" s="1">
        <v>-33.922901725480337</v>
      </c>
      <c r="FM24" s="1">
        <v>-33.922901725480337</v>
      </c>
      <c r="FN24" s="1">
        <v>-33.922901725480337</v>
      </c>
      <c r="FO24" s="1">
        <v>-33.922901725480337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Z24" s="1">
        <v>106.75297921870458</v>
      </c>
      <c r="GA24" s="1">
        <v>11396.199111177513</v>
      </c>
      <c r="GB24" s="1">
        <v>106.66904941150196</v>
      </c>
      <c r="GC24" s="1">
        <v>106.76169332322435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1</v>
      </c>
      <c r="HP24" s="1">
        <f t="shared" si="21"/>
        <v>0</v>
      </c>
      <c r="HQ24" s="1" t="e">
        <f t="shared" ca="1" si="84"/>
        <v>#NAME?</v>
      </c>
      <c r="HR24" s="1" t="e">
        <f t="shared" ca="1" si="85"/>
        <v>#NAME?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E24" s="1">
        <v>-54.941444836311454</v>
      </c>
      <c r="IF24" s="1">
        <v>-54.941444836311454</v>
      </c>
      <c r="IG24" s="1">
        <v>-54.941444836311454</v>
      </c>
      <c r="IH24" s="1">
        <v>-54.941444836311454</v>
      </c>
      <c r="II24" s="1">
        <v>-54.941444836311454</v>
      </c>
      <c r="IJ24" s="1">
        <v>-54.941444836311454</v>
      </c>
      <c r="IK24" s="1">
        <v>-54.941444836311454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V24" s="1">
        <v>-3.1773254488776103E-7</v>
      </c>
      <c r="IW24" s="1">
        <v>2.5262739838157243E-13</v>
      </c>
      <c r="IX24" s="1">
        <v>-1.4591499830629573E-6</v>
      </c>
      <c r="IY24" s="1">
        <v>-5.9168456800762215E-8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V24" s="1">
        <v>1</v>
      </c>
      <c r="JW24" s="1">
        <v>1</v>
      </c>
      <c r="JX24" s="1">
        <v>1</v>
      </c>
      <c r="JY24" s="1">
        <v>1</v>
      </c>
      <c r="JZ24" s="1">
        <v>1</v>
      </c>
      <c r="KA24" s="1">
        <v>1</v>
      </c>
      <c r="KB24" s="1">
        <v>1</v>
      </c>
      <c r="KC24" s="1">
        <v>1</v>
      </c>
      <c r="KD24" s="1">
        <v>1</v>
      </c>
      <c r="KE24" s="1">
        <v>1</v>
      </c>
      <c r="KF24" s="1">
        <v>1</v>
      </c>
      <c r="KG24" s="1">
        <v>1</v>
      </c>
      <c r="KH24" s="1">
        <v>1</v>
      </c>
      <c r="KI24" s="1">
        <v>1</v>
      </c>
      <c r="KJ24" s="1">
        <v>1</v>
      </c>
      <c r="KK24" s="1">
        <v>1</v>
      </c>
      <c r="KL24" s="1">
        <f t="shared" si="24"/>
        <v>0</v>
      </c>
      <c r="KM24" s="1" t="e">
        <f t="shared" ca="1" si="86"/>
        <v>#NAME?</v>
      </c>
      <c r="KN24" s="1" t="e">
        <f t="shared" ca="1" si="87"/>
        <v>#NAME?</v>
      </c>
      <c r="KQ24" s="1">
        <v>1</v>
      </c>
      <c r="KR24" s="1">
        <v>1</v>
      </c>
      <c r="KS24" s="1">
        <v>1</v>
      </c>
      <c r="KT24" s="1">
        <v>1</v>
      </c>
      <c r="KU24" s="1">
        <v>1</v>
      </c>
      <c r="KV24" s="1">
        <v>1</v>
      </c>
      <c r="KW24" s="1">
        <v>1</v>
      </c>
      <c r="KX24" s="1">
        <v>1</v>
      </c>
      <c r="KZ24" s="1">
        <v>8.0215532959362559</v>
      </c>
      <c r="LA24" s="1">
        <v>8.0215532959362559</v>
      </c>
      <c r="LB24" s="1">
        <v>8.0215532959362559</v>
      </c>
      <c r="LC24" s="1">
        <v>8.0215532959362559</v>
      </c>
      <c r="LD24" s="1">
        <v>8.0215532959362559</v>
      </c>
      <c r="LE24" s="1">
        <v>8.0215532959362559</v>
      </c>
      <c r="LF24" s="1">
        <v>8.0215532959362559</v>
      </c>
      <c r="LG24" s="1">
        <v>8.0215532959362559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R24" s="1">
        <v>19.999906330019581</v>
      </c>
      <c r="LS24" s="1">
        <v>399.99625321360855</v>
      </c>
      <c r="LT24" s="1">
        <v>19.999757236552739</v>
      </c>
      <c r="LU24" s="1">
        <v>19.999951146178287</v>
      </c>
      <c r="LX24" s="1">
        <v>1</v>
      </c>
      <c r="LY24" s="1">
        <v>1</v>
      </c>
      <c r="LZ24" s="1">
        <v>1</v>
      </c>
      <c r="MA24" s="1">
        <v>1</v>
      </c>
      <c r="MB24" s="1">
        <v>1</v>
      </c>
      <c r="MC24" s="1">
        <v>1</v>
      </c>
      <c r="MD24" s="1">
        <v>1</v>
      </c>
      <c r="ME24" s="1">
        <v>1</v>
      </c>
      <c r="MF24" s="1">
        <v>1</v>
      </c>
      <c r="MG24" s="1">
        <v>1</v>
      </c>
      <c r="MH24" s="1">
        <v>1</v>
      </c>
      <c r="MI24" s="1">
        <v>1</v>
      </c>
      <c r="MJ24" s="1">
        <v>1</v>
      </c>
      <c r="MK24" s="1">
        <v>1</v>
      </c>
      <c r="ML24" s="1">
        <v>1</v>
      </c>
      <c r="MM24" s="1">
        <v>1</v>
      </c>
      <c r="MR24" s="1">
        <v>1</v>
      </c>
      <c r="MS24" s="1">
        <v>1</v>
      </c>
      <c r="MT24" s="1">
        <v>1</v>
      </c>
      <c r="MU24" s="1">
        <v>1</v>
      </c>
      <c r="MV24" s="1">
        <v>1</v>
      </c>
      <c r="MW24" s="1">
        <v>1</v>
      </c>
      <c r="MX24" s="1">
        <v>1</v>
      </c>
      <c r="MY24" s="1">
        <v>1</v>
      </c>
      <c r="MZ24" s="1">
        <v>1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f t="shared" si="27"/>
        <v>0</v>
      </c>
      <c r="NI24" s="1" t="e">
        <f t="shared" ca="1" si="88"/>
        <v>#NAME?</v>
      </c>
      <c r="NJ24" s="1" t="e">
        <f t="shared" ca="1" si="89"/>
        <v>#NAME?</v>
      </c>
      <c r="NM24" s="1">
        <v>1</v>
      </c>
      <c r="NN24" s="1">
        <v>1</v>
      </c>
      <c r="NO24" s="1">
        <v>1</v>
      </c>
      <c r="NP24" s="1">
        <v>1</v>
      </c>
      <c r="NQ24" s="1">
        <v>1</v>
      </c>
      <c r="NR24" s="1">
        <v>1</v>
      </c>
      <c r="NS24" s="1">
        <v>1</v>
      </c>
      <c r="NT24" s="1">
        <v>1</v>
      </c>
      <c r="NV24" s="1">
        <v>1.6593208441200376E-2</v>
      </c>
      <c r="NW24" s="1">
        <v>1.6593208441200376E-2</v>
      </c>
      <c r="NX24" s="1">
        <v>1.6593208441200376E-2</v>
      </c>
      <c r="NY24" s="1">
        <v>1.6593208441200376E-2</v>
      </c>
      <c r="NZ24" s="1">
        <v>1.6593208441200376E-2</v>
      </c>
      <c r="OA24" s="1">
        <v>1.6593208441200376E-2</v>
      </c>
      <c r="OB24" s="1">
        <v>1.6593208441200376E-2</v>
      </c>
      <c r="OC24" s="1">
        <v>1.6593208441200376E-2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N24" s="1">
        <v>0.99766933968345806</v>
      </c>
      <c r="OO24" s="1">
        <v>0.99534853027699999</v>
      </c>
      <c r="OP24" s="1">
        <v>0.98609423500313442</v>
      </c>
      <c r="OQ24" s="1">
        <v>0.99905273307651687</v>
      </c>
    </row>
    <row r="25" spans="1:407" s="1" customFormat="1">
      <c r="A25" s="1">
        <v>1150</v>
      </c>
      <c r="B25" s="1">
        <v>200</v>
      </c>
      <c r="C25" s="1">
        <v>100</v>
      </c>
      <c r="D25" s="1" t="s">
        <v>516</v>
      </c>
      <c r="E25" s="1">
        <v>244.08976071500004</v>
      </c>
      <c r="F25" s="1">
        <v>61701.754145236824</v>
      </c>
      <c r="G25" s="1">
        <f t="shared" si="0"/>
        <v>2121.9428593308476</v>
      </c>
      <c r="H25" s="1" t="e">
        <f t="shared" ca="1" si="70"/>
        <v>#NAME?</v>
      </c>
      <c r="I25" s="1" t="e">
        <f t="shared" ca="1" si="71"/>
        <v>#NAME?</v>
      </c>
      <c r="J25" s="1">
        <f t="shared" si="3"/>
        <v>2.1225196583913048E-3</v>
      </c>
      <c r="K25" s="1" t="e">
        <f t="shared" ca="1" si="72"/>
        <v>#NAME?</v>
      </c>
      <c r="L25" s="1" t="e">
        <f t="shared" ca="1" si="73"/>
        <v>#NAME?</v>
      </c>
      <c r="M25" s="1">
        <v>0</v>
      </c>
      <c r="N25" s="1">
        <v>6.5000000000000002E-2</v>
      </c>
      <c r="O25" s="1">
        <v>6.5000000000000002E-2</v>
      </c>
      <c r="P25" s="1">
        <v>7.4999999999999997E-2</v>
      </c>
      <c r="Q25" s="1">
        <f t="shared" si="6"/>
        <v>7.0774999999999991E-2</v>
      </c>
      <c r="R25" s="1" t="e">
        <f t="shared" ca="1" si="74"/>
        <v>#NAME?</v>
      </c>
      <c r="S25" s="1" t="e">
        <f t="shared" ca="1" si="75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6"/>
        <v>#NAME?</v>
      </c>
      <c r="X25" s="2" t="e">
        <f t="shared" ca="1" si="77"/>
        <v>#NAME?</v>
      </c>
      <c r="Y25" s="2">
        <f t="shared" si="12"/>
        <v>0.99913043478260866</v>
      </c>
      <c r="Z25" s="2" t="e">
        <f t="shared" ca="1" si="78"/>
        <v>#NAME?</v>
      </c>
      <c r="AA25" s="2" t="e">
        <f t="shared" ca="1" si="79"/>
        <v>#NAME?</v>
      </c>
      <c r="AB25" s="2">
        <v>1150</v>
      </c>
      <c r="AC25" s="2">
        <v>1322500</v>
      </c>
      <c r="AD25" s="2"/>
      <c r="AE25" s="2">
        <v>0</v>
      </c>
      <c r="AF25" s="2">
        <v>0</v>
      </c>
      <c r="AG25" s="2">
        <v>7678.48</v>
      </c>
      <c r="AH25" s="2">
        <v>60178537.310000002</v>
      </c>
      <c r="AI25" s="2">
        <v>114900</v>
      </c>
      <c r="AJ25" s="2">
        <v>0</v>
      </c>
      <c r="AK25" s="2">
        <v>0</v>
      </c>
      <c r="AL25" s="2"/>
      <c r="AM25" s="2"/>
      <c r="AN25" s="2"/>
      <c r="AO25" s="2"/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/>
      <c r="BE25" s="2"/>
      <c r="BF25" s="2"/>
      <c r="BG25" s="2"/>
      <c r="BH25" s="2"/>
      <c r="BI25" s="2"/>
      <c r="BJ25" s="2">
        <v>1</v>
      </c>
      <c r="BK25" s="2">
        <v>1</v>
      </c>
      <c r="BL25" s="2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f t="shared" si="15"/>
        <v>0</v>
      </c>
      <c r="BY25" s="1" t="e">
        <f t="shared" ca="1" si="80"/>
        <v>#NAME?</v>
      </c>
      <c r="BZ25" s="1" t="e">
        <f t="shared" ca="1" si="81"/>
        <v>#NAME?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M25" s="1">
        <v>-54537.438340418972</v>
      </c>
      <c r="CN25" s="1">
        <v>-54537.438340418972</v>
      </c>
      <c r="CO25" s="1">
        <v>-54537.438340418972</v>
      </c>
      <c r="CP25" s="1">
        <v>-54537.438340418972</v>
      </c>
      <c r="CQ25" s="1">
        <v>-54537.438340418972</v>
      </c>
      <c r="CR25" s="1">
        <v>-54537.438340418972</v>
      </c>
      <c r="CS25" s="1">
        <v>-54537.438340418972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D25" s="1">
        <v>-6.2408819464608627E-5</v>
      </c>
      <c r="DE25" s="1">
        <v>8.2129283830571896E-8</v>
      </c>
      <c r="DF25" s="1">
        <v>-2.6849185923626517E-3</v>
      </c>
      <c r="DG25" s="1">
        <v>-1.5330488225361571E-5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ED25" s="1">
        <v>7.9050000000000002</v>
      </c>
      <c r="EE25" s="1">
        <v>122.565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f t="shared" si="18"/>
        <v>0</v>
      </c>
      <c r="EU25" s="1" t="e">
        <f t="shared" ca="1" si="82"/>
        <v>#NAME?</v>
      </c>
      <c r="EV25" s="1" t="e">
        <f t="shared" ca="1" si="83"/>
        <v>#NAME?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H25" s="1">
        <v>30.866278126635699</v>
      </c>
      <c r="FI25" s="1">
        <v>-35.324856469579771</v>
      </c>
      <c r="FJ25" s="1">
        <v>-35.324856469579771</v>
      </c>
      <c r="FK25" s="1">
        <v>-35.324856469579771</v>
      </c>
      <c r="FL25" s="1">
        <v>-35.324856469579771</v>
      </c>
      <c r="FM25" s="1">
        <v>-35.324856469579771</v>
      </c>
      <c r="FN25" s="1">
        <v>-35.324856469579771</v>
      </c>
      <c r="FO25" s="1">
        <v>-35.324856469579771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Z25" s="1">
        <v>106.73134365553773</v>
      </c>
      <c r="GA25" s="1">
        <v>11391.593360090306</v>
      </c>
      <c r="GB25" s="1">
        <v>106.12414043231291</v>
      </c>
      <c r="GC25" s="1">
        <v>106.76019511520968</v>
      </c>
      <c r="GH25" s="1">
        <v>1</v>
      </c>
      <c r="GI25" s="1">
        <v>1</v>
      </c>
      <c r="GJ25" s="1">
        <v>1</v>
      </c>
      <c r="GK25" s="1">
        <v>1</v>
      </c>
      <c r="GL25" s="1">
        <v>1</v>
      </c>
      <c r="GM25" s="1">
        <v>1</v>
      </c>
      <c r="GN25" s="1">
        <v>1</v>
      </c>
      <c r="GO25" s="1">
        <v>1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1</v>
      </c>
      <c r="HO25" s="1">
        <v>1</v>
      </c>
      <c r="HP25" s="1">
        <f t="shared" si="21"/>
        <v>0</v>
      </c>
      <c r="HQ25" s="1" t="e">
        <f t="shared" ca="1" si="84"/>
        <v>#NAME?</v>
      </c>
      <c r="HR25" s="1" t="e">
        <f t="shared" ca="1" si="85"/>
        <v>#NAME?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E25" s="1">
        <v>-55.101040543857643</v>
      </c>
      <c r="IF25" s="1">
        <v>-55.101040543857643</v>
      </c>
      <c r="IG25" s="1">
        <v>-55.101040543857643</v>
      </c>
      <c r="IH25" s="1">
        <v>-55.101040543857643</v>
      </c>
      <c r="II25" s="1">
        <v>-55.101040543857643</v>
      </c>
      <c r="IJ25" s="1">
        <v>-55.101040543857643</v>
      </c>
      <c r="IK25" s="1">
        <v>-55.101040543857643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V25" s="1">
        <v>-4.2736089462813708E-7</v>
      </c>
      <c r="IW25" s="1">
        <v>1.6204297161094301E-12</v>
      </c>
      <c r="IX25" s="1">
        <v>-1.2294633002341016E-5</v>
      </c>
      <c r="IY25" s="1">
        <v>-2.1870743616148047E-7</v>
      </c>
      <c r="JB25" s="1">
        <v>1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1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>
        <v>1</v>
      </c>
      <c r="JV25" s="1">
        <v>1</v>
      </c>
      <c r="JW25" s="1">
        <v>1</v>
      </c>
      <c r="JX25" s="1">
        <v>1</v>
      </c>
      <c r="JY25" s="1">
        <v>1</v>
      </c>
      <c r="JZ25" s="1">
        <v>1</v>
      </c>
      <c r="KA25" s="1">
        <v>1</v>
      </c>
      <c r="KB25" s="1">
        <v>1</v>
      </c>
      <c r="KC25" s="1">
        <v>1</v>
      </c>
      <c r="KD25" s="1">
        <v>1</v>
      </c>
      <c r="KE25" s="1">
        <v>1</v>
      </c>
      <c r="KF25" s="1">
        <v>1</v>
      </c>
      <c r="KG25" s="1">
        <v>1</v>
      </c>
      <c r="KH25" s="1">
        <v>1</v>
      </c>
      <c r="KI25" s="1">
        <v>1</v>
      </c>
      <c r="KJ25" s="1">
        <v>1</v>
      </c>
      <c r="KK25" s="1">
        <v>1</v>
      </c>
      <c r="KL25" s="1">
        <f t="shared" si="24"/>
        <v>0</v>
      </c>
      <c r="KM25" s="1" t="e">
        <f t="shared" ca="1" si="86"/>
        <v>#NAME?</v>
      </c>
      <c r="KN25" s="1" t="e">
        <f t="shared" ca="1" si="87"/>
        <v>#NAME?</v>
      </c>
      <c r="KQ25" s="1">
        <v>1</v>
      </c>
      <c r="KR25" s="1">
        <v>1</v>
      </c>
      <c r="KS25" s="1">
        <v>1</v>
      </c>
      <c r="KT25" s="1">
        <v>1</v>
      </c>
      <c r="KU25" s="1">
        <v>1</v>
      </c>
      <c r="KV25" s="1">
        <v>1</v>
      </c>
      <c r="KW25" s="1">
        <v>1</v>
      </c>
      <c r="KX25" s="1">
        <v>1</v>
      </c>
      <c r="KZ25" s="1">
        <v>7.8157414531094744</v>
      </c>
      <c r="LA25" s="1">
        <v>7.8157414531094744</v>
      </c>
      <c r="LB25" s="1">
        <v>7.8157414531094744</v>
      </c>
      <c r="LC25" s="1">
        <v>7.8157414531094744</v>
      </c>
      <c r="LD25" s="1">
        <v>7.8157414531094744</v>
      </c>
      <c r="LE25" s="1">
        <v>7.8157414531094744</v>
      </c>
      <c r="LF25" s="1">
        <v>7.8157414531094744</v>
      </c>
      <c r="LG25" s="1">
        <v>7.8157414531094744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R25" s="1">
        <v>19.999884536380065</v>
      </c>
      <c r="LS25" s="1">
        <v>399.99538147246903</v>
      </c>
      <c r="LT25" s="1">
        <v>19.999294239584913</v>
      </c>
      <c r="LU25" s="1">
        <v>19.999906060049106</v>
      </c>
      <c r="LX25" s="1">
        <v>1</v>
      </c>
      <c r="LY25" s="1">
        <v>1</v>
      </c>
      <c r="LZ25" s="1">
        <v>1</v>
      </c>
      <c r="MA25" s="1">
        <v>1</v>
      </c>
      <c r="MB25" s="1">
        <v>1</v>
      </c>
      <c r="MC25" s="1">
        <v>1</v>
      </c>
      <c r="MD25" s="1">
        <v>1</v>
      </c>
      <c r="ME25" s="1">
        <v>1</v>
      </c>
      <c r="MF25" s="1">
        <v>1</v>
      </c>
      <c r="MG25" s="1">
        <v>1</v>
      </c>
      <c r="MH25" s="1">
        <v>1</v>
      </c>
      <c r="MI25" s="1">
        <v>1</v>
      </c>
      <c r="MJ25" s="1">
        <v>1</v>
      </c>
      <c r="MK25" s="1">
        <v>1</v>
      </c>
      <c r="ML25" s="1">
        <v>1</v>
      </c>
      <c r="MM25" s="1">
        <v>1</v>
      </c>
      <c r="MR25" s="1">
        <v>1</v>
      </c>
      <c r="MS25" s="1">
        <v>1</v>
      </c>
      <c r="MT25" s="1">
        <v>1</v>
      </c>
      <c r="MU25" s="1">
        <v>1</v>
      </c>
      <c r="MV25" s="1">
        <v>1</v>
      </c>
      <c r="MW25" s="1">
        <v>1</v>
      </c>
      <c r="MX25" s="1">
        <v>1</v>
      </c>
      <c r="MY25" s="1">
        <v>1</v>
      </c>
      <c r="MZ25" s="1">
        <v>1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f t="shared" si="27"/>
        <v>0</v>
      </c>
      <c r="NI25" s="1" t="e">
        <f t="shared" ca="1" si="88"/>
        <v>#NAME?</v>
      </c>
      <c r="NJ25" s="1" t="e">
        <f t="shared" ca="1" si="89"/>
        <v>#NAME?</v>
      </c>
      <c r="NM25" s="1">
        <v>1</v>
      </c>
      <c r="NN25" s="1">
        <v>1</v>
      </c>
      <c r="NO25" s="1">
        <v>1</v>
      </c>
      <c r="NP25" s="1">
        <v>1</v>
      </c>
      <c r="NQ25" s="1">
        <v>1</v>
      </c>
      <c r="NR25" s="1">
        <v>1</v>
      </c>
      <c r="NS25" s="1">
        <v>1</v>
      </c>
      <c r="NT25" s="1">
        <v>1</v>
      </c>
      <c r="NV25" s="1">
        <v>8.8987954612967345E-3</v>
      </c>
      <c r="NW25" s="1">
        <v>8.8987954612967345E-3</v>
      </c>
      <c r="NX25" s="1">
        <v>8.8987954612967345E-3</v>
      </c>
      <c r="NY25" s="1">
        <v>8.8987954612967345E-3</v>
      </c>
      <c r="NZ25" s="1">
        <v>8.8987954612967345E-3</v>
      </c>
      <c r="OA25" s="1">
        <v>8.8987954612967345E-3</v>
      </c>
      <c r="OB25" s="1">
        <v>8.8987954612967345E-3</v>
      </c>
      <c r="OC25" s="1">
        <v>8.8987954612967345E-3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N25" s="1">
        <v>0.99912310530093762</v>
      </c>
      <c r="OO25" s="1">
        <v>0.99825117527167095</v>
      </c>
      <c r="OP25" s="1">
        <v>0.9741319840404612</v>
      </c>
      <c r="OQ25" s="1">
        <v>0.99972977445894884</v>
      </c>
    </row>
    <row r="26" spans="1:407" s="1" customFormat="1">
      <c r="A26" s="1">
        <v>1200</v>
      </c>
      <c r="B26" s="1">
        <v>200</v>
      </c>
      <c r="C26" s="1">
        <v>100</v>
      </c>
      <c r="D26" s="1" t="s">
        <v>517</v>
      </c>
      <c r="E26" s="1">
        <v>269.37372299500004</v>
      </c>
      <c r="F26" s="1">
        <v>75171.813998628626</v>
      </c>
      <c r="G26" s="1">
        <f t="shared" si="0"/>
        <v>2609.6113584416162</v>
      </c>
      <c r="H26" s="1" t="e">
        <f t="shared" ca="1" si="70"/>
        <v>#NAME?</v>
      </c>
      <c r="I26" s="1" t="e">
        <f t="shared" ca="1" si="71"/>
        <v>#NAME?</v>
      </c>
      <c r="J26" s="1">
        <f t="shared" si="3"/>
        <v>2.2447810249583335E-3</v>
      </c>
      <c r="K26" s="1" t="e">
        <f t="shared" ca="1" si="72"/>
        <v>#NAME?</v>
      </c>
      <c r="L26" s="1" t="e">
        <f t="shared" ca="1" si="73"/>
        <v>#NAME?</v>
      </c>
      <c r="M26" s="1">
        <v>0</v>
      </c>
      <c r="N26" s="1">
        <v>0.08</v>
      </c>
      <c r="O26" s="1">
        <v>0.08</v>
      </c>
      <c r="P26" s="1">
        <v>0.09</v>
      </c>
      <c r="Q26" s="1">
        <f t="shared" si="6"/>
        <v>8.3599999999999994E-2</v>
      </c>
      <c r="R26" s="1" t="e">
        <f t="shared" ca="1" si="74"/>
        <v>#NAME?</v>
      </c>
      <c r="S26" s="1" t="e">
        <f t="shared" ca="1" si="75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6"/>
        <v>#NAME?</v>
      </c>
      <c r="X26" s="2" t="e">
        <f t="shared" ca="1" si="77"/>
        <v>#NAME?</v>
      </c>
      <c r="Y26" s="2">
        <f t="shared" si="12"/>
        <v>0.99916666666666665</v>
      </c>
      <c r="Z26" s="2" t="e">
        <f t="shared" ca="1" si="78"/>
        <v>#NAME?</v>
      </c>
      <c r="AA26" s="2" t="e">
        <f t="shared" ca="1" si="79"/>
        <v>#NAME?</v>
      </c>
      <c r="AB26" s="2">
        <v>1200</v>
      </c>
      <c r="AC26" s="2">
        <v>1440000</v>
      </c>
      <c r="AD26" s="2"/>
      <c r="AE26" s="2">
        <v>0</v>
      </c>
      <c r="AF26" s="2">
        <v>0</v>
      </c>
      <c r="AG26" s="2">
        <v>8074.73</v>
      </c>
      <c r="AH26" s="2">
        <v>67043286.780000001</v>
      </c>
      <c r="AI26" s="2">
        <v>119900</v>
      </c>
      <c r="AJ26" s="2">
        <v>0</v>
      </c>
      <c r="AK26" s="2">
        <v>0</v>
      </c>
      <c r="AL26" s="2"/>
      <c r="AM26" s="2"/>
      <c r="AN26" s="2"/>
      <c r="AO26" s="2"/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/>
      <c r="BE26" s="2"/>
      <c r="BF26" s="2"/>
      <c r="BG26" s="2"/>
      <c r="BH26" s="2"/>
      <c r="BI26" s="2"/>
      <c r="BJ26" s="2">
        <v>1</v>
      </c>
      <c r="BK26" s="2">
        <v>1</v>
      </c>
      <c r="BL26" s="2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f t="shared" si="15"/>
        <v>0</v>
      </c>
      <c r="BY26" s="1" t="e">
        <f t="shared" ca="1" si="80"/>
        <v>#NAME?</v>
      </c>
      <c r="BZ26" s="1" t="e">
        <f t="shared" ca="1" si="81"/>
        <v>#NAME?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M26" s="1">
        <v>-46667.368423257998</v>
      </c>
      <c r="CN26" s="1">
        <v>-46667.368423257998</v>
      </c>
      <c r="CO26" s="1">
        <v>-46667.368423257998</v>
      </c>
      <c r="CP26" s="1">
        <v>-46667.368423257998</v>
      </c>
      <c r="CQ26" s="1">
        <v>-46667.368423257998</v>
      </c>
      <c r="CR26" s="1">
        <v>-46667.368423257998</v>
      </c>
      <c r="CS26" s="1">
        <v>-46667.368423257998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D26" s="1">
        <v>-7.8008134851488783E-5</v>
      </c>
      <c r="DE26" s="1">
        <v>7.8367897074812293E-8</v>
      </c>
      <c r="DF26" s="1">
        <v>-2.473564662249756E-3</v>
      </c>
      <c r="DG26" s="1">
        <v>-8.1623020335139362E-6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ED26" s="1">
        <v>7.63</v>
      </c>
      <c r="EE26" s="1">
        <v>118.86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f t="shared" si="18"/>
        <v>0</v>
      </c>
      <c r="EU26" s="1" t="e">
        <f t="shared" ca="1" si="82"/>
        <v>#NAME?</v>
      </c>
      <c r="EV26" s="1" t="e">
        <f t="shared" ca="1" si="83"/>
        <v>#NAME?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H26" s="1">
        <v>27.174509863597812</v>
      </c>
      <c r="FI26" s="1">
        <v>-31.066032160871927</v>
      </c>
      <c r="FJ26" s="1">
        <v>-31.066032160871927</v>
      </c>
      <c r="FK26" s="1">
        <v>-31.066032160871927</v>
      </c>
      <c r="FL26" s="1">
        <v>-31.066032160871927</v>
      </c>
      <c r="FM26" s="1">
        <v>-31.066032160871927</v>
      </c>
      <c r="FN26" s="1">
        <v>-31.066032160871927</v>
      </c>
      <c r="FO26" s="1">
        <v>-31.066032160871927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Z26" s="1">
        <v>106.74544873476688</v>
      </c>
      <c r="GA26" s="1">
        <v>11394.592562301186</v>
      </c>
      <c r="GB26" s="1">
        <v>106.44189732027607</v>
      </c>
      <c r="GC26" s="1">
        <v>106.76335209094267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HB26" s="1">
        <v>1</v>
      </c>
      <c r="HC26" s="1">
        <v>1</v>
      </c>
      <c r="HD26" s="1">
        <v>1</v>
      </c>
      <c r="HE26" s="1">
        <v>1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f t="shared" si="21"/>
        <v>0</v>
      </c>
      <c r="HQ26" s="1" t="e">
        <f t="shared" ca="1" si="84"/>
        <v>#NAME?</v>
      </c>
      <c r="HR26" s="1" t="e">
        <f t="shared" ca="1" si="85"/>
        <v>#NAME?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E26" s="1">
        <v>-51.648819727706325</v>
      </c>
      <c r="IF26" s="1">
        <v>-51.648819727706325</v>
      </c>
      <c r="IG26" s="1">
        <v>-51.648819727706325</v>
      </c>
      <c r="IH26" s="1">
        <v>-51.648819727706325</v>
      </c>
      <c r="II26" s="1">
        <v>-51.648819727706325</v>
      </c>
      <c r="IJ26" s="1">
        <v>-51.648819727706325</v>
      </c>
      <c r="IK26" s="1">
        <v>-51.648819727706325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V26" s="1">
        <v>-6.5350955369858354E-7</v>
      </c>
      <c r="IW26" s="1">
        <v>1.4481285493754358E-11</v>
      </c>
      <c r="IX26" s="1">
        <v>-4.6611804105367582E-5</v>
      </c>
      <c r="IY26" s="1">
        <v>-3.4671003845687665E-8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>
        <v>1</v>
      </c>
      <c r="JL26" s="1">
        <v>1</v>
      </c>
      <c r="JM26" s="1">
        <v>1</v>
      </c>
      <c r="JN26" s="1">
        <v>1</v>
      </c>
      <c r="JO26" s="1">
        <v>1</v>
      </c>
      <c r="JP26" s="1">
        <v>1</v>
      </c>
      <c r="JQ26" s="1">
        <v>1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1</v>
      </c>
      <c r="KB26" s="1">
        <v>1</v>
      </c>
      <c r="KC26" s="1">
        <v>1</v>
      </c>
      <c r="KD26" s="1">
        <v>1</v>
      </c>
      <c r="KE26" s="1">
        <v>1</v>
      </c>
      <c r="KF26" s="1">
        <v>1</v>
      </c>
      <c r="KG26" s="1">
        <v>1</v>
      </c>
      <c r="KH26" s="1">
        <v>1</v>
      </c>
      <c r="KI26" s="1">
        <v>1</v>
      </c>
      <c r="KJ26" s="1">
        <v>1</v>
      </c>
      <c r="KK26" s="1">
        <v>1</v>
      </c>
      <c r="KL26" s="1">
        <f t="shared" si="24"/>
        <v>0</v>
      </c>
      <c r="KM26" s="1" t="e">
        <f t="shared" ca="1" si="86"/>
        <v>#NAME?</v>
      </c>
      <c r="KN26" s="1" t="e">
        <f t="shared" ca="1" si="87"/>
        <v>#NAME?</v>
      </c>
      <c r="KQ26" s="1">
        <v>1</v>
      </c>
      <c r="KR26" s="1">
        <v>1</v>
      </c>
      <c r="KS26" s="1">
        <v>1</v>
      </c>
      <c r="KT26" s="1">
        <v>1</v>
      </c>
      <c r="KU26" s="1">
        <v>1</v>
      </c>
      <c r="KV26" s="1">
        <v>1</v>
      </c>
      <c r="KW26" s="1">
        <v>1</v>
      </c>
      <c r="KX26" s="1">
        <v>1</v>
      </c>
      <c r="KZ26" s="1">
        <v>8.336678340731499</v>
      </c>
      <c r="LA26" s="1">
        <v>8.336678340731499</v>
      </c>
      <c r="LB26" s="1">
        <v>8.336678340731499</v>
      </c>
      <c r="LC26" s="1">
        <v>8.336678340731499</v>
      </c>
      <c r="LD26" s="1">
        <v>8.336678340731499</v>
      </c>
      <c r="LE26" s="1">
        <v>8.336678340731499</v>
      </c>
      <c r="LF26" s="1">
        <v>8.336678340731499</v>
      </c>
      <c r="LG26" s="1">
        <v>8.336678340731499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R26" s="1">
        <v>19.999918450153221</v>
      </c>
      <c r="LS26" s="1">
        <v>399.9967380326276</v>
      </c>
      <c r="LT26" s="1">
        <v>19.998622764398785</v>
      </c>
      <c r="LU26" s="1">
        <v>19.999962604438444</v>
      </c>
      <c r="LX26" s="1">
        <v>1</v>
      </c>
      <c r="LY26" s="1">
        <v>1</v>
      </c>
      <c r="LZ26" s="1">
        <v>1</v>
      </c>
      <c r="MA26" s="1">
        <v>1</v>
      </c>
      <c r="MB26" s="1">
        <v>1</v>
      </c>
      <c r="MC26" s="1">
        <v>1</v>
      </c>
      <c r="MD26" s="1">
        <v>1</v>
      </c>
      <c r="ME26" s="1">
        <v>1</v>
      </c>
      <c r="MF26" s="1">
        <v>1</v>
      </c>
      <c r="MG26" s="1">
        <v>1</v>
      </c>
      <c r="MH26" s="1">
        <v>1</v>
      </c>
      <c r="MI26" s="1">
        <v>1</v>
      </c>
      <c r="MJ26" s="1">
        <v>1</v>
      </c>
      <c r="MK26" s="1">
        <v>1</v>
      </c>
      <c r="ML26" s="1">
        <v>1</v>
      </c>
      <c r="MM26" s="1">
        <v>1</v>
      </c>
      <c r="MR26" s="1">
        <v>1</v>
      </c>
      <c r="MS26" s="1">
        <v>1</v>
      </c>
      <c r="MT26" s="1">
        <v>1</v>
      </c>
      <c r="MU26" s="1">
        <v>1</v>
      </c>
      <c r="MV26" s="1">
        <v>1</v>
      </c>
      <c r="MW26" s="1">
        <v>1</v>
      </c>
      <c r="MX26" s="1">
        <v>1</v>
      </c>
      <c r="MY26" s="1">
        <v>1</v>
      </c>
      <c r="MZ26" s="1">
        <v>1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f t="shared" si="27"/>
        <v>0</v>
      </c>
      <c r="NI26" s="1" t="e">
        <f t="shared" ca="1" si="88"/>
        <v>#NAME?</v>
      </c>
      <c r="NJ26" s="1" t="e">
        <f t="shared" ca="1" si="89"/>
        <v>#NAME?</v>
      </c>
      <c r="NM26" s="1">
        <v>1</v>
      </c>
      <c r="NN26" s="1">
        <v>1</v>
      </c>
      <c r="NO26" s="1">
        <v>1</v>
      </c>
      <c r="NP26" s="1">
        <v>1</v>
      </c>
      <c r="NQ26" s="1">
        <v>1</v>
      </c>
      <c r="NR26" s="1">
        <v>1</v>
      </c>
      <c r="NS26" s="1">
        <v>1</v>
      </c>
      <c r="NT26" s="1">
        <v>1</v>
      </c>
      <c r="NV26" s="1">
        <v>1.2746187877187154E-2</v>
      </c>
      <c r="NW26" s="1">
        <v>1.2746187877187154E-2</v>
      </c>
      <c r="NX26" s="1">
        <v>1.2746187877187154E-2</v>
      </c>
      <c r="NY26" s="1">
        <v>1.2746187877187154E-2</v>
      </c>
      <c r="NZ26" s="1">
        <v>1.2746187877187154E-2</v>
      </c>
      <c r="OA26" s="1">
        <v>1.2746187877187154E-2</v>
      </c>
      <c r="OB26" s="1">
        <v>1.2746187877187154E-2</v>
      </c>
      <c r="OC26" s="1">
        <v>1.2746187877187154E-2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N26" s="1">
        <v>0.99865912200600515</v>
      </c>
      <c r="OO26" s="1">
        <v>0.9973240705015064</v>
      </c>
      <c r="OP26" s="1">
        <v>0.98356545196481926</v>
      </c>
      <c r="OQ26" s="1">
        <v>0.99963882846313645</v>
      </c>
    </row>
    <row r="27" spans="1:407" s="1" customFormat="1">
      <c r="A27" s="1">
        <v>1250</v>
      </c>
      <c r="B27" s="1">
        <v>200</v>
      </c>
      <c r="C27" s="1">
        <v>100</v>
      </c>
      <c r="D27" s="1" t="s">
        <v>518</v>
      </c>
      <c r="E27" s="1">
        <v>288.08632545500006</v>
      </c>
      <c r="F27" s="1">
        <v>85768.138362400845</v>
      </c>
      <c r="G27" s="1">
        <f t="shared" si="0"/>
        <v>2774.4074482366268</v>
      </c>
      <c r="H27" s="1" t="e">
        <f t="shared" ref="H27:H32" ca="1" si="90">E27-КОРЕНЬ(G27)/КОРЕНЬ(B27)*$B$1</f>
        <v>#NAME?</v>
      </c>
      <c r="I27" s="1" t="e">
        <f t="shared" ref="I27:I32" ca="1" si="91">E27+КОРЕНЬ(G27)/КОРЕНЬ(B27)*$B$1</f>
        <v>#NAME?</v>
      </c>
      <c r="J27" s="1">
        <f t="shared" si="3"/>
        <v>2.3046906036400007E-3</v>
      </c>
      <c r="K27" s="1" t="e">
        <f t="shared" ref="K27:K32" ca="1" si="92">J27-КОРЕНЬ(G27)/КОРЕНЬ(B27)*$B$1</f>
        <v>#NAME?</v>
      </c>
      <c r="L27" s="1" t="e">
        <f t="shared" ref="L27:L32" ca="1" si="93">J27+КОРЕНЬ(G27)/КОРЕНЬ(B27)*$B$1</f>
        <v>#NAME?</v>
      </c>
      <c r="M27" s="1">
        <v>0</v>
      </c>
      <c r="N27" s="1">
        <v>0.105</v>
      </c>
      <c r="O27" s="1">
        <v>0.105</v>
      </c>
      <c r="P27" s="1">
        <v>0.105</v>
      </c>
      <c r="Q27" s="1">
        <f t="shared" si="6"/>
        <v>9.3975000000000003E-2</v>
      </c>
      <c r="R27" s="1" t="e">
        <f t="shared" ref="R27:R32" ca="1" si="94">O27-КОРЕНЬ(Q27)/КОРЕНЬ(B27)*$B$1</f>
        <v>#NAME?</v>
      </c>
      <c r="S27" s="1" t="e">
        <f t="shared" ref="S27:S32" ca="1" si="95">O27+КОРЕНЬ(Q27)/КОРЕНЬ(B27)*$B$1</f>
        <v>#NAME?</v>
      </c>
      <c r="T27" s="1">
        <v>124900</v>
      </c>
      <c r="U27" s="2">
        <v>15600010000</v>
      </c>
      <c r="V27" s="2">
        <f t="shared" si="9"/>
        <v>0</v>
      </c>
      <c r="W27" s="2" t="e">
        <f t="shared" ref="W27:W32" ca="1" si="96">T27-КОРЕНЬ(V27)/КОРЕНЬ(B27)*$B$1</f>
        <v>#NAME?</v>
      </c>
      <c r="X27" s="2" t="e">
        <f t="shared" ref="X27:X32" ca="1" si="97">T27+КОРЕНЬ(V27)/КОРЕНЬ(B27)*$B$1</f>
        <v>#NAME?</v>
      </c>
      <c r="Y27" s="2">
        <f t="shared" si="12"/>
        <v>0.99919999999999998</v>
      </c>
      <c r="Z27" s="2" t="e">
        <f t="shared" ref="Z27:Z32" ca="1" si="98">Y27-КОРЕНЬ(V27)/КОРЕНЬ(B27)*$B$1</f>
        <v>#NAME?</v>
      </c>
      <c r="AA27" s="2" t="e">
        <f t="shared" ref="AA27:AA32" ca="1" si="99">Y27+КОРЕНЬ(V27)/КОРЕНЬ(B27)*$B$1</f>
        <v>#NAME?</v>
      </c>
      <c r="AB27" s="2">
        <v>1250</v>
      </c>
      <c r="AC27" s="2">
        <v>1562500</v>
      </c>
      <c r="AD27" s="2"/>
      <c r="AE27" s="2">
        <v>0</v>
      </c>
      <c r="AF27" s="2">
        <v>0</v>
      </c>
      <c r="AG27" s="2">
        <v>8295.5400000000009</v>
      </c>
      <c r="AH27" s="2">
        <v>70661289.409999996</v>
      </c>
      <c r="AI27" s="2">
        <v>124900</v>
      </c>
      <c r="AJ27" s="2">
        <v>0</v>
      </c>
      <c r="AK27" s="2">
        <v>0</v>
      </c>
      <c r="AL27" s="2"/>
      <c r="AM27" s="2"/>
      <c r="AN27" s="2"/>
      <c r="AO27" s="2"/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/>
      <c r="BE27" s="2"/>
      <c r="BF27" s="2"/>
      <c r="BG27" s="2"/>
      <c r="BH27" s="2"/>
      <c r="BI27" s="2"/>
      <c r="BJ27" s="2">
        <v>1</v>
      </c>
      <c r="BK27" s="2">
        <v>1</v>
      </c>
      <c r="BL27" s="2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f t="shared" si="15"/>
        <v>0</v>
      </c>
      <c r="BY27" s="1" t="e">
        <f t="shared" ref="BY27:BY32" ca="1" si="100">BN27-КОРЕНЬ(BP27)/КОРЕНЬ(B27)*$B$1</f>
        <v>#NAME?</v>
      </c>
      <c r="BZ27" s="1" t="e">
        <f t="shared" ref="BZ27:BZ32" ca="1" si="101">BN27+КОРЕНЬ(BP27)/КОРЕНЬ(B27)*$B$1</f>
        <v>#NAME?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M27" s="1">
        <v>-50097.756036587358</v>
      </c>
      <c r="CN27" s="1">
        <v>-50097.756036587358</v>
      </c>
      <c r="CO27" s="1">
        <v>-50097.756036587358</v>
      </c>
      <c r="CP27" s="1">
        <v>-50097.756036587358</v>
      </c>
      <c r="CQ27" s="1">
        <v>-50097.756036587358</v>
      </c>
      <c r="CR27" s="1">
        <v>-50097.756036587358</v>
      </c>
      <c r="CS27" s="1">
        <v>-50097.756036587358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D27" s="1">
        <v>-2.7183657490268197E-5</v>
      </c>
      <c r="DE27" s="1">
        <v>3.5939685878537429E-9</v>
      </c>
      <c r="DF27" s="1">
        <v>-2.6928079564920098E-4</v>
      </c>
      <c r="DG27" s="1">
        <v>-5.0246775684378297E-7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ED27" s="1">
        <v>8.7550000000000008</v>
      </c>
      <c r="EE27" s="1">
        <v>147.63499999999999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f t="shared" si="18"/>
        <v>0</v>
      </c>
      <c r="EU27" s="1" t="e">
        <f t="shared" ref="EU27:EU32" ca="1" si="102">BN27-КОРЕНЬ(BP27)/КОРЕНЬ(B27)*$B$1</f>
        <v>#NAME?</v>
      </c>
      <c r="EV27" s="1" t="e">
        <f t="shared" ref="EV27:EV32" ca="1" si="103">BN27+КОРЕНЬ(BP27)/КОРЕНЬ(B27)*$B$1</f>
        <v>#NAME?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H27" s="1">
        <v>29.530110971594805</v>
      </c>
      <c r="FI27" s="1">
        <v>-30.259070258474356</v>
      </c>
      <c r="FJ27" s="1">
        <v>-30.259070258474356</v>
      </c>
      <c r="FK27" s="1">
        <v>-30.259070258474356</v>
      </c>
      <c r="FL27" s="1">
        <v>-30.259070258474356</v>
      </c>
      <c r="FM27" s="1">
        <v>-30.259070258474356</v>
      </c>
      <c r="FN27" s="1">
        <v>-30.259070258474356</v>
      </c>
      <c r="FO27" s="1">
        <v>-30.259070258474356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Z27" s="1">
        <v>106.74476429472674</v>
      </c>
      <c r="GA27" s="1">
        <v>11394.449493203636</v>
      </c>
      <c r="GB27" s="1">
        <v>105.79395892531768</v>
      </c>
      <c r="GC27" s="1">
        <v>106.75731872840568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1</v>
      </c>
      <c r="GT27" s="1">
        <v>1</v>
      </c>
      <c r="GU27" s="1">
        <v>1</v>
      </c>
      <c r="HB27" s="1">
        <v>1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>
        <v>1</v>
      </c>
      <c r="HM27" s="1">
        <v>1</v>
      </c>
      <c r="HN27" s="1">
        <v>1</v>
      </c>
      <c r="HO27" s="1">
        <v>1</v>
      </c>
      <c r="HP27" s="1">
        <f t="shared" si="21"/>
        <v>0</v>
      </c>
      <c r="HQ27" s="1" t="e">
        <f t="shared" ref="HQ27:HQ32" ca="1" si="104">BN27-КОРЕНЬ(BP27)/КОРЕНЬ(B27)*$B$1</f>
        <v>#NAME?</v>
      </c>
      <c r="HR27" s="1" t="e">
        <f t="shared" ref="HR27:HR32" ca="1" si="105">BN27+КОРЕНЬ(BP27)/КОРЕНЬ(B27)*$B$1</f>
        <v>#NAME?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E27" s="1">
        <v>-52.594533722976188</v>
      </c>
      <c r="IF27" s="1">
        <v>-52.594533722976188</v>
      </c>
      <c r="IG27" s="1">
        <v>-52.594533722976188</v>
      </c>
      <c r="IH27" s="1">
        <v>-52.594533722976188</v>
      </c>
      <c r="II27" s="1">
        <v>-52.594533722976188</v>
      </c>
      <c r="IJ27" s="1">
        <v>-52.594533722976188</v>
      </c>
      <c r="IK27" s="1">
        <v>-52.594533722976188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V27" s="1">
        <v>-7.5722767451935618E-8</v>
      </c>
      <c r="IW27" s="1">
        <v>1.8381130490461953E-14</v>
      </c>
      <c r="IX27" s="1">
        <v>-7.0819626607487862E-7</v>
      </c>
      <c r="IY27" s="1">
        <v>-5.1462906824895072E-8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>
        <v>1</v>
      </c>
      <c r="JQ27" s="1">
        <v>1</v>
      </c>
      <c r="JV27" s="1">
        <v>1</v>
      </c>
      <c r="JW27" s="1">
        <v>1</v>
      </c>
      <c r="JX27" s="1">
        <v>1</v>
      </c>
      <c r="JY27" s="1">
        <v>1</v>
      </c>
      <c r="JZ27" s="1">
        <v>1</v>
      </c>
      <c r="KA27" s="1">
        <v>1</v>
      </c>
      <c r="KB27" s="1">
        <v>1</v>
      </c>
      <c r="KC27" s="1">
        <v>1</v>
      </c>
      <c r="KD27" s="1">
        <v>1</v>
      </c>
      <c r="KE27" s="1">
        <v>1</v>
      </c>
      <c r="KF27" s="1">
        <v>1</v>
      </c>
      <c r="KG27" s="1">
        <v>1</v>
      </c>
      <c r="KH27" s="1">
        <v>1</v>
      </c>
      <c r="KI27" s="1">
        <v>1</v>
      </c>
      <c r="KJ27" s="1">
        <v>1</v>
      </c>
      <c r="KK27" s="1">
        <v>1</v>
      </c>
      <c r="KL27" s="1">
        <f t="shared" si="24"/>
        <v>0</v>
      </c>
      <c r="KM27" s="1" t="e">
        <f t="shared" ref="KM27:KM32" ca="1" si="106">BN27-КОРЕНЬ(BP27)/КОРЕНЬ(B27)*$B$1</f>
        <v>#NAME?</v>
      </c>
      <c r="KN27" s="1" t="e">
        <f t="shared" ref="KN27:KN32" ca="1" si="107">BN27+КОРЕНЬ(BP27)/КОРЕНЬ(B27)*$B$1</f>
        <v>#NAME?</v>
      </c>
      <c r="KQ27" s="1">
        <v>1</v>
      </c>
      <c r="KR27" s="1">
        <v>1</v>
      </c>
      <c r="KS27" s="1">
        <v>1</v>
      </c>
      <c r="KT27" s="1">
        <v>1</v>
      </c>
      <c r="KU27" s="1">
        <v>1</v>
      </c>
      <c r="KV27" s="1">
        <v>1</v>
      </c>
      <c r="KW27" s="1">
        <v>1</v>
      </c>
      <c r="KX27" s="1">
        <v>1</v>
      </c>
      <c r="KZ27" s="1">
        <v>8.1718715272384941</v>
      </c>
      <c r="LA27" s="1">
        <v>8.1718715272384941</v>
      </c>
      <c r="LB27" s="1">
        <v>8.1718715272384941</v>
      </c>
      <c r="LC27" s="1">
        <v>8.1718715272384941</v>
      </c>
      <c r="LD27" s="1">
        <v>8.1718715272384941</v>
      </c>
      <c r="LE27" s="1">
        <v>8.1718715272384941</v>
      </c>
      <c r="LF27" s="1">
        <v>8.1718715272384941</v>
      </c>
      <c r="LG27" s="1">
        <v>8.1718715272384941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R27" s="1">
        <v>19.999949121859053</v>
      </c>
      <c r="LS27" s="1">
        <v>399.99796487741486</v>
      </c>
      <c r="LT27" s="1">
        <v>19.999830915478128</v>
      </c>
      <c r="LU27" s="1">
        <v>19.999954438729475</v>
      </c>
      <c r="LX27" s="1">
        <v>1</v>
      </c>
      <c r="LY27" s="1">
        <v>1</v>
      </c>
      <c r="LZ27" s="1">
        <v>1</v>
      </c>
      <c r="MA27" s="1">
        <v>1</v>
      </c>
      <c r="MB27" s="1">
        <v>1</v>
      </c>
      <c r="MC27" s="1">
        <v>1</v>
      </c>
      <c r="MD27" s="1">
        <v>1</v>
      </c>
      <c r="ME27" s="1">
        <v>1</v>
      </c>
      <c r="MF27" s="1">
        <v>1</v>
      </c>
      <c r="MG27" s="1">
        <v>1</v>
      </c>
      <c r="MH27" s="1">
        <v>1</v>
      </c>
      <c r="MI27" s="1">
        <v>1</v>
      </c>
      <c r="MJ27" s="1">
        <v>1</v>
      </c>
      <c r="MK27" s="1">
        <v>1</v>
      </c>
      <c r="ML27" s="1">
        <v>1</v>
      </c>
      <c r="MM27" s="1">
        <v>1</v>
      </c>
      <c r="MR27" s="1">
        <v>1</v>
      </c>
      <c r="MS27" s="1">
        <v>1</v>
      </c>
      <c r="MT27" s="1">
        <v>1</v>
      </c>
      <c r="MU27" s="1">
        <v>1</v>
      </c>
      <c r="MV27" s="1">
        <v>1</v>
      </c>
      <c r="MW27" s="1">
        <v>1</v>
      </c>
      <c r="MX27" s="1">
        <v>1</v>
      </c>
      <c r="MY27" s="1">
        <v>1</v>
      </c>
      <c r="MZ27" s="1">
        <v>1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f t="shared" si="27"/>
        <v>0</v>
      </c>
      <c r="NI27" s="1" t="e">
        <f t="shared" ref="NI27:NI32" ca="1" si="108">BN27-КОРЕНЬ(BP27)/КОРЕНЬ(B27)*$B$1</f>
        <v>#NAME?</v>
      </c>
      <c r="NJ27" s="1" t="e">
        <f t="shared" ref="NJ27:NJ32" ca="1" si="109">BN27+КОРЕНЬ(BP27)/КОРЕНЬ(B27)*$B$1</f>
        <v>#NAME?</v>
      </c>
      <c r="NM27" s="1">
        <v>1</v>
      </c>
      <c r="NN27" s="1">
        <v>1</v>
      </c>
      <c r="NO27" s="1">
        <v>1</v>
      </c>
      <c r="NP27" s="1">
        <v>1</v>
      </c>
      <c r="NQ27" s="1">
        <v>1</v>
      </c>
      <c r="NR27" s="1">
        <v>1</v>
      </c>
      <c r="NS27" s="1">
        <v>1</v>
      </c>
      <c r="NT27" s="1">
        <v>1</v>
      </c>
      <c r="NV27" s="1">
        <v>1.1432346537496956E-2</v>
      </c>
      <c r="NW27" s="1">
        <v>1.1432346537496956E-2</v>
      </c>
      <c r="NX27" s="1">
        <v>1.1432346537496956E-2</v>
      </c>
      <c r="NY27" s="1">
        <v>1.1432346537496956E-2</v>
      </c>
      <c r="NZ27" s="1">
        <v>1.1432346537496956E-2</v>
      </c>
      <c r="OA27" s="1">
        <v>1.1432346537496956E-2</v>
      </c>
      <c r="OB27" s="1">
        <v>1.1432346537496956E-2</v>
      </c>
      <c r="OC27" s="1">
        <v>1.1432346537496956E-2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N27" s="1">
        <v>0.99888479040225264</v>
      </c>
      <c r="OO27" s="1">
        <v>0.99777189953861845</v>
      </c>
      <c r="OP27" s="1">
        <v>0.98881410927258173</v>
      </c>
      <c r="OQ27" s="1">
        <v>0.99922000391987109</v>
      </c>
    </row>
    <row r="28" spans="1:407" s="1" customFormat="1">
      <c r="A28" s="1">
        <v>1300</v>
      </c>
      <c r="B28" s="1">
        <v>200</v>
      </c>
      <c r="C28" s="1">
        <v>100</v>
      </c>
      <c r="D28" s="1" t="s">
        <v>519</v>
      </c>
      <c r="E28" s="1">
        <v>305.57668372499995</v>
      </c>
      <c r="F28" s="1">
        <v>97494.567601667382</v>
      </c>
      <c r="G28" s="1">
        <f t="shared" si="0"/>
        <v>4117.4579652987304</v>
      </c>
      <c r="H28" s="1" t="e">
        <f t="shared" ca="1" si="90"/>
        <v>#NAME?</v>
      </c>
      <c r="I28" s="1" t="e">
        <f t="shared" ca="1" si="91"/>
        <v>#NAME?</v>
      </c>
      <c r="J28" s="1">
        <f t="shared" si="3"/>
        <v>2.3505898748076921E-3</v>
      </c>
      <c r="K28" s="1" t="e">
        <f t="shared" ca="1" si="92"/>
        <v>#NAME?</v>
      </c>
      <c r="L28" s="1" t="e">
        <f t="shared" ca="1" si="93"/>
        <v>#NAME?</v>
      </c>
      <c r="M28" s="1">
        <v>0</v>
      </c>
      <c r="N28" s="1">
        <v>0.16</v>
      </c>
      <c r="O28" s="1">
        <v>0.16</v>
      </c>
      <c r="P28" s="1">
        <v>0.27</v>
      </c>
      <c r="Q28" s="1">
        <f t="shared" si="6"/>
        <v>0.24440000000000001</v>
      </c>
      <c r="R28" s="1" t="e">
        <f t="shared" ca="1" si="94"/>
        <v>#NAME?</v>
      </c>
      <c r="S28" s="1" t="e">
        <f t="shared" ca="1" si="95"/>
        <v>#NAME?</v>
      </c>
      <c r="T28" s="1">
        <v>129900</v>
      </c>
      <c r="U28" s="2">
        <v>16874010000</v>
      </c>
      <c r="V28" s="2">
        <f t="shared" si="9"/>
        <v>0</v>
      </c>
      <c r="W28" s="2" t="e">
        <f t="shared" ca="1" si="96"/>
        <v>#NAME?</v>
      </c>
      <c r="X28" s="2" t="e">
        <f t="shared" ca="1" si="97"/>
        <v>#NAME?</v>
      </c>
      <c r="Y28" s="2">
        <f t="shared" si="12"/>
        <v>0.99923076923076926</v>
      </c>
      <c r="Z28" s="2" t="e">
        <f t="shared" ca="1" si="98"/>
        <v>#NAME?</v>
      </c>
      <c r="AA28" s="2" t="e">
        <f t="shared" ca="1" si="99"/>
        <v>#NAME?</v>
      </c>
      <c r="AB28" s="2">
        <v>1300</v>
      </c>
      <c r="AC28" s="2">
        <v>1690000</v>
      </c>
      <c r="AD28" s="2"/>
      <c r="AE28" s="2">
        <v>0</v>
      </c>
      <c r="AF28" s="2">
        <v>0</v>
      </c>
      <c r="AG28" s="2">
        <v>8422.81</v>
      </c>
      <c r="AH28" s="2">
        <v>73424367.659999996</v>
      </c>
      <c r="AI28" s="2">
        <v>129900</v>
      </c>
      <c r="AJ28" s="2">
        <v>0</v>
      </c>
      <c r="AK28" s="2">
        <v>0</v>
      </c>
      <c r="AL28" s="2"/>
      <c r="AM28" s="2"/>
      <c r="AN28" s="2"/>
      <c r="AO28" s="2"/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/>
      <c r="BE28" s="2"/>
      <c r="BF28" s="2"/>
      <c r="BG28" s="2"/>
      <c r="BH28" s="2"/>
      <c r="BI28" s="2"/>
      <c r="BJ28" s="2">
        <v>1</v>
      </c>
      <c r="BK28" s="2">
        <v>1</v>
      </c>
      <c r="BL28" s="2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f t="shared" si="15"/>
        <v>0</v>
      </c>
      <c r="BY28" s="1" t="e">
        <f t="shared" ca="1" si="100"/>
        <v>#NAME?</v>
      </c>
      <c r="BZ28" s="1" t="e">
        <f t="shared" ca="1" si="101"/>
        <v>#NAME?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M28" s="1">
        <v>-47737.33993684475</v>
      </c>
      <c r="CN28" s="1">
        <v>-47737.33993684475</v>
      </c>
      <c r="CO28" s="1">
        <v>-47737.33993684475</v>
      </c>
      <c r="CP28" s="1">
        <v>-47737.33993684475</v>
      </c>
      <c r="CQ28" s="1">
        <v>-47737.33993684475</v>
      </c>
      <c r="CR28" s="1">
        <v>-47737.33993684475</v>
      </c>
      <c r="CS28" s="1">
        <v>-47737.33993684475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D28" s="1">
        <v>-1.078271984748975E-4</v>
      </c>
      <c r="DE28" s="1">
        <v>1.7492345666406613E-7</v>
      </c>
      <c r="DF28" s="1">
        <v>-4.1635473450028068E-3</v>
      </c>
      <c r="DG28" s="1">
        <v>-6.7599629958222312E-6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ED28" s="1">
        <v>8.2850000000000001</v>
      </c>
      <c r="EE28" s="1">
        <v>126.255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f t="shared" si="18"/>
        <v>0</v>
      </c>
      <c r="EU28" s="1" t="e">
        <f t="shared" ca="1" si="102"/>
        <v>#NAME?</v>
      </c>
      <c r="EV28" s="1" t="e">
        <f t="shared" ca="1" si="103"/>
        <v>#NAME?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H28" s="1">
        <v>34.009587141540884</v>
      </c>
      <c r="FI28" s="1">
        <v>-31.785255518044409</v>
      </c>
      <c r="FJ28" s="1">
        <v>-31.785255518044409</v>
      </c>
      <c r="FK28" s="1">
        <v>-31.785255518044409</v>
      </c>
      <c r="FL28" s="1">
        <v>-31.785255518044409</v>
      </c>
      <c r="FM28" s="1">
        <v>-31.785255518044409</v>
      </c>
      <c r="FN28" s="1">
        <v>-31.785255518044409</v>
      </c>
      <c r="FO28" s="1">
        <v>-31.785255518044409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Z28" s="1">
        <v>106.7474539493508</v>
      </c>
      <c r="GA28" s="1">
        <v>11395.02133047096</v>
      </c>
      <c r="GB28" s="1">
        <v>106.47217751225038</v>
      </c>
      <c r="GC28" s="1">
        <v>106.75783915507641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1</v>
      </c>
      <c r="HN28" s="1">
        <v>1</v>
      </c>
      <c r="HO28" s="1">
        <v>1</v>
      </c>
      <c r="HP28" s="1">
        <f t="shared" si="21"/>
        <v>0</v>
      </c>
      <c r="HQ28" s="1" t="e">
        <f t="shared" ca="1" si="104"/>
        <v>#NAME?</v>
      </c>
      <c r="HR28" s="1" t="e">
        <f t="shared" ca="1" si="105"/>
        <v>#NAME?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E28" s="1">
        <v>-52.263769454469838</v>
      </c>
      <c r="IF28" s="1">
        <v>-52.263769454469838</v>
      </c>
      <c r="IG28" s="1">
        <v>-52.263769454469838</v>
      </c>
      <c r="IH28" s="1">
        <v>-52.263769454469838</v>
      </c>
      <c r="II28" s="1">
        <v>-52.263769454469838</v>
      </c>
      <c r="IJ28" s="1">
        <v>-52.263769454469838</v>
      </c>
      <c r="IK28" s="1">
        <v>-52.263769454469838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V28" s="1">
        <v>-1.376411371101227E-7</v>
      </c>
      <c r="IW28" s="1">
        <v>5.4332574299245074E-14</v>
      </c>
      <c r="IX28" s="1">
        <v>-6.8275446274412843E-7</v>
      </c>
      <c r="IY28" s="1">
        <v>-4.578890155926274E-9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f t="shared" si="24"/>
        <v>0</v>
      </c>
      <c r="KM28" s="1" t="e">
        <f t="shared" ca="1" si="106"/>
        <v>#NAME?</v>
      </c>
      <c r="KN28" s="1" t="e">
        <f t="shared" ca="1" si="107"/>
        <v>#NAME?</v>
      </c>
      <c r="KQ28" s="1">
        <v>1</v>
      </c>
      <c r="KR28" s="1">
        <v>1</v>
      </c>
      <c r="KS28" s="1">
        <v>1</v>
      </c>
      <c r="KT28" s="1">
        <v>1</v>
      </c>
      <c r="KU28" s="1">
        <v>1</v>
      </c>
      <c r="KV28" s="1">
        <v>1</v>
      </c>
      <c r="KW28" s="1">
        <v>1</v>
      </c>
      <c r="KX28" s="1">
        <v>1</v>
      </c>
      <c r="KZ28" s="1">
        <v>8.0513059225513093</v>
      </c>
      <c r="LA28" s="1">
        <v>8.0513059225513093</v>
      </c>
      <c r="LB28" s="1">
        <v>8.0513059225513093</v>
      </c>
      <c r="LC28" s="1">
        <v>8.0513059225513093</v>
      </c>
      <c r="LD28" s="1">
        <v>8.0513059225513093</v>
      </c>
      <c r="LE28" s="1">
        <v>8.0513059225513093</v>
      </c>
      <c r="LF28" s="1">
        <v>8.0513059225513093</v>
      </c>
      <c r="LG28" s="1">
        <v>8.0513059225513093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R28" s="1">
        <v>19.999942492077665</v>
      </c>
      <c r="LS28" s="1">
        <v>399.99769968866485</v>
      </c>
      <c r="LT28" s="1">
        <v>19.999833982111397</v>
      </c>
      <c r="LU28" s="1">
        <v>19.999986411155216</v>
      </c>
      <c r="LX28" s="1">
        <v>1</v>
      </c>
      <c r="LY28" s="1">
        <v>1</v>
      </c>
      <c r="LZ28" s="1">
        <v>1</v>
      </c>
      <c r="MA28" s="1">
        <v>1</v>
      </c>
      <c r="MB28" s="1">
        <v>1</v>
      </c>
      <c r="MC28" s="1">
        <v>1</v>
      </c>
      <c r="MD28" s="1">
        <v>1</v>
      </c>
      <c r="ME28" s="1">
        <v>1</v>
      </c>
      <c r="MF28" s="1">
        <v>1</v>
      </c>
      <c r="MG28" s="1">
        <v>1</v>
      </c>
      <c r="MH28" s="1">
        <v>1</v>
      </c>
      <c r="MI28" s="1">
        <v>1</v>
      </c>
      <c r="MJ28" s="1">
        <v>1</v>
      </c>
      <c r="MK28" s="1">
        <v>1</v>
      </c>
      <c r="ML28" s="1">
        <v>1</v>
      </c>
      <c r="MM28" s="1">
        <v>1</v>
      </c>
      <c r="MR28" s="1">
        <v>1</v>
      </c>
      <c r="MS28" s="1">
        <v>1</v>
      </c>
      <c r="MT28" s="1">
        <v>1</v>
      </c>
      <c r="MU28" s="1">
        <v>1</v>
      </c>
      <c r="MV28" s="1">
        <v>1</v>
      </c>
      <c r="MW28" s="1">
        <v>1</v>
      </c>
      <c r="MX28" s="1">
        <v>1</v>
      </c>
      <c r="MY28" s="1">
        <v>1</v>
      </c>
      <c r="MZ28" s="1">
        <v>1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f t="shared" si="27"/>
        <v>0</v>
      </c>
      <c r="NI28" s="1" t="e">
        <f t="shared" ca="1" si="108"/>
        <v>#NAME?</v>
      </c>
      <c r="NJ28" s="1" t="e">
        <f t="shared" ca="1" si="109"/>
        <v>#NAME?</v>
      </c>
      <c r="NM28" s="1">
        <v>1</v>
      </c>
      <c r="NN28" s="1">
        <v>1</v>
      </c>
      <c r="NO28" s="1">
        <v>1</v>
      </c>
      <c r="NP28" s="1">
        <v>1</v>
      </c>
      <c r="NQ28" s="1">
        <v>1</v>
      </c>
      <c r="NR28" s="1">
        <v>1</v>
      </c>
      <c r="NS28" s="1">
        <v>1</v>
      </c>
      <c r="NT28" s="1">
        <v>1</v>
      </c>
      <c r="NV28" s="1">
        <v>7.2466952257600392E-3</v>
      </c>
      <c r="NW28" s="1">
        <v>7.2466952257600392E-3</v>
      </c>
      <c r="NX28" s="1">
        <v>7.2466952257600392E-3</v>
      </c>
      <c r="NY28" s="1">
        <v>7.2466952257600392E-3</v>
      </c>
      <c r="NZ28" s="1">
        <v>7.2466952257600392E-3</v>
      </c>
      <c r="OA28" s="1">
        <v>7.2466952257600392E-3</v>
      </c>
      <c r="OB28" s="1">
        <v>7.2466952257600392E-3</v>
      </c>
      <c r="OC28" s="1">
        <v>7.2466952257600392E-3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N28" s="1">
        <v>0.9979723008225645</v>
      </c>
      <c r="OO28" s="1">
        <v>0.99595243055942517</v>
      </c>
      <c r="OP28" s="1">
        <v>0.98582341832776677</v>
      </c>
      <c r="OQ28" s="1">
        <v>0.9986878056617946</v>
      </c>
    </row>
    <row r="29" spans="1:407" s="1" customFormat="1">
      <c r="A29" s="1">
        <v>1350</v>
      </c>
      <c r="B29" s="1">
        <v>200</v>
      </c>
      <c r="C29" s="1">
        <v>100</v>
      </c>
      <c r="D29" s="1" t="s">
        <v>520</v>
      </c>
      <c r="E29" s="1">
        <v>313.37844049499984</v>
      </c>
      <c r="F29" s="1">
        <v>101559.61913071062</v>
      </c>
      <c r="G29" s="1">
        <f t="shared" si="0"/>
        <v>3353.5721636324597</v>
      </c>
      <c r="H29" s="1" t="e">
        <f t="shared" ca="1" si="90"/>
        <v>#NAME?</v>
      </c>
      <c r="I29" s="1" t="e">
        <f t="shared" ca="1" si="91"/>
        <v>#NAME?</v>
      </c>
      <c r="J29" s="1">
        <f t="shared" si="3"/>
        <v>2.3213217814444433E-3</v>
      </c>
      <c r="K29" s="1" t="e">
        <f t="shared" ca="1" si="92"/>
        <v>#NAME?</v>
      </c>
      <c r="L29" s="1" t="e">
        <f t="shared" ca="1" si="93"/>
        <v>#NAME?</v>
      </c>
      <c r="M29" s="1">
        <v>0</v>
      </c>
      <c r="N29" s="1">
        <v>0.22</v>
      </c>
      <c r="O29" s="1">
        <v>0.22</v>
      </c>
      <c r="P29" s="1">
        <v>0.37</v>
      </c>
      <c r="Q29" s="1">
        <f t="shared" si="6"/>
        <v>0.3216</v>
      </c>
      <c r="R29" s="1" t="e">
        <f t="shared" ca="1" si="94"/>
        <v>#NAME?</v>
      </c>
      <c r="S29" s="1" t="e">
        <f t="shared" ca="1" si="95"/>
        <v>#NAME?</v>
      </c>
      <c r="T29" s="1">
        <v>134900</v>
      </c>
      <c r="U29" s="2">
        <v>18198010000</v>
      </c>
      <c r="V29" s="2">
        <f t="shared" si="9"/>
        <v>0</v>
      </c>
      <c r="W29" s="2" t="e">
        <f t="shared" ca="1" si="96"/>
        <v>#NAME?</v>
      </c>
      <c r="X29" s="2" t="e">
        <f t="shared" ca="1" si="97"/>
        <v>#NAME?</v>
      </c>
      <c r="Y29" s="2">
        <f t="shared" si="12"/>
        <v>0.99925925925925929</v>
      </c>
      <c r="Z29" s="2" t="e">
        <f t="shared" ca="1" si="98"/>
        <v>#NAME?</v>
      </c>
      <c r="AA29" s="2" t="e">
        <f t="shared" ca="1" si="99"/>
        <v>#NAME?</v>
      </c>
      <c r="AB29" s="2">
        <v>1350</v>
      </c>
      <c r="AC29" s="2">
        <v>1822500</v>
      </c>
      <c r="AD29" s="2"/>
      <c r="AE29" s="2">
        <v>0</v>
      </c>
      <c r="AF29" s="2">
        <v>0</v>
      </c>
      <c r="AG29" s="2">
        <v>8665.7999999999993</v>
      </c>
      <c r="AH29" s="2">
        <v>77526069.829999998</v>
      </c>
      <c r="AI29" s="2">
        <v>134900</v>
      </c>
      <c r="AJ29" s="2">
        <v>0</v>
      </c>
      <c r="AK29" s="2">
        <v>0</v>
      </c>
      <c r="AL29" s="2"/>
      <c r="AM29" s="2"/>
      <c r="AN29" s="2"/>
      <c r="AO29" s="2"/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/>
      <c r="BE29" s="2"/>
      <c r="BF29" s="2"/>
      <c r="BG29" s="2"/>
      <c r="BH29" s="2"/>
      <c r="BI29" s="2"/>
      <c r="BJ29" s="2">
        <v>1</v>
      </c>
      <c r="BK29" s="2">
        <v>1</v>
      </c>
      <c r="BL29" s="2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f t="shared" si="15"/>
        <v>0</v>
      </c>
      <c r="BY29" s="1" t="e">
        <f t="shared" ca="1" si="100"/>
        <v>#NAME?</v>
      </c>
      <c r="BZ29" s="1" t="e">
        <f t="shared" ca="1" si="101"/>
        <v>#NAME?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M29" s="1">
        <v>-42743.835565513364</v>
      </c>
      <c r="CN29" s="1">
        <v>-42743.835565513364</v>
      </c>
      <c r="CO29" s="1">
        <v>-42743.835565513364</v>
      </c>
      <c r="CP29" s="1">
        <v>-42743.835565513364</v>
      </c>
      <c r="CQ29" s="1">
        <v>-42743.835565513364</v>
      </c>
      <c r="CR29" s="1">
        <v>-42743.835565513364</v>
      </c>
      <c r="CS29" s="1">
        <v>-42743.835565513364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D29" s="1">
        <v>-3.9935024038670078E-5</v>
      </c>
      <c r="DE29" s="1">
        <v>1.1240729341750534E-8</v>
      </c>
      <c r="DF29" s="1">
        <v>-8.1638800278702748E-4</v>
      </c>
      <c r="DG29" s="1">
        <v>-5.2673982674414773E-6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ED29" s="1">
        <v>8.32</v>
      </c>
      <c r="EE29" s="1">
        <v>136.91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f t="shared" si="18"/>
        <v>0</v>
      </c>
      <c r="EU29" s="1" t="e">
        <f t="shared" ca="1" si="102"/>
        <v>#NAME?</v>
      </c>
      <c r="EV29" s="1" t="e">
        <f t="shared" ca="1" si="103"/>
        <v>#NAME?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H29" s="1">
        <v>29.0293997493822</v>
      </c>
      <c r="FI29" s="1">
        <v>-33.534641966052966</v>
      </c>
      <c r="FJ29" s="1">
        <v>-33.534641966052966</v>
      </c>
      <c r="FK29" s="1">
        <v>-33.534641966052966</v>
      </c>
      <c r="FL29" s="1">
        <v>-33.534641966052966</v>
      </c>
      <c r="FM29" s="1">
        <v>-33.534641966052966</v>
      </c>
      <c r="FN29" s="1">
        <v>-33.534641966052966</v>
      </c>
      <c r="FO29" s="1">
        <v>-33.534641966052966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Z29" s="1">
        <v>106.75043953201686</v>
      </c>
      <c r="GA29" s="1">
        <v>11395.660502068909</v>
      </c>
      <c r="GB29" s="1">
        <v>106.12944058179978</v>
      </c>
      <c r="GC29" s="1">
        <v>106.76105633113738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>
        <v>1</v>
      </c>
      <c r="HH29" s="1">
        <v>1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1</v>
      </c>
      <c r="HO29" s="1">
        <v>1</v>
      </c>
      <c r="HP29" s="1">
        <f t="shared" si="21"/>
        <v>0</v>
      </c>
      <c r="HQ29" s="1" t="e">
        <f t="shared" ca="1" si="104"/>
        <v>#NAME?</v>
      </c>
      <c r="HR29" s="1" t="e">
        <f t="shared" ca="1" si="105"/>
        <v>#NAME?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E29" s="1">
        <v>-51.41371359618406</v>
      </c>
      <c r="IF29" s="1">
        <v>-51.41371359618406</v>
      </c>
      <c r="IG29" s="1">
        <v>-51.41371359618406</v>
      </c>
      <c r="IH29" s="1">
        <v>-51.41371359618406</v>
      </c>
      <c r="II29" s="1">
        <v>-51.41371359618406</v>
      </c>
      <c r="IJ29" s="1">
        <v>-51.41371359618406</v>
      </c>
      <c r="IK29" s="1">
        <v>-51.41371359618406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V29" s="1">
        <v>-2.9856989055332404E-7</v>
      </c>
      <c r="IW29" s="1">
        <v>3.1690165983326239E-13</v>
      </c>
      <c r="IX29" s="1">
        <v>-2.1301358046343921E-6</v>
      </c>
      <c r="IY29" s="1">
        <v>-2.9147763314085751E-8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>
        <v>1</v>
      </c>
      <c r="JQ29" s="1">
        <v>1</v>
      </c>
      <c r="JV29" s="1">
        <v>1</v>
      </c>
      <c r="JW29" s="1">
        <v>1</v>
      </c>
      <c r="JX29" s="1">
        <v>1</v>
      </c>
      <c r="JY29" s="1">
        <v>1</v>
      </c>
      <c r="JZ29" s="1">
        <v>1</v>
      </c>
      <c r="KA29" s="1">
        <v>1</v>
      </c>
      <c r="KB29" s="1">
        <v>1</v>
      </c>
      <c r="KC29" s="1">
        <v>1</v>
      </c>
      <c r="KD29" s="1">
        <v>1</v>
      </c>
      <c r="KE29" s="1">
        <v>1</v>
      </c>
      <c r="KF29" s="1">
        <v>1</v>
      </c>
      <c r="KG29" s="1">
        <v>1</v>
      </c>
      <c r="KH29" s="1">
        <v>1</v>
      </c>
      <c r="KI29" s="1">
        <v>1</v>
      </c>
      <c r="KJ29" s="1">
        <v>1</v>
      </c>
      <c r="KK29" s="1">
        <v>1</v>
      </c>
      <c r="KL29" s="1">
        <f t="shared" si="24"/>
        <v>0</v>
      </c>
      <c r="KM29" s="1" t="e">
        <f t="shared" ca="1" si="106"/>
        <v>#NAME?</v>
      </c>
      <c r="KN29" s="1" t="e">
        <f t="shared" ca="1" si="107"/>
        <v>#NAME?</v>
      </c>
      <c r="KQ29" s="1">
        <v>1</v>
      </c>
      <c r="KR29" s="1">
        <v>1</v>
      </c>
      <c r="KS29" s="1">
        <v>1</v>
      </c>
      <c r="KT29" s="1">
        <v>1</v>
      </c>
      <c r="KU29" s="1">
        <v>1</v>
      </c>
      <c r="KV29" s="1">
        <v>1</v>
      </c>
      <c r="KW29" s="1">
        <v>1</v>
      </c>
      <c r="KX29" s="1">
        <v>1</v>
      </c>
      <c r="KZ29" s="1">
        <v>8.3151713352129644</v>
      </c>
      <c r="LA29" s="1">
        <v>8.3151713352129644</v>
      </c>
      <c r="LB29" s="1">
        <v>8.3151713352129644</v>
      </c>
      <c r="LC29" s="1">
        <v>8.3151713352129644</v>
      </c>
      <c r="LD29" s="1">
        <v>8.3151713352129644</v>
      </c>
      <c r="LE29" s="1">
        <v>8.3151713352129644</v>
      </c>
      <c r="LF29" s="1">
        <v>8.3151713352129644</v>
      </c>
      <c r="LG29" s="1">
        <v>8.3151713352129644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R29" s="1">
        <v>19.999916586058973</v>
      </c>
      <c r="LS29" s="1">
        <v>399.9966634544125</v>
      </c>
      <c r="LT29" s="1">
        <v>19.999706633897439</v>
      </c>
      <c r="LU29" s="1">
        <v>19.999965712564023</v>
      </c>
      <c r="LX29" s="1">
        <v>1</v>
      </c>
      <c r="LY29" s="1">
        <v>1</v>
      </c>
      <c r="LZ29" s="1">
        <v>1</v>
      </c>
      <c r="MA29" s="1">
        <v>1</v>
      </c>
      <c r="MB29" s="1">
        <v>1</v>
      </c>
      <c r="MC29" s="1">
        <v>1</v>
      </c>
      <c r="MD29" s="1">
        <v>1</v>
      </c>
      <c r="ME29" s="1">
        <v>1</v>
      </c>
      <c r="MF29" s="1">
        <v>1</v>
      </c>
      <c r="MG29" s="1">
        <v>1</v>
      </c>
      <c r="MH29" s="1">
        <v>1</v>
      </c>
      <c r="MI29" s="1">
        <v>1</v>
      </c>
      <c r="MJ29" s="1">
        <v>1</v>
      </c>
      <c r="MK29" s="1">
        <v>1</v>
      </c>
      <c r="ML29" s="1">
        <v>1</v>
      </c>
      <c r="MM29" s="1">
        <v>1</v>
      </c>
      <c r="MR29" s="1">
        <v>1</v>
      </c>
      <c r="MS29" s="1">
        <v>1</v>
      </c>
      <c r="MT29" s="1">
        <v>1</v>
      </c>
      <c r="MU29" s="1">
        <v>1</v>
      </c>
      <c r="MV29" s="1">
        <v>1</v>
      </c>
      <c r="MW29" s="1">
        <v>1</v>
      </c>
      <c r="MX29" s="1">
        <v>1</v>
      </c>
      <c r="MY29" s="1">
        <v>1</v>
      </c>
      <c r="MZ29" s="1">
        <v>1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f t="shared" si="27"/>
        <v>0</v>
      </c>
      <c r="NI29" s="1" t="e">
        <f t="shared" ca="1" si="108"/>
        <v>#NAME?</v>
      </c>
      <c r="NJ29" s="1" t="e">
        <f t="shared" ca="1" si="109"/>
        <v>#NAME?</v>
      </c>
      <c r="NM29" s="1">
        <v>1</v>
      </c>
      <c r="NN29" s="1">
        <v>1</v>
      </c>
      <c r="NO29" s="1">
        <v>1</v>
      </c>
      <c r="NP29" s="1">
        <v>1</v>
      </c>
      <c r="NQ29" s="1">
        <v>1</v>
      </c>
      <c r="NR29" s="1">
        <v>1</v>
      </c>
      <c r="NS29" s="1">
        <v>1</v>
      </c>
      <c r="NT29" s="1">
        <v>1</v>
      </c>
      <c r="NV29" s="1">
        <v>8.9701748771415946E-3</v>
      </c>
      <c r="NW29" s="1">
        <v>8.9701748771415946E-3</v>
      </c>
      <c r="NX29" s="1">
        <v>8.9701748771415946E-3</v>
      </c>
      <c r="NY29" s="1">
        <v>8.9701748771415946E-3</v>
      </c>
      <c r="NZ29" s="1">
        <v>8.9701748771415946E-3</v>
      </c>
      <c r="OA29" s="1">
        <v>8.9701748771415946E-3</v>
      </c>
      <c r="OB29" s="1">
        <v>8.9701748771415946E-3</v>
      </c>
      <c r="OC29" s="1">
        <v>8.9701748771415946E-3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N29" s="1">
        <v>0.99702273137553277</v>
      </c>
      <c r="OO29" s="1">
        <v>0.99406317208323647</v>
      </c>
      <c r="OP29" s="1">
        <v>0.98456470118770756</v>
      </c>
      <c r="OQ29" s="1">
        <v>0.99903566258690724</v>
      </c>
    </row>
    <row r="30" spans="1:407" s="1" customFormat="1">
      <c r="A30" s="1">
        <v>1400</v>
      </c>
      <c r="B30" s="1">
        <v>200</v>
      </c>
      <c r="C30" s="1">
        <v>100</v>
      </c>
      <c r="D30" s="1" t="s">
        <v>521</v>
      </c>
      <c r="E30" s="1">
        <v>333.97209342500008</v>
      </c>
      <c r="F30" s="1">
        <v>116980.94166163856</v>
      </c>
      <c r="G30" s="1">
        <f t="shared" si="0"/>
        <v>5443.5824749615713</v>
      </c>
      <c r="H30" s="1" t="e">
        <f t="shared" ca="1" si="90"/>
        <v>#NAME?</v>
      </c>
      <c r="I30" s="1" t="e">
        <f t="shared" ca="1" si="91"/>
        <v>#NAME?</v>
      </c>
      <c r="J30" s="1">
        <f t="shared" si="3"/>
        <v>2.3855149530357151E-3</v>
      </c>
      <c r="K30" s="1" t="e">
        <f t="shared" ca="1" si="92"/>
        <v>#NAME?</v>
      </c>
      <c r="L30" s="1" t="e">
        <f t="shared" ca="1" si="93"/>
        <v>#NAME?</v>
      </c>
      <c r="M30" s="1">
        <v>0</v>
      </c>
      <c r="N30" s="1">
        <v>0.24</v>
      </c>
      <c r="O30" s="1">
        <v>0.24</v>
      </c>
      <c r="P30" s="1">
        <v>0.33</v>
      </c>
      <c r="Q30" s="1">
        <f t="shared" si="6"/>
        <v>0.27240000000000003</v>
      </c>
      <c r="R30" s="1" t="e">
        <f t="shared" ca="1" si="94"/>
        <v>#NAME?</v>
      </c>
      <c r="S30" s="1" t="e">
        <f t="shared" ca="1" si="95"/>
        <v>#NAME?</v>
      </c>
      <c r="T30" s="1">
        <v>139900</v>
      </c>
      <c r="U30" s="2">
        <v>19572010000</v>
      </c>
      <c r="V30" s="2">
        <f t="shared" si="9"/>
        <v>0</v>
      </c>
      <c r="W30" s="2" t="e">
        <f t="shared" ca="1" si="96"/>
        <v>#NAME?</v>
      </c>
      <c r="X30" s="2" t="e">
        <f t="shared" ca="1" si="97"/>
        <v>#NAME?</v>
      </c>
      <c r="Y30" s="2">
        <f t="shared" si="12"/>
        <v>0.99928571428571433</v>
      </c>
      <c r="Z30" s="2" t="e">
        <f t="shared" ca="1" si="98"/>
        <v>#NAME?</v>
      </c>
      <c r="AA30" s="2" t="e">
        <f t="shared" ca="1" si="99"/>
        <v>#NAME?</v>
      </c>
      <c r="AB30" s="2">
        <v>1400</v>
      </c>
      <c r="AC30" s="2">
        <v>1960000</v>
      </c>
      <c r="AD30" s="2"/>
      <c r="AE30" s="2">
        <v>0</v>
      </c>
      <c r="AF30" s="2">
        <v>0</v>
      </c>
      <c r="AG30" s="2">
        <v>9129.375</v>
      </c>
      <c r="AH30" s="2">
        <v>86359981.564999998</v>
      </c>
      <c r="AI30" s="2">
        <v>139900</v>
      </c>
      <c r="AJ30" s="2">
        <v>0</v>
      </c>
      <c r="AK30" s="2">
        <v>0</v>
      </c>
      <c r="AL30" s="2"/>
      <c r="AM30" s="2"/>
      <c r="AN30" s="2"/>
      <c r="AO30" s="2"/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/>
      <c r="BE30" s="2"/>
      <c r="BF30" s="2"/>
      <c r="BG30" s="2"/>
      <c r="BH30" s="2"/>
      <c r="BI30" s="2"/>
      <c r="BJ30" s="2">
        <v>1</v>
      </c>
      <c r="BK30" s="2">
        <v>1</v>
      </c>
      <c r="BL30" s="2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f t="shared" si="15"/>
        <v>0</v>
      </c>
      <c r="BY30" s="1" t="e">
        <f t="shared" ca="1" si="100"/>
        <v>#NAME?</v>
      </c>
      <c r="BZ30" s="1" t="e">
        <f t="shared" ca="1" si="101"/>
        <v>#NAME?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M30" s="1">
        <v>-46121.166623962868</v>
      </c>
      <c r="CN30" s="1">
        <v>-46121.166623962868</v>
      </c>
      <c r="CO30" s="1">
        <v>-46121.166623962868</v>
      </c>
      <c r="CP30" s="1">
        <v>-46121.166623962868</v>
      </c>
      <c r="CQ30" s="1">
        <v>-46121.166623962868</v>
      </c>
      <c r="CR30" s="1">
        <v>-46121.166623962868</v>
      </c>
      <c r="CS30" s="1">
        <v>-46121.166623962868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D30" s="1">
        <v>-4.5154169935843468E-5</v>
      </c>
      <c r="DE30" s="1">
        <v>3.2061320500666069E-8</v>
      </c>
      <c r="DF30" s="1">
        <v>-1.7072378759806408E-3</v>
      </c>
      <c r="DG30" s="1">
        <v>-1.9004880083202515E-5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ED30" s="1">
        <v>8.33</v>
      </c>
      <c r="EE30" s="1">
        <v>118.38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f t="shared" si="18"/>
        <v>0</v>
      </c>
      <c r="EU30" s="1" t="e">
        <f t="shared" ca="1" si="102"/>
        <v>#NAME?</v>
      </c>
      <c r="EV30" s="1" t="e">
        <f t="shared" ca="1" si="103"/>
        <v>#NAME?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H30" s="1">
        <v>30.747088020636784</v>
      </c>
      <c r="FI30" s="1">
        <v>-33.512562518991899</v>
      </c>
      <c r="FJ30" s="1">
        <v>-33.512562518991899</v>
      </c>
      <c r="FK30" s="1">
        <v>-33.512562518991899</v>
      </c>
      <c r="FL30" s="1">
        <v>-33.512562518991899</v>
      </c>
      <c r="FM30" s="1">
        <v>-33.512562518991899</v>
      </c>
      <c r="FN30" s="1">
        <v>-33.512562518991899</v>
      </c>
      <c r="FO30" s="1">
        <v>-33.512562518991899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Z30" s="1">
        <v>106.73795171117777</v>
      </c>
      <c r="GA30" s="1">
        <v>11393.02349698555</v>
      </c>
      <c r="GB30" s="1">
        <v>104.35184666727339</v>
      </c>
      <c r="GC30" s="1">
        <v>106.76366901516464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HB30" s="1">
        <v>1</v>
      </c>
      <c r="HC30" s="1">
        <v>1</v>
      </c>
      <c r="HD30" s="1">
        <v>1</v>
      </c>
      <c r="HE30" s="1">
        <v>1</v>
      </c>
      <c r="HF30" s="1">
        <v>1</v>
      </c>
      <c r="HG30" s="1">
        <v>1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N30" s="1">
        <v>1</v>
      </c>
      <c r="HO30" s="1">
        <v>1</v>
      </c>
      <c r="HP30" s="1">
        <f t="shared" si="21"/>
        <v>0</v>
      </c>
      <c r="HQ30" s="1" t="e">
        <f t="shared" ca="1" si="104"/>
        <v>#NAME?</v>
      </c>
      <c r="HR30" s="1" t="e">
        <f t="shared" ca="1" si="105"/>
        <v>#NAME?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E30" s="1">
        <v>-52.446206982876198</v>
      </c>
      <c r="IF30" s="1">
        <v>-52.446206982876198</v>
      </c>
      <c r="IG30" s="1">
        <v>-52.446206982876198</v>
      </c>
      <c r="IH30" s="1">
        <v>-52.446206982876198</v>
      </c>
      <c r="II30" s="1">
        <v>-52.446206982876198</v>
      </c>
      <c r="IJ30" s="1">
        <v>-52.446206982876198</v>
      </c>
      <c r="IK30" s="1">
        <v>-52.446206982876198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V30" s="1">
        <v>-1.9810136194564621E-7</v>
      </c>
      <c r="IW30" s="1">
        <v>2.5428407173871425E-13</v>
      </c>
      <c r="IX30" s="1">
        <v>-6.3294135514979644E-6</v>
      </c>
      <c r="IY30" s="1">
        <v>-8.1777219662626521E-8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V30" s="1">
        <v>1</v>
      </c>
      <c r="JW30" s="1">
        <v>1</v>
      </c>
      <c r="JX30" s="1">
        <v>1</v>
      </c>
      <c r="JY30" s="1">
        <v>1</v>
      </c>
      <c r="JZ30" s="1">
        <v>1</v>
      </c>
      <c r="KA30" s="1">
        <v>1</v>
      </c>
      <c r="KB30" s="1">
        <v>1</v>
      </c>
      <c r="KC30" s="1">
        <v>1</v>
      </c>
      <c r="KD30" s="1">
        <v>1</v>
      </c>
      <c r="KE30" s="1">
        <v>1</v>
      </c>
      <c r="KF30" s="1">
        <v>1</v>
      </c>
      <c r="KG30" s="1">
        <v>1</v>
      </c>
      <c r="KH30" s="1">
        <v>1</v>
      </c>
      <c r="KI30" s="1">
        <v>1</v>
      </c>
      <c r="KJ30" s="1">
        <v>1</v>
      </c>
      <c r="KK30" s="1">
        <v>1</v>
      </c>
      <c r="KL30" s="1">
        <f t="shared" si="24"/>
        <v>0</v>
      </c>
      <c r="KM30" s="1" t="e">
        <f t="shared" ca="1" si="106"/>
        <v>#NAME?</v>
      </c>
      <c r="KN30" s="1" t="e">
        <f t="shared" ca="1" si="107"/>
        <v>#NAME?</v>
      </c>
      <c r="KQ30" s="1">
        <v>1</v>
      </c>
      <c r="KR30" s="1">
        <v>1</v>
      </c>
      <c r="KS30" s="1">
        <v>1</v>
      </c>
      <c r="KT30" s="1">
        <v>1</v>
      </c>
      <c r="KU30" s="1">
        <v>1</v>
      </c>
      <c r="KV30" s="1">
        <v>1</v>
      </c>
      <c r="KW30" s="1">
        <v>1</v>
      </c>
      <c r="KX30" s="1">
        <v>1</v>
      </c>
      <c r="KZ30" s="1">
        <v>8.1048120577274219</v>
      </c>
      <c r="LA30" s="1">
        <v>8.1048120577274219</v>
      </c>
      <c r="LB30" s="1">
        <v>8.1048120577274219</v>
      </c>
      <c r="LC30" s="1">
        <v>8.1048120577274219</v>
      </c>
      <c r="LD30" s="1">
        <v>8.1048120577274219</v>
      </c>
      <c r="LE30" s="1">
        <v>8.1048120577274219</v>
      </c>
      <c r="LF30" s="1">
        <v>8.1048120577274219</v>
      </c>
      <c r="LG30" s="1">
        <v>8.1048120577274219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R30" s="1">
        <v>19.999922745867327</v>
      </c>
      <c r="LS30" s="1">
        <v>399.99690984269051</v>
      </c>
      <c r="LT30" s="1">
        <v>19.999493949035269</v>
      </c>
      <c r="LU30" s="1">
        <v>19.999942564290439</v>
      </c>
      <c r="LX30" s="1">
        <v>1</v>
      </c>
      <c r="LY30" s="1">
        <v>1</v>
      </c>
      <c r="LZ30" s="1">
        <v>1</v>
      </c>
      <c r="MA30" s="1">
        <v>1</v>
      </c>
      <c r="MB30" s="1">
        <v>1</v>
      </c>
      <c r="MC30" s="1">
        <v>1</v>
      </c>
      <c r="MD30" s="1">
        <v>1</v>
      </c>
      <c r="ME30" s="1">
        <v>1</v>
      </c>
      <c r="MF30" s="1">
        <v>1</v>
      </c>
      <c r="MG30" s="1">
        <v>1</v>
      </c>
      <c r="MH30" s="1">
        <v>1</v>
      </c>
      <c r="MI30" s="1">
        <v>1</v>
      </c>
      <c r="MJ30" s="1">
        <v>1</v>
      </c>
      <c r="MK30" s="1">
        <v>1</v>
      </c>
      <c r="ML30" s="1">
        <v>1</v>
      </c>
      <c r="MM30" s="1">
        <v>1</v>
      </c>
      <c r="MR30" s="1">
        <v>1</v>
      </c>
      <c r="MS30" s="1">
        <v>1</v>
      </c>
      <c r="MT30" s="1">
        <v>1</v>
      </c>
      <c r="MU30" s="1">
        <v>1</v>
      </c>
      <c r="MV30" s="1">
        <v>1</v>
      </c>
      <c r="MW30" s="1">
        <v>1</v>
      </c>
      <c r="MX30" s="1">
        <v>1</v>
      </c>
      <c r="MY30" s="1">
        <v>1</v>
      </c>
      <c r="MZ30" s="1">
        <v>1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f t="shared" si="27"/>
        <v>0</v>
      </c>
      <c r="NI30" s="1" t="e">
        <f t="shared" ca="1" si="108"/>
        <v>#NAME?</v>
      </c>
      <c r="NJ30" s="1" t="e">
        <f t="shared" ca="1" si="109"/>
        <v>#NAME?</v>
      </c>
      <c r="NM30" s="1">
        <v>1</v>
      </c>
      <c r="NN30" s="1">
        <v>1</v>
      </c>
      <c r="NO30" s="1">
        <v>1</v>
      </c>
      <c r="NP30" s="1">
        <v>1</v>
      </c>
      <c r="NQ30" s="1">
        <v>1</v>
      </c>
      <c r="NR30" s="1">
        <v>1</v>
      </c>
      <c r="NS30" s="1">
        <v>1</v>
      </c>
      <c r="NT30" s="1">
        <v>1</v>
      </c>
      <c r="NV30" s="1">
        <v>1.3296468148898908E-2</v>
      </c>
      <c r="NW30" s="1">
        <v>1.3296468148898908E-2</v>
      </c>
      <c r="NX30" s="1">
        <v>1.3296468148898908E-2</v>
      </c>
      <c r="NY30" s="1">
        <v>1.3296468148898908E-2</v>
      </c>
      <c r="NZ30" s="1">
        <v>1.3296468148898908E-2</v>
      </c>
      <c r="OA30" s="1">
        <v>1.3296468148898908E-2</v>
      </c>
      <c r="OB30" s="1">
        <v>1.3296468148898908E-2</v>
      </c>
      <c r="OC30" s="1">
        <v>1.3296468148898908E-2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N30" s="1">
        <v>0.997933917307957</v>
      </c>
      <c r="OO30" s="1">
        <v>0.99587932805372537</v>
      </c>
      <c r="OP30" s="1">
        <v>0.97712032683984762</v>
      </c>
      <c r="OQ30" s="1">
        <v>0.99919697149792386</v>
      </c>
    </row>
    <row r="31" spans="1:407" s="1" customFormat="1">
      <c r="A31" s="1">
        <v>1450</v>
      </c>
      <c r="B31" s="1">
        <v>200</v>
      </c>
      <c r="C31" s="1">
        <v>100</v>
      </c>
      <c r="D31" s="1" t="s">
        <v>522</v>
      </c>
      <c r="E31" s="1">
        <v>350.748267005</v>
      </c>
      <c r="F31" s="1">
        <v>128068.23089657415</v>
      </c>
      <c r="G31" s="1">
        <f t="shared" si="0"/>
        <v>5043.8840895633766</v>
      </c>
      <c r="H31" s="1" t="e">
        <f t="shared" ca="1" si="90"/>
        <v>#NAME?</v>
      </c>
      <c r="I31" s="1" t="e">
        <f t="shared" ca="1" si="91"/>
        <v>#NAME?</v>
      </c>
      <c r="J31" s="1">
        <f t="shared" si="3"/>
        <v>2.4189535655517241E-3</v>
      </c>
      <c r="K31" s="1" t="e">
        <f t="shared" ca="1" si="92"/>
        <v>#NAME?</v>
      </c>
      <c r="L31" s="1" t="e">
        <f t="shared" ca="1" si="93"/>
        <v>#NAME?</v>
      </c>
      <c r="M31" s="1">
        <v>0</v>
      </c>
      <c r="N31" s="1">
        <v>0.31</v>
      </c>
      <c r="O31" s="1">
        <v>0.31</v>
      </c>
      <c r="P31" s="1">
        <v>0.46</v>
      </c>
      <c r="Q31" s="1">
        <f t="shared" si="6"/>
        <v>0.3639</v>
      </c>
      <c r="R31" s="1" t="e">
        <f t="shared" ca="1" si="94"/>
        <v>#NAME?</v>
      </c>
      <c r="S31" s="1" t="e">
        <f t="shared" ca="1" si="95"/>
        <v>#NAME?</v>
      </c>
      <c r="T31" s="1">
        <v>144900</v>
      </c>
      <c r="U31" s="2">
        <v>20996010000</v>
      </c>
      <c r="V31" s="2">
        <f t="shared" si="9"/>
        <v>0</v>
      </c>
      <c r="W31" s="2" t="e">
        <f t="shared" ca="1" si="96"/>
        <v>#NAME?</v>
      </c>
      <c r="X31" s="2" t="e">
        <f t="shared" ca="1" si="97"/>
        <v>#NAME?</v>
      </c>
      <c r="Y31" s="2">
        <f t="shared" si="12"/>
        <v>0.99931034482758618</v>
      </c>
      <c r="Z31" s="2" t="e">
        <f t="shared" ca="1" si="98"/>
        <v>#NAME?</v>
      </c>
      <c r="AA31" s="2" t="e">
        <f t="shared" ca="1" si="99"/>
        <v>#NAME?</v>
      </c>
      <c r="AB31" s="2">
        <v>1450</v>
      </c>
      <c r="AC31" s="2">
        <v>2102500</v>
      </c>
      <c r="AD31" s="2"/>
      <c r="AE31" s="2">
        <v>0</v>
      </c>
      <c r="AF31" s="2">
        <v>0</v>
      </c>
      <c r="AG31" s="2">
        <v>9298.4950000000008</v>
      </c>
      <c r="AH31" s="2">
        <v>89030639.295000002</v>
      </c>
      <c r="AI31" s="2">
        <v>144900</v>
      </c>
      <c r="AJ31" s="2">
        <v>0</v>
      </c>
      <c r="AK31" s="2">
        <v>0</v>
      </c>
      <c r="AL31" s="2"/>
      <c r="AM31" s="2"/>
      <c r="AN31" s="2"/>
      <c r="AO31" s="2"/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/>
      <c r="BE31" s="2"/>
      <c r="BF31" s="2"/>
      <c r="BG31" s="2"/>
      <c r="BH31" s="2"/>
      <c r="BI31" s="2"/>
      <c r="BJ31" s="2">
        <v>1</v>
      </c>
      <c r="BK31" s="2">
        <v>1</v>
      </c>
      <c r="BL31" s="2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f t="shared" si="15"/>
        <v>0</v>
      </c>
      <c r="BY31" s="1" t="e">
        <f t="shared" ca="1" si="100"/>
        <v>#NAME?</v>
      </c>
      <c r="BZ31" s="1" t="e">
        <f t="shared" ca="1" si="101"/>
        <v>#NAME?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M31" s="1">
        <v>-51604.226436888377</v>
      </c>
      <c r="CN31" s="1">
        <v>-51604.226436888377</v>
      </c>
      <c r="CO31" s="1">
        <v>-51604.226436888377</v>
      </c>
      <c r="CP31" s="1">
        <v>-51604.226436888377</v>
      </c>
      <c r="CQ31" s="1">
        <v>-51604.226436888377</v>
      </c>
      <c r="CR31" s="1">
        <v>-51604.226436888377</v>
      </c>
      <c r="CS31" s="1">
        <v>-51604.226436888377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D31" s="1">
        <v>-5.0306977264394546E-5</v>
      </c>
      <c r="DE31" s="1">
        <v>6.6220805651158182E-8</v>
      </c>
      <c r="DF31" s="1">
        <v>-1.8546672932725434E-3</v>
      </c>
      <c r="DG31" s="1">
        <v>-2.6087426530632638E-6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ED31" s="1">
        <v>8.3000000000000007</v>
      </c>
      <c r="EE31" s="1">
        <v>133.16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f t="shared" si="18"/>
        <v>0</v>
      </c>
      <c r="EU31" s="1" t="e">
        <f t="shared" ca="1" si="102"/>
        <v>#NAME?</v>
      </c>
      <c r="EV31" s="1" t="e">
        <f t="shared" ca="1" si="103"/>
        <v>#NAME?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H31" s="1">
        <v>26.475574040733086</v>
      </c>
      <c r="FI31" s="1">
        <v>-35.24407379002939</v>
      </c>
      <c r="FJ31" s="1">
        <v>-35.24407379002939</v>
      </c>
      <c r="FK31" s="1">
        <v>-35.24407379002939</v>
      </c>
      <c r="FL31" s="1">
        <v>-35.24407379002939</v>
      </c>
      <c r="FM31" s="1">
        <v>-35.24407379002939</v>
      </c>
      <c r="FN31" s="1">
        <v>-35.24407379002939</v>
      </c>
      <c r="FO31" s="1">
        <v>-35.24407379002939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Z31" s="1">
        <v>106.72852226092455</v>
      </c>
      <c r="GA31" s="1">
        <v>11391.088554147613</v>
      </c>
      <c r="GB31" s="1">
        <v>102.43436545572739</v>
      </c>
      <c r="GC31" s="1">
        <v>106.76167898586775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HB31" s="1">
        <v>1</v>
      </c>
      <c r="HC31" s="1">
        <v>1</v>
      </c>
      <c r="HD31" s="1">
        <v>1</v>
      </c>
      <c r="HE31" s="1">
        <v>1</v>
      </c>
      <c r="HF31" s="1">
        <v>1</v>
      </c>
      <c r="HG31" s="1">
        <v>1</v>
      </c>
      <c r="HH31" s="1">
        <v>1</v>
      </c>
      <c r="HI31" s="1">
        <v>1</v>
      </c>
      <c r="HJ31" s="1">
        <v>1</v>
      </c>
      <c r="HK31" s="1">
        <v>1</v>
      </c>
      <c r="HL31" s="1">
        <v>1</v>
      </c>
      <c r="HM31" s="1">
        <v>1</v>
      </c>
      <c r="HN31" s="1">
        <v>1</v>
      </c>
      <c r="HO31" s="1">
        <v>1</v>
      </c>
      <c r="HP31" s="1">
        <f t="shared" si="21"/>
        <v>0</v>
      </c>
      <c r="HQ31" s="1" t="e">
        <f t="shared" ca="1" si="104"/>
        <v>#NAME?</v>
      </c>
      <c r="HR31" s="1" t="e">
        <f t="shared" ca="1" si="105"/>
        <v>#NAME?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E31" s="1">
        <v>-54.024995695615502</v>
      </c>
      <c r="IF31" s="1">
        <v>-54.024995695615502</v>
      </c>
      <c r="IG31" s="1">
        <v>-54.024995695615502</v>
      </c>
      <c r="IH31" s="1">
        <v>-54.024995695615502</v>
      </c>
      <c r="II31" s="1">
        <v>-54.024995695615502</v>
      </c>
      <c r="IJ31" s="1">
        <v>-54.024995695615502</v>
      </c>
      <c r="IK31" s="1">
        <v>-54.024995695615502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V31" s="1">
        <v>-4.3571301317157918E-7</v>
      </c>
      <c r="IW31" s="1">
        <v>1.1051423115038904E-11</v>
      </c>
      <c r="IX31" s="1">
        <v>-4.6357848505707011E-5</v>
      </c>
      <c r="IY31" s="1">
        <v>-2.856845959797738E-8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>
        <v>1</v>
      </c>
      <c r="JP31" s="1">
        <v>1</v>
      </c>
      <c r="JQ31" s="1">
        <v>1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1</v>
      </c>
      <c r="KB31" s="1">
        <v>1</v>
      </c>
      <c r="KC31" s="1">
        <v>1</v>
      </c>
      <c r="KD31" s="1">
        <v>1</v>
      </c>
      <c r="KE31" s="1">
        <v>1</v>
      </c>
      <c r="KF31" s="1">
        <v>1</v>
      </c>
      <c r="KG31" s="1">
        <v>1</v>
      </c>
      <c r="KH31" s="1">
        <v>1</v>
      </c>
      <c r="KI31" s="1">
        <v>1</v>
      </c>
      <c r="KJ31" s="1">
        <v>1</v>
      </c>
      <c r="KK31" s="1">
        <v>1</v>
      </c>
      <c r="KL31" s="1">
        <f t="shared" si="24"/>
        <v>0</v>
      </c>
      <c r="KM31" s="1" t="e">
        <f t="shared" ca="1" si="106"/>
        <v>#NAME?</v>
      </c>
      <c r="KN31" s="1" t="e">
        <f t="shared" ca="1" si="107"/>
        <v>#NAME?</v>
      </c>
      <c r="KQ31" s="1">
        <v>1</v>
      </c>
      <c r="KR31" s="1">
        <v>1</v>
      </c>
      <c r="KS31" s="1">
        <v>1</v>
      </c>
      <c r="KT31" s="1">
        <v>1</v>
      </c>
      <c r="KU31" s="1">
        <v>1</v>
      </c>
      <c r="KV31" s="1">
        <v>1</v>
      </c>
      <c r="KW31" s="1">
        <v>1</v>
      </c>
      <c r="KX31" s="1">
        <v>1</v>
      </c>
      <c r="KZ31" s="1">
        <v>7.9949735214456448</v>
      </c>
      <c r="LA31" s="1">
        <v>7.9949735214456448</v>
      </c>
      <c r="LB31" s="1">
        <v>7.9949735214456448</v>
      </c>
      <c r="LC31" s="1">
        <v>7.9949735214456448</v>
      </c>
      <c r="LD31" s="1">
        <v>7.9949735214456448</v>
      </c>
      <c r="LE31" s="1">
        <v>7.9949735214456448</v>
      </c>
      <c r="LF31" s="1">
        <v>7.9949735214456448</v>
      </c>
      <c r="LG31" s="1">
        <v>7.9949735214456448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R31" s="1">
        <v>19.999930925912164</v>
      </c>
      <c r="LS31" s="1">
        <v>399.99723705415056</v>
      </c>
      <c r="LT31" s="1">
        <v>19.998626538258957</v>
      </c>
      <c r="LU31" s="1">
        <v>19.999966055040019</v>
      </c>
      <c r="LX31" s="1">
        <v>1</v>
      </c>
      <c r="LY31" s="1">
        <v>1</v>
      </c>
      <c r="LZ31" s="1">
        <v>1</v>
      </c>
      <c r="MA31" s="1">
        <v>1</v>
      </c>
      <c r="MB31" s="1">
        <v>1</v>
      </c>
      <c r="MC31" s="1">
        <v>1</v>
      </c>
      <c r="MD31" s="1">
        <v>1</v>
      </c>
      <c r="ME31" s="1">
        <v>1</v>
      </c>
      <c r="MF31" s="1">
        <v>1</v>
      </c>
      <c r="MG31" s="1">
        <v>1</v>
      </c>
      <c r="MH31" s="1">
        <v>1</v>
      </c>
      <c r="MI31" s="1">
        <v>1</v>
      </c>
      <c r="MJ31" s="1">
        <v>1</v>
      </c>
      <c r="MK31" s="1">
        <v>1</v>
      </c>
      <c r="ML31" s="1">
        <v>1</v>
      </c>
      <c r="MM31" s="1">
        <v>1</v>
      </c>
      <c r="MR31" s="1">
        <v>1</v>
      </c>
      <c r="MS31" s="1">
        <v>1</v>
      </c>
      <c r="MT31" s="1">
        <v>1</v>
      </c>
      <c r="MU31" s="1">
        <v>1</v>
      </c>
      <c r="MV31" s="1">
        <v>1</v>
      </c>
      <c r="MW31" s="1">
        <v>1</v>
      </c>
      <c r="MX31" s="1">
        <v>1</v>
      </c>
      <c r="MY31" s="1">
        <v>1</v>
      </c>
      <c r="MZ31" s="1">
        <v>1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f t="shared" si="27"/>
        <v>0</v>
      </c>
      <c r="NI31" s="1" t="e">
        <f t="shared" ca="1" si="108"/>
        <v>#NAME?</v>
      </c>
      <c r="NJ31" s="1" t="e">
        <f t="shared" ca="1" si="109"/>
        <v>#NAME?</v>
      </c>
      <c r="NM31" s="1">
        <v>1</v>
      </c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V31" s="1">
        <v>1.1842241871814844E-2</v>
      </c>
      <c r="NW31" s="1">
        <v>1.1842241871814844E-2</v>
      </c>
      <c r="NX31" s="1">
        <v>1.1842241871814844E-2</v>
      </c>
      <c r="NY31" s="1">
        <v>1.1842241871814844E-2</v>
      </c>
      <c r="NZ31" s="1">
        <v>1.1842241871814844E-2</v>
      </c>
      <c r="OA31" s="1">
        <v>1.1842241871814844E-2</v>
      </c>
      <c r="OB31" s="1">
        <v>1.1842241871814844E-2</v>
      </c>
      <c r="OC31" s="1">
        <v>1.1842241871814844E-2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N31" s="1">
        <v>0.99853049098235014</v>
      </c>
      <c r="OO31" s="1">
        <v>0.99706492701345806</v>
      </c>
      <c r="OP31" s="1">
        <v>0.99362217013920096</v>
      </c>
      <c r="OQ31" s="1">
        <v>0.99921574339577057</v>
      </c>
    </row>
    <row r="32" spans="1:407" s="1" customFormat="1">
      <c r="A32" s="1">
        <v>1500</v>
      </c>
      <c r="B32" s="1">
        <v>200</v>
      </c>
      <c r="C32" s="1">
        <v>100</v>
      </c>
      <c r="D32" s="1" t="s">
        <v>523</v>
      </c>
      <c r="E32" s="1">
        <v>372.01286151999989</v>
      </c>
      <c r="F32" s="1">
        <v>142966.02276924875</v>
      </c>
      <c r="G32" s="1">
        <f t="shared" si="0"/>
        <v>4572.4536329501425</v>
      </c>
      <c r="H32" s="1" t="e">
        <f t="shared" ca="1" si="90"/>
        <v>#NAME?</v>
      </c>
      <c r="I32" s="1" t="e">
        <f t="shared" ca="1" si="91"/>
        <v>#NAME?</v>
      </c>
      <c r="J32" s="1">
        <f t="shared" si="3"/>
        <v>2.4800857434666658E-3</v>
      </c>
      <c r="K32" s="1" t="e">
        <f t="shared" ca="1" si="92"/>
        <v>#NAME?</v>
      </c>
      <c r="L32" s="1" t="e">
        <f t="shared" ca="1" si="93"/>
        <v>#NAME?</v>
      </c>
      <c r="M32" s="1">
        <v>0</v>
      </c>
      <c r="N32" s="1">
        <v>0.41499999999999998</v>
      </c>
      <c r="O32" s="1">
        <v>0.41499999999999998</v>
      </c>
      <c r="P32" s="1">
        <v>0.79500000000000004</v>
      </c>
      <c r="Q32" s="1">
        <f t="shared" si="6"/>
        <v>0.62277500000000008</v>
      </c>
      <c r="R32" s="1" t="e">
        <f t="shared" ca="1" si="94"/>
        <v>#NAME?</v>
      </c>
      <c r="S32" s="1" t="e">
        <f t="shared" ca="1" si="95"/>
        <v>#NAME?</v>
      </c>
      <c r="T32" s="1">
        <v>149900</v>
      </c>
      <c r="U32" s="2">
        <v>22470010000</v>
      </c>
      <c r="V32" s="2">
        <f t="shared" si="9"/>
        <v>0</v>
      </c>
      <c r="W32" s="2" t="e">
        <f t="shared" ca="1" si="96"/>
        <v>#NAME?</v>
      </c>
      <c r="X32" s="2" t="e">
        <f t="shared" ca="1" si="97"/>
        <v>#NAME?</v>
      </c>
      <c r="Y32" s="2">
        <f t="shared" si="12"/>
        <v>0.9993333333333333</v>
      </c>
      <c r="Z32" s="2" t="e">
        <f t="shared" ca="1" si="98"/>
        <v>#NAME?</v>
      </c>
      <c r="AA32" s="2" t="e">
        <f t="shared" ca="1" si="99"/>
        <v>#NAME?</v>
      </c>
      <c r="AB32" s="2">
        <v>1500</v>
      </c>
      <c r="AC32" s="2">
        <v>2250000</v>
      </c>
      <c r="AD32" s="2"/>
      <c r="AE32" s="2">
        <v>0</v>
      </c>
      <c r="AF32" s="2">
        <v>0</v>
      </c>
      <c r="AG32" s="2">
        <v>9340.4650000000001</v>
      </c>
      <c r="AH32" s="2">
        <v>89191277.534999996</v>
      </c>
      <c r="AI32" s="2">
        <v>149900</v>
      </c>
      <c r="AJ32" s="2">
        <v>0</v>
      </c>
      <c r="AK32" s="2">
        <v>0</v>
      </c>
      <c r="AL32" s="2"/>
      <c r="AM32" s="2"/>
      <c r="AN32" s="2"/>
      <c r="AO32" s="2"/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/>
      <c r="BE32" s="2"/>
      <c r="BF32" s="2"/>
      <c r="BG32" s="2"/>
      <c r="BH32" s="2"/>
      <c r="BI32" s="2"/>
      <c r="BJ32" s="2">
        <v>1</v>
      </c>
      <c r="BK32" s="2">
        <v>1</v>
      </c>
      <c r="BL32" s="2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f t="shared" si="15"/>
        <v>0</v>
      </c>
      <c r="BY32" s="1" t="e">
        <f t="shared" ca="1" si="100"/>
        <v>#NAME?</v>
      </c>
      <c r="BZ32" s="1" t="e">
        <f t="shared" ca="1" si="101"/>
        <v>#NAME?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M32" s="1">
        <v>-46608.525194430251</v>
      </c>
      <c r="CN32" s="1">
        <v>-46608.525194430251</v>
      </c>
      <c r="CO32" s="1">
        <v>-46608.525194430251</v>
      </c>
      <c r="CP32" s="1">
        <v>-46608.525194430251</v>
      </c>
      <c r="CQ32" s="1">
        <v>-46608.525194430251</v>
      </c>
      <c r="CR32" s="1">
        <v>-46608.525194430251</v>
      </c>
      <c r="CS32" s="1">
        <v>-46608.525194430251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D32" s="1">
        <v>-1.0513431512722896E-4</v>
      </c>
      <c r="DE32" s="1">
        <v>6.9946352366194244E-7</v>
      </c>
      <c r="DF32" s="1">
        <v>-1.1755073530069191E-2</v>
      </c>
      <c r="DG32" s="1">
        <v>-1.8908377492929733E-5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ED32" s="1">
        <v>8.2050000000000001</v>
      </c>
      <c r="EE32" s="1">
        <v>115.535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f t="shared" si="18"/>
        <v>0</v>
      </c>
      <c r="EU32" s="1" t="e">
        <f t="shared" ca="1" si="102"/>
        <v>#NAME?</v>
      </c>
      <c r="EV32" s="1" t="e">
        <f t="shared" ca="1" si="103"/>
        <v>#NAME?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H32" s="1">
        <v>28.252024164172767</v>
      </c>
      <c r="FI32" s="1">
        <v>-31.429411827387845</v>
      </c>
      <c r="FJ32" s="1">
        <v>-31.429411827387845</v>
      </c>
      <c r="FK32" s="1">
        <v>-31.429411827387845</v>
      </c>
      <c r="FL32" s="1">
        <v>-31.429411827387845</v>
      </c>
      <c r="FM32" s="1">
        <v>-31.429411827387845</v>
      </c>
      <c r="FN32" s="1">
        <v>-31.429411827387845</v>
      </c>
      <c r="FO32" s="1">
        <v>-31.429411827387845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Z32" s="1">
        <v>106.73250912816458</v>
      </c>
      <c r="GA32" s="1">
        <v>11391.836850605156</v>
      </c>
      <c r="GB32" s="1">
        <v>106.41537705273488</v>
      </c>
      <c r="GC32" s="1">
        <v>106.76225408345165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f t="shared" si="21"/>
        <v>0</v>
      </c>
      <c r="HQ32" s="1" t="e">
        <f t="shared" ca="1" si="104"/>
        <v>#NAME?</v>
      </c>
      <c r="HR32" s="1" t="e">
        <f t="shared" ca="1" si="105"/>
        <v>#NAME?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E32" s="1">
        <v>-51.735445284325252</v>
      </c>
      <c r="IF32" s="1">
        <v>-51.735445284325252</v>
      </c>
      <c r="IG32" s="1">
        <v>-51.735445284325252</v>
      </c>
      <c r="IH32" s="1">
        <v>-51.735445284325252</v>
      </c>
      <c r="II32" s="1">
        <v>-51.735445284325252</v>
      </c>
      <c r="IJ32" s="1">
        <v>-51.735445284325252</v>
      </c>
      <c r="IK32" s="1">
        <v>-51.735445284325252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V32" s="1">
        <v>-1.0705169650293556E-7</v>
      </c>
      <c r="IW32" s="1">
        <v>5.7843662375268825E-14</v>
      </c>
      <c r="IX32" s="1">
        <v>-9.4829829500042706E-7</v>
      </c>
      <c r="IY32" s="1">
        <v>-2.3243618585411241E-8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1</v>
      </c>
      <c r="KF32" s="1">
        <v>1</v>
      </c>
      <c r="KG32" s="1">
        <v>1</v>
      </c>
      <c r="KH32" s="1">
        <v>1</v>
      </c>
      <c r="KI32" s="1">
        <v>1</v>
      </c>
      <c r="KJ32" s="1">
        <v>1</v>
      </c>
      <c r="KK32" s="1">
        <v>1</v>
      </c>
      <c r="KL32" s="1">
        <f t="shared" si="24"/>
        <v>0</v>
      </c>
      <c r="KM32" s="1" t="e">
        <f t="shared" ca="1" si="106"/>
        <v>#NAME?</v>
      </c>
      <c r="KN32" s="1" t="e">
        <f t="shared" ca="1" si="107"/>
        <v>#NAME?</v>
      </c>
      <c r="KQ32" s="1">
        <v>1</v>
      </c>
      <c r="KR32" s="1">
        <v>1</v>
      </c>
      <c r="KS32" s="1">
        <v>1</v>
      </c>
      <c r="KT32" s="1">
        <v>1</v>
      </c>
      <c r="KU32" s="1">
        <v>1</v>
      </c>
      <c r="KV32" s="1">
        <v>1</v>
      </c>
      <c r="KW32" s="1">
        <v>1</v>
      </c>
      <c r="KX32" s="1">
        <v>1</v>
      </c>
      <c r="KZ32" s="1">
        <v>8.1455054728481873</v>
      </c>
      <c r="LA32" s="1">
        <v>8.1455054728481873</v>
      </c>
      <c r="LB32" s="1">
        <v>8.1455054728481873</v>
      </c>
      <c r="LC32" s="1">
        <v>8.1455054728481873</v>
      </c>
      <c r="LD32" s="1">
        <v>8.1455054728481873</v>
      </c>
      <c r="LE32" s="1">
        <v>8.1455054728481873</v>
      </c>
      <c r="LF32" s="1">
        <v>8.1455054728481873</v>
      </c>
      <c r="LG32" s="1">
        <v>8.1455054728481873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R32" s="1">
        <v>19.999949926992937</v>
      </c>
      <c r="LS32" s="1">
        <v>399.99799708403697</v>
      </c>
      <c r="LT32" s="1">
        <v>19.999804323849972</v>
      </c>
      <c r="LU32" s="1">
        <v>19.999969381851233</v>
      </c>
      <c r="LX32" s="1">
        <v>1</v>
      </c>
      <c r="LY32" s="1">
        <v>1</v>
      </c>
      <c r="LZ32" s="1">
        <v>1</v>
      </c>
      <c r="MA32" s="1">
        <v>1</v>
      </c>
      <c r="MB32" s="1">
        <v>1</v>
      </c>
      <c r="MC32" s="1">
        <v>1</v>
      </c>
      <c r="MD32" s="1">
        <v>1</v>
      </c>
      <c r="ME32" s="1">
        <v>1</v>
      </c>
      <c r="MF32" s="1">
        <v>1</v>
      </c>
      <c r="MG32" s="1">
        <v>1</v>
      </c>
      <c r="MH32" s="1">
        <v>1</v>
      </c>
      <c r="MI32" s="1">
        <v>1</v>
      </c>
      <c r="MJ32" s="1">
        <v>1</v>
      </c>
      <c r="MK32" s="1">
        <v>1</v>
      </c>
      <c r="ML32" s="1">
        <v>1</v>
      </c>
      <c r="MM32" s="1">
        <v>1</v>
      </c>
      <c r="MR32" s="1">
        <v>1</v>
      </c>
      <c r="MS32" s="1">
        <v>1</v>
      </c>
      <c r="MT32" s="1">
        <v>1</v>
      </c>
      <c r="MU32" s="1">
        <v>1</v>
      </c>
      <c r="MV32" s="1">
        <v>1</v>
      </c>
      <c r="MW32" s="1">
        <v>1</v>
      </c>
      <c r="MX32" s="1">
        <v>1</v>
      </c>
      <c r="MY32" s="1">
        <v>1</v>
      </c>
      <c r="MZ32" s="1">
        <v>1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f t="shared" si="27"/>
        <v>0</v>
      </c>
      <c r="NI32" s="1" t="e">
        <f t="shared" ca="1" si="108"/>
        <v>#NAME?</v>
      </c>
      <c r="NJ32" s="1" t="e">
        <f t="shared" ca="1" si="109"/>
        <v>#NAME?</v>
      </c>
      <c r="NM32" s="1">
        <v>1</v>
      </c>
      <c r="NN32" s="1">
        <v>1</v>
      </c>
      <c r="NO32" s="1">
        <v>1</v>
      </c>
      <c r="NP32" s="1">
        <v>1</v>
      </c>
      <c r="NQ32" s="1">
        <v>1</v>
      </c>
      <c r="NR32" s="1">
        <v>1</v>
      </c>
      <c r="NS32" s="1">
        <v>1</v>
      </c>
      <c r="NT32" s="1">
        <v>1</v>
      </c>
      <c r="NV32" s="1">
        <v>7.08080854722369E-3</v>
      </c>
      <c r="NW32" s="1">
        <v>7.08080854722369E-3</v>
      </c>
      <c r="NX32" s="1">
        <v>7.08080854722369E-3</v>
      </c>
      <c r="NY32" s="1">
        <v>7.08080854722369E-3</v>
      </c>
      <c r="NZ32" s="1">
        <v>7.08080854722369E-3</v>
      </c>
      <c r="OA32" s="1">
        <v>7.08080854722369E-3</v>
      </c>
      <c r="OB32" s="1">
        <v>7.08080854722369E-3</v>
      </c>
      <c r="OC32" s="1">
        <v>7.08080854722369E-3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N32" s="1">
        <v>0.99832445516884594</v>
      </c>
      <c r="OO32" s="1">
        <v>0.99665771987473006</v>
      </c>
      <c r="OP32" s="1">
        <v>0.98784371679349159</v>
      </c>
      <c r="OQ32" s="1">
        <v>0.99976517754408734</v>
      </c>
    </row>
    <row r="33" spans="1:407" s="1" customFormat="1">
      <c r="A33" s="1">
        <v>1550</v>
      </c>
      <c r="B33" s="1">
        <v>200</v>
      </c>
      <c r="C33" s="1">
        <v>100</v>
      </c>
      <c r="D33" s="1" t="s">
        <v>524</v>
      </c>
      <c r="E33" s="1">
        <v>382.58796800499971</v>
      </c>
      <c r="F33" s="1">
        <v>153064.27284843745</v>
      </c>
      <c r="G33" s="1">
        <f t="shared" si="0"/>
        <v>6690.7195862427761</v>
      </c>
      <c r="H33" s="1" t="e">
        <f t="shared" ref="H33:H38" ca="1" si="110">E33-КОРЕНЬ(G33)/КОРЕНЬ(B33)*$B$1</f>
        <v>#NAME?</v>
      </c>
      <c r="I33" s="1" t="e">
        <f t="shared" ref="I33:I38" ca="1" si="111">E33+КОРЕНЬ(G33)/КОРЕНЬ(B33)*$B$1</f>
        <v>#NAME?</v>
      </c>
      <c r="J33" s="1">
        <f t="shared" si="3"/>
        <v>2.4683094709999982E-3</v>
      </c>
      <c r="K33" s="1" t="e">
        <f t="shared" ref="K33:K38" ca="1" si="112">J33-КОРЕНЬ(G33)/КОРЕНЬ(B33)*$B$1</f>
        <v>#NAME?</v>
      </c>
      <c r="L33" s="1" t="e">
        <f t="shared" ref="L33:L38" ca="1" si="113">J33+КОРЕНЬ(G33)/КОРЕНЬ(B33)*$B$1</f>
        <v>#NAME?</v>
      </c>
      <c r="M33" s="1">
        <v>0</v>
      </c>
      <c r="N33" s="1">
        <v>0.48</v>
      </c>
      <c r="O33" s="1">
        <v>0.48</v>
      </c>
      <c r="P33" s="1">
        <v>0.86</v>
      </c>
      <c r="Q33" s="1">
        <f t="shared" si="6"/>
        <v>0.62959999999999994</v>
      </c>
      <c r="R33" s="1" t="e">
        <f t="shared" ref="R33:R38" ca="1" si="114">O33-КОРЕНЬ(Q33)/КОРЕНЬ(B33)*$B$1</f>
        <v>#NAME?</v>
      </c>
      <c r="S33" s="1" t="e">
        <f t="shared" ref="S33:S38" ca="1" si="115">O33+КОРЕНЬ(Q33)/КОРЕНЬ(B33)*$B$1</f>
        <v>#NAME?</v>
      </c>
      <c r="T33" s="1">
        <v>154900</v>
      </c>
      <c r="U33" s="2">
        <v>23994010000</v>
      </c>
      <c r="V33" s="2">
        <f t="shared" si="9"/>
        <v>0</v>
      </c>
      <c r="W33" s="2" t="e">
        <f t="shared" ref="W33:W38" ca="1" si="116">T33-КОРЕНЬ(V33)/КОРЕНЬ(B33)*$B$1</f>
        <v>#NAME?</v>
      </c>
      <c r="X33" s="2" t="e">
        <f t="shared" ref="X33:X38" ca="1" si="117">T33+КОРЕНЬ(V33)/КОРЕНЬ(B33)*$B$1</f>
        <v>#NAME?</v>
      </c>
      <c r="Y33" s="2">
        <f t="shared" si="12"/>
        <v>0.99935483870967745</v>
      </c>
      <c r="Z33" s="2" t="e">
        <f t="shared" ref="Z33:Z38" ca="1" si="118">Y33-КОРЕНЬ(V33)/КОРЕНЬ(B33)*$B$1</f>
        <v>#NAME?</v>
      </c>
      <c r="AA33" s="2" t="e">
        <f t="shared" ref="AA33:AA38" ca="1" si="119">Y33+КОРЕНЬ(V33)/КОРЕНЬ(B33)*$B$1</f>
        <v>#NAME?</v>
      </c>
      <c r="AB33" s="2">
        <v>1550</v>
      </c>
      <c r="AC33" s="2">
        <v>2402500</v>
      </c>
      <c r="AD33" s="2"/>
      <c r="AE33" s="2">
        <v>0</v>
      </c>
      <c r="AF33" s="2">
        <v>0</v>
      </c>
      <c r="AG33" s="2">
        <v>9536.4349999999995</v>
      </c>
      <c r="AH33" s="2">
        <v>93574075.284999996</v>
      </c>
      <c r="AI33" s="2">
        <v>154900</v>
      </c>
      <c r="AJ33" s="2">
        <v>0</v>
      </c>
      <c r="AK33" s="2">
        <v>0</v>
      </c>
      <c r="AL33" s="2"/>
      <c r="AM33" s="2"/>
      <c r="AN33" s="2"/>
      <c r="AO33" s="2"/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/>
      <c r="BE33" s="2"/>
      <c r="BF33" s="2"/>
      <c r="BG33" s="2"/>
      <c r="BH33" s="2"/>
      <c r="BI33" s="2"/>
      <c r="BJ33" s="2">
        <v>1</v>
      </c>
      <c r="BK33" s="2">
        <v>1</v>
      </c>
      <c r="BL33" s="2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f t="shared" si="15"/>
        <v>0</v>
      </c>
      <c r="BY33" s="1" t="e">
        <f t="shared" ref="BY33:BY38" ca="1" si="120">BN33-КОРЕНЬ(BP33)/КОРЕНЬ(B33)*$B$1</f>
        <v>#NAME?</v>
      </c>
      <c r="BZ33" s="1" t="e">
        <f t="shared" ref="BZ33:BZ38" ca="1" si="121">BN33+КОРЕНЬ(BP33)/КОРЕНЬ(B33)*$B$1</f>
        <v>#NAME?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M33" s="1">
        <v>-49218.007896608338</v>
      </c>
      <c r="CN33" s="1">
        <v>-49218.007896608338</v>
      </c>
      <c r="CO33" s="1">
        <v>-49218.007896608338</v>
      </c>
      <c r="CP33" s="1">
        <v>-49218.007896608338</v>
      </c>
      <c r="CQ33" s="1">
        <v>-49218.007896608338</v>
      </c>
      <c r="CR33" s="1">
        <v>-49218.007896608338</v>
      </c>
      <c r="CS33" s="1">
        <v>-49218.007896608338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D33" s="1">
        <v>-3.9249706579453377E-5</v>
      </c>
      <c r="DE33" s="1">
        <v>3.970072794649308E-8</v>
      </c>
      <c r="DF33" s="1">
        <v>-2.6719276274093525E-3</v>
      </c>
      <c r="DG33" s="1">
        <v>-5.5803712302477046E-6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ED33" s="1">
        <v>8.3049999999999997</v>
      </c>
      <c r="EE33" s="1">
        <v>137.95500000000001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f t="shared" si="18"/>
        <v>0</v>
      </c>
      <c r="EU33" s="1" t="e">
        <f t="shared" ref="EU33:EU38" ca="1" si="122">BN33-КОРЕНЬ(BP33)/КОРЕНЬ(B33)*$B$1</f>
        <v>#NAME?</v>
      </c>
      <c r="EV33" s="1" t="e">
        <f t="shared" ref="EV33:EV38" ca="1" si="123">BN33+КОРЕНЬ(BP33)/КОРЕНЬ(B33)*$B$1</f>
        <v>#NAME?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H33" s="1">
        <v>28.181282561310933</v>
      </c>
      <c r="FI33" s="1">
        <v>-33.536368019316804</v>
      </c>
      <c r="FJ33" s="1">
        <v>-33.536368019316804</v>
      </c>
      <c r="FK33" s="1">
        <v>-33.536368019316804</v>
      </c>
      <c r="FL33" s="1">
        <v>-33.536368019316804</v>
      </c>
      <c r="FM33" s="1">
        <v>-33.536368019316804</v>
      </c>
      <c r="FN33" s="1">
        <v>-33.536368019316804</v>
      </c>
      <c r="FO33" s="1">
        <v>-33.536368019316804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Z33" s="1">
        <v>106.72227932431915</v>
      </c>
      <c r="GA33" s="1">
        <v>11389.750212596582</v>
      </c>
      <c r="GB33" s="1">
        <v>102.48312318563733</v>
      </c>
      <c r="GC33" s="1">
        <v>106.76243517003287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f t="shared" si="21"/>
        <v>0</v>
      </c>
      <c r="HQ33" s="1" t="e">
        <f t="shared" ref="HQ33:HQ38" ca="1" si="124">BN33-КОРЕНЬ(BP33)/КОРЕНЬ(B33)*$B$1</f>
        <v>#NAME?</v>
      </c>
      <c r="HR33" s="1" t="e">
        <f t="shared" ref="HR33:HR38" ca="1" si="125">BN33+КОРЕНЬ(BP33)/КОРЕНЬ(B33)*$B$1</f>
        <v>#NAME?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E33" s="1">
        <v>-53.521789491489969</v>
      </c>
      <c r="IF33" s="1">
        <v>-53.521789491489969</v>
      </c>
      <c r="IG33" s="1">
        <v>-53.521789491489969</v>
      </c>
      <c r="IH33" s="1">
        <v>-53.521789491489969</v>
      </c>
      <c r="II33" s="1">
        <v>-53.521789491489969</v>
      </c>
      <c r="IJ33" s="1">
        <v>-53.521789491489969</v>
      </c>
      <c r="IK33" s="1">
        <v>-53.521789491489969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V33" s="1">
        <v>-1.4339588455314356E-7</v>
      </c>
      <c r="IW33" s="1">
        <v>1.4499889145018112E-12</v>
      </c>
      <c r="IX33" s="1">
        <v>-1.6234581028840012E-5</v>
      </c>
      <c r="IY33" s="1">
        <v>-8.768930470637315E-9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>
        <v>1</v>
      </c>
      <c r="JO33" s="1">
        <v>1</v>
      </c>
      <c r="JP33" s="1">
        <v>1</v>
      </c>
      <c r="JQ33" s="1">
        <v>1</v>
      </c>
      <c r="JV33" s="1">
        <v>1</v>
      </c>
      <c r="JW33" s="1">
        <v>1</v>
      </c>
      <c r="JX33" s="1">
        <v>1</v>
      </c>
      <c r="JY33" s="1">
        <v>1</v>
      </c>
      <c r="JZ33" s="1">
        <v>1</v>
      </c>
      <c r="KA33" s="1">
        <v>1</v>
      </c>
      <c r="KB33" s="1">
        <v>1</v>
      </c>
      <c r="KC33" s="1">
        <v>1</v>
      </c>
      <c r="KD33" s="1">
        <v>1</v>
      </c>
      <c r="KE33" s="1">
        <v>1</v>
      </c>
      <c r="KF33" s="1">
        <v>1</v>
      </c>
      <c r="KG33" s="1">
        <v>1</v>
      </c>
      <c r="KH33" s="1">
        <v>1</v>
      </c>
      <c r="KI33" s="1">
        <v>1</v>
      </c>
      <c r="KJ33" s="1">
        <v>1</v>
      </c>
      <c r="KK33" s="1">
        <v>1</v>
      </c>
      <c r="KL33" s="1">
        <f t="shared" si="24"/>
        <v>0</v>
      </c>
      <c r="KM33" s="1" t="e">
        <f t="shared" ref="KM33:KM38" ca="1" si="126">BN33-КОРЕНЬ(BP33)/КОРЕНЬ(B33)*$B$1</f>
        <v>#NAME?</v>
      </c>
      <c r="KN33" s="1" t="e">
        <f t="shared" ref="KN33:KN38" ca="1" si="127">BN33+КОРЕНЬ(BP33)/КОРЕНЬ(B33)*$B$1</f>
        <v>#NAME?</v>
      </c>
      <c r="KQ33" s="1">
        <v>1</v>
      </c>
      <c r="KR33" s="1">
        <v>1</v>
      </c>
      <c r="KS33" s="1">
        <v>1</v>
      </c>
      <c r="KT33" s="1">
        <v>1</v>
      </c>
      <c r="KU33" s="1">
        <v>1</v>
      </c>
      <c r="KV33" s="1">
        <v>1</v>
      </c>
      <c r="KW33" s="1">
        <v>1</v>
      </c>
      <c r="KX33" s="1">
        <v>1</v>
      </c>
      <c r="KZ33" s="1">
        <v>7.9992776526253042</v>
      </c>
      <c r="LA33" s="1">
        <v>7.9992776526253042</v>
      </c>
      <c r="LB33" s="1">
        <v>7.9992776526253042</v>
      </c>
      <c r="LC33" s="1">
        <v>7.9992776526253042</v>
      </c>
      <c r="LD33" s="1">
        <v>7.9992776526253042</v>
      </c>
      <c r="LE33" s="1">
        <v>7.9992776526253042</v>
      </c>
      <c r="LF33" s="1">
        <v>7.9992776526253042</v>
      </c>
      <c r="LG33" s="1">
        <v>7.9992776526253042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R33" s="1">
        <v>19.999961191764253</v>
      </c>
      <c r="LS33" s="1">
        <v>399.99844767637677</v>
      </c>
      <c r="LT33" s="1">
        <v>19.999188718761946</v>
      </c>
      <c r="LU33" s="1">
        <v>19.999981194568189</v>
      </c>
      <c r="LX33" s="1">
        <v>1</v>
      </c>
      <c r="LY33" s="1">
        <v>1</v>
      </c>
      <c r="LZ33" s="1">
        <v>1</v>
      </c>
      <c r="MA33" s="1">
        <v>1</v>
      </c>
      <c r="MB33" s="1">
        <v>1</v>
      </c>
      <c r="MC33" s="1">
        <v>1</v>
      </c>
      <c r="MD33" s="1">
        <v>1</v>
      </c>
      <c r="ME33" s="1">
        <v>1</v>
      </c>
      <c r="MF33" s="1">
        <v>1</v>
      </c>
      <c r="MG33" s="1">
        <v>1</v>
      </c>
      <c r="MH33" s="1">
        <v>1</v>
      </c>
      <c r="MI33" s="1">
        <v>1</v>
      </c>
      <c r="MJ33" s="1">
        <v>1</v>
      </c>
      <c r="MK33" s="1">
        <v>1</v>
      </c>
      <c r="ML33" s="1">
        <v>1</v>
      </c>
      <c r="MM33" s="1">
        <v>1</v>
      </c>
      <c r="MR33" s="1">
        <v>1</v>
      </c>
      <c r="MS33" s="1">
        <v>1</v>
      </c>
      <c r="MT33" s="1">
        <v>1</v>
      </c>
      <c r="MU33" s="1">
        <v>1</v>
      </c>
      <c r="MV33" s="1">
        <v>1</v>
      </c>
      <c r="MW33" s="1">
        <v>1</v>
      </c>
      <c r="MX33" s="1">
        <v>1</v>
      </c>
      <c r="MY33" s="1">
        <v>1</v>
      </c>
      <c r="MZ33" s="1">
        <v>1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f t="shared" si="27"/>
        <v>0</v>
      </c>
      <c r="NI33" s="1" t="e">
        <f t="shared" ref="NI33:NI38" ca="1" si="128">BN33-КОРЕНЬ(BP33)/КОРЕНЬ(B33)*$B$1</f>
        <v>#NAME?</v>
      </c>
      <c r="NJ33" s="1" t="e">
        <f t="shared" ref="NJ33:NJ38" ca="1" si="129">BN33+КОРЕНЬ(BP33)/КОРЕНЬ(B33)*$B$1</f>
        <v>#NAME?</v>
      </c>
      <c r="NM33" s="1">
        <v>1</v>
      </c>
      <c r="NN33" s="1">
        <v>1</v>
      </c>
      <c r="NO33" s="1">
        <v>1</v>
      </c>
      <c r="NP33" s="1">
        <v>1</v>
      </c>
      <c r="NQ33" s="1">
        <v>1</v>
      </c>
      <c r="NR33" s="1">
        <v>1</v>
      </c>
      <c r="NS33" s="1">
        <v>1</v>
      </c>
      <c r="NT33" s="1">
        <v>1</v>
      </c>
      <c r="NV33" s="1">
        <v>7.3779297022256969E-3</v>
      </c>
      <c r="NW33" s="1">
        <v>7.3779297022256969E-3</v>
      </c>
      <c r="NX33" s="1">
        <v>7.3779297022256969E-3</v>
      </c>
      <c r="NY33" s="1">
        <v>7.3779297022256969E-3</v>
      </c>
      <c r="NZ33" s="1">
        <v>7.3779297022256969E-3</v>
      </c>
      <c r="OA33" s="1">
        <v>7.3779297022256969E-3</v>
      </c>
      <c r="OB33" s="1">
        <v>7.3779297022256969E-3</v>
      </c>
      <c r="OC33" s="1">
        <v>7.3779297022256969E-3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N33" s="1">
        <v>0.99922909727699372</v>
      </c>
      <c r="OO33" s="1">
        <v>0.99846377624598537</v>
      </c>
      <c r="OP33" s="1">
        <v>0.97184257705407606</v>
      </c>
      <c r="OQ33" s="1">
        <v>0.99949533860630035</v>
      </c>
    </row>
    <row r="34" spans="1:407" s="1" customFormat="1">
      <c r="A34" s="1">
        <v>1600</v>
      </c>
      <c r="B34" s="1">
        <v>200</v>
      </c>
      <c r="C34" s="1">
        <v>100</v>
      </c>
      <c r="D34" s="1" t="s">
        <v>525</v>
      </c>
      <c r="E34" s="1">
        <v>408.14309696499981</v>
      </c>
      <c r="F34" s="1">
        <v>175928.90814825709</v>
      </c>
      <c r="G34" s="1">
        <f t="shared" si="0"/>
        <v>9348.1205480758508</v>
      </c>
      <c r="H34" s="1" t="e">
        <f t="shared" ca="1" si="110"/>
        <v>#NAME?</v>
      </c>
      <c r="I34" s="1" t="e">
        <f t="shared" ca="1" si="111"/>
        <v>#NAME?</v>
      </c>
      <c r="J34" s="1">
        <f t="shared" si="3"/>
        <v>2.5508943560312489E-3</v>
      </c>
      <c r="K34" s="1" t="e">
        <f t="shared" ca="1" si="112"/>
        <v>#NAME?</v>
      </c>
      <c r="L34" s="1" t="e">
        <f t="shared" ca="1" si="113"/>
        <v>#NAME?</v>
      </c>
      <c r="M34" s="1">
        <v>0</v>
      </c>
      <c r="N34" s="1">
        <v>0.73499999999999999</v>
      </c>
      <c r="O34" s="1">
        <v>0.73499999999999999</v>
      </c>
      <c r="P34" s="1">
        <v>1.915</v>
      </c>
      <c r="Q34" s="1">
        <f t="shared" si="6"/>
        <v>1.3747750000000001</v>
      </c>
      <c r="R34" s="1" t="e">
        <f t="shared" ca="1" si="114"/>
        <v>#NAME?</v>
      </c>
      <c r="S34" s="1" t="e">
        <f t="shared" ca="1" si="115"/>
        <v>#NAME?</v>
      </c>
      <c r="T34" s="1">
        <v>159900</v>
      </c>
      <c r="U34" s="2">
        <v>25568010000</v>
      </c>
      <c r="V34" s="2">
        <f t="shared" si="9"/>
        <v>0</v>
      </c>
      <c r="W34" s="2" t="e">
        <f t="shared" ca="1" si="116"/>
        <v>#NAME?</v>
      </c>
      <c r="X34" s="2" t="e">
        <f t="shared" ca="1" si="117"/>
        <v>#NAME?</v>
      </c>
      <c r="Y34" s="2">
        <f t="shared" si="12"/>
        <v>0.99937500000000001</v>
      </c>
      <c r="Z34" s="2" t="e">
        <f t="shared" ca="1" si="118"/>
        <v>#NAME?</v>
      </c>
      <c r="AA34" s="2" t="e">
        <f t="shared" ca="1" si="119"/>
        <v>#NAME?</v>
      </c>
      <c r="AB34" s="2">
        <v>1600</v>
      </c>
      <c r="AC34" s="2">
        <v>2560000</v>
      </c>
      <c r="AD34" s="2"/>
      <c r="AE34" s="2">
        <v>0</v>
      </c>
      <c r="AF34" s="2">
        <v>0</v>
      </c>
      <c r="AG34" s="2">
        <v>9972.76</v>
      </c>
      <c r="AH34" s="2">
        <v>103358719.94</v>
      </c>
      <c r="AI34" s="2">
        <v>159900</v>
      </c>
      <c r="AJ34" s="2">
        <v>0</v>
      </c>
      <c r="AK34" s="2">
        <v>0</v>
      </c>
      <c r="AL34" s="2"/>
      <c r="AM34" s="2"/>
      <c r="AN34" s="2"/>
      <c r="AO34" s="2"/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/>
      <c r="BE34" s="2"/>
      <c r="BF34" s="2"/>
      <c r="BG34" s="2"/>
      <c r="BH34" s="2"/>
      <c r="BI34" s="2"/>
      <c r="BJ34" s="2">
        <v>1</v>
      </c>
      <c r="BK34" s="2">
        <v>1</v>
      </c>
      <c r="BL34" s="2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f t="shared" si="15"/>
        <v>0</v>
      </c>
      <c r="BY34" s="1" t="e">
        <f t="shared" ca="1" si="120"/>
        <v>#NAME?</v>
      </c>
      <c r="BZ34" s="1" t="e">
        <f t="shared" ca="1" si="121"/>
        <v>#NAME?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M34" s="1">
        <v>-47697.866781017867</v>
      </c>
      <c r="CN34" s="1">
        <v>-47697.866781017867</v>
      </c>
      <c r="CO34" s="1">
        <v>-47697.866781017867</v>
      </c>
      <c r="CP34" s="1">
        <v>-47697.866781017867</v>
      </c>
      <c r="CQ34" s="1">
        <v>-47697.866781017867</v>
      </c>
      <c r="CR34" s="1">
        <v>-47697.866781017867</v>
      </c>
      <c r="CS34" s="1">
        <v>-47697.866781017867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D34" s="1">
        <v>-2.805605222845871E-5</v>
      </c>
      <c r="DE34" s="1">
        <v>6.6817143508610369E-9</v>
      </c>
      <c r="DF34" s="1">
        <v>-6.5353117927662865E-4</v>
      </c>
      <c r="DG34" s="1">
        <v>-9.1367439843745533E-6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ED34" s="1">
        <v>7.375</v>
      </c>
      <c r="EE34" s="1">
        <v>100.02500000000001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f t="shared" si="18"/>
        <v>0</v>
      </c>
      <c r="EU34" s="1" t="e">
        <f t="shared" ca="1" si="122"/>
        <v>#NAME?</v>
      </c>
      <c r="EV34" s="1" t="e">
        <f t="shared" ca="1" si="123"/>
        <v>#NAME?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H34" s="1">
        <v>28.358394637328448</v>
      </c>
      <c r="FI34" s="1">
        <v>-33.066758188566418</v>
      </c>
      <c r="FJ34" s="1">
        <v>-33.066758188566418</v>
      </c>
      <c r="FK34" s="1">
        <v>-33.066758188566418</v>
      </c>
      <c r="FL34" s="1">
        <v>-33.066758188566418</v>
      </c>
      <c r="FM34" s="1">
        <v>-33.066758188566418</v>
      </c>
      <c r="FN34" s="1">
        <v>-33.066758188566418</v>
      </c>
      <c r="FO34" s="1">
        <v>-33.066758188566418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Z34" s="1">
        <v>106.75102256411975</v>
      </c>
      <c r="GA34" s="1">
        <v>11395.789456979539</v>
      </c>
      <c r="GB34" s="1">
        <v>105.44358059671916</v>
      </c>
      <c r="GC34" s="1">
        <v>106.76184313358607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f t="shared" si="21"/>
        <v>0</v>
      </c>
      <c r="HQ34" s="1" t="e">
        <f t="shared" ca="1" si="124"/>
        <v>#NAME?</v>
      </c>
      <c r="HR34" s="1" t="e">
        <f t="shared" ca="1" si="125"/>
        <v>#NAME?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E34" s="1">
        <v>-52.388441036024908</v>
      </c>
      <c r="IF34" s="1">
        <v>-52.388441036024908</v>
      </c>
      <c r="IG34" s="1">
        <v>-52.388441036024908</v>
      </c>
      <c r="IH34" s="1">
        <v>-52.388441036024908</v>
      </c>
      <c r="II34" s="1">
        <v>-52.388441036024908</v>
      </c>
      <c r="IJ34" s="1">
        <v>-52.388441036024908</v>
      </c>
      <c r="IK34" s="1">
        <v>-52.388441036024908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V34" s="1">
        <v>-6.8872793809404701E-7</v>
      </c>
      <c r="IW34" s="1">
        <v>4.2033102091075671E-11</v>
      </c>
      <c r="IX34" s="1">
        <v>-8.992186202050334E-5</v>
      </c>
      <c r="IY34" s="1">
        <v>-2.5790996005525813E-9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f t="shared" si="24"/>
        <v>0</v>
      </c>
      <c r="KM34" s="1" t="e">
        <f t="shared" ca="1" si="126"/>
        <v>#NAME?</v>
      </c>
      <c r="KN34" s="1" t="e">
        <f t="shared" ca="1" si="127"/>
        <v>#NAME?</v>
      </c>
      <c r="KQ34" s="1">
        <v>1</v>
      </c>
      <c r="KR34" s="1">
        <v>1</v>
      </c>
      <c r="KS34" s="1">
        <v>1</v>
      </c>
      <c r="KT34" s="1">
        <v>1</v>
      </c>
      <c r="KU34" s="1">
        <v>1</v>
      </c>
      <c r="KV34" s="1">
        <v>1</v>
      </c>
      <c r="KW34" s="1">
        <v>1</v>
      </c>
      <c r="KX34" s="1">
        <v>1</v>
      </c>
      <c r="KZ34" s="1">
        <v>8.3603127104079569</v>
      </c>
      <c r="LA34" s="1">
        <v>8.3603127104079569</v>
      </c>
      <c r="LB34" s="1">
        <v>8.3603127104079569</v>
      </c>
      <c r="LC34" s="1">
        <v>8.3603127104079569</v>
      </c>
      <c r="LD34" s="1">
        <v>8.3603127104079569</v>
      </c>
      <c r="LE34" s="1">
        <v>8.3603127104079569</v>
      </c>
      <c r="LF34" s="1">
        <v>8.3603127104079569</v>
      </c>
      <c r="LG34" s="1">
        <v>8.3603127104079569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R34" s="1">
        <v>19.999930083409211</v>
      </c>
      <c r="LS34" s="1">
        <v>399.99720336439901</v>
      </c>
      <c r="LT34" s="1">
        <v>19.998083716860961</v>
      </c>
      <c r="LU34" s="1">
        <v>19.999989801614802</v>
      </c>
      <c r="LX34" s="1">
        <v>1</v>
      </c>
      <c r="LY34" s="1">
        <v>1</v>
      </c>
      <c r="LZ34" s="1">
        <v>1</v>
      </c>
      <c r="MA34" s="1">
        <v>1</v>
      </c>
      <c r="MB34" s="1">
        <v>1</v>
      </c>
      <c r="MC34" s="1">
        <v>1</v>
      </c>
      <c r="MD34" s="1">
        <v>1</v>
      </c>
      <c r="ME34" s="1">
        <v>1</v>
      </c>
      <c r="MF34" s="1">
        <v>1</v>
      </c>
      <c r="MG34" s="1">
        <v>1</v>
      </c>
      <c r="MH34" s="1">
        <v>1</v>
      </c>
      <c r="MI34" s="1">
        <v>1</v>
      </c>
      <c r="MJ34" s="1">
        <v>1</v>
      </c>
      <c r="MK34" s="1">
        <v>1</v>
      </c>
      <c r="ML34" s="1">
        <v>1</v>
      </c>
      <c r="MM34" s="1">
        <v>1</v>
      </c>
      <c r="MR34" s="1">
        <v>1</v>
      </c>
      <c r="MS34" s="1">
        <v>1</v>
      </c>
      <c r="MT34" s="1">
        <v>1</v>
      </c>
      <c r="MU34" s="1">
        <v>1</v>
      </c>
      <c r="MV34" s="1">
        <v>1</v>
      </c>
      <c r="MW34" s="1">
        <v>1</v>
      </c>
      <c r="MX34" s="1">
        <v>1</v>
      </c>
      <c r="MY34" s="1">
        <v>1</v>
      </c>
      <c r="MZ34" s="1">
        <v>1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f t="shared" si="27"/>
        <v>0</v>
      </c>
      <c r="NI34" s="1" t="e">
        <f t="shared" ca="1" si="128"/>
        <v>#NAME?</v>
      </c>
      <c r="NJ34" s="1" t="e">
        <f t="shared" ca="1" si="129"/>
        <v>#NAME?</v>
      </c>
      <c r="NM34" s="1">
        <v>1</v>
      </c>
      <c r="NN34" s="1">
        <v>1</v>
      </c>
      <c r="NO34" s="1">
        <v>1</v>
      </c>
      <c r="NP34" s="1">
        <v>1</v>
      </c>
      <c r="NQ34" s="1">
        <v>1</v>
      </c>
      <c r="NR34" s="1">
        <v>1</v>
      </c>
      <c r="NS34" s="1">
        <v>1</v>
      </c>
      <c r="NT34" s="1">
        <v>1</v>
      </c>
      <c r="NV34" s="1">
        <v>1.7097966855205603E-2</v>
      </c>
      <c r="NW34" s="1">
        <v>1.7097966855205603E-2</v>
      </c>
      <c r="NX34" s="1">
        <v>1.7097966855205603E-2</v>
      </c>
      <c r="NY34" s="1">
        <v>1.7097966855205603E-2</v>
      </c>
      <c r="NZ34" s="1">
        <v>1.7097966855205603E-2</v>
      </c>
      <c r="OA34" s="1">
        <v>1.7097966855205603E-2</v>
      </c>
      <c r="OB34" s="1">
        <v>1.7097966855205603E-2</v>
      </c>
      <c r="OC34" s="1">
        <v>1.7097966855205603E-2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N34" s="1">
        <v>0.99792844361785338</v>
      </c>
      <c r="OO34" s="1">
        <v>0.99586251813286775</v>
      </c>
      <c r="OP34" s="1">
        <v>0.99181828836596808</v>
      </c>
      <c r="OQ34" s="1">
        <v>0.9990381713565355</v>
      </c>
    </row>
    <row r="35" spans="1:407" s="1" customFormat="1">
      <c r="A35" s="1">
        <v>1650</v>
      </c>
      <c r="B35" s="1">
        <v>200</v>
      </c>
      <c r="C35" s="1">
        <v>100</v>
      </c>
      <c r="D35" s="1" t="s">
        <v>526</v>
      </c>
      <c r="E35" s="1">
        <v>420.10451129</v>
      </c>
      <c r="F35" s="1">
        <v>183621.53260717756</v>
      </c>
      <c r="G35" s="1">
        <f t="shared" si="0"/>
        <v>7133.7322009678173</v>
      </c>
      <c r="H35" s="1" t="e">
        <f t="shared" ca="1" si="110"/>
        <v>#NAME?</v>
      </c>
      <c r="I35" s="1" t="e">
        <f t="shared" ca="1" si="111"/>
        <v>#NAME?</v>
      </c>
      <c r="J35" s="1">
        <f t="shared" si="3"/>
        <v>2.5460879472121211E-3</v>
      </c>
      <c r="K35" s="1" t="e">
        <f t="shared" ca="1" si="112"/>
        <v>#NAME?</v>
      </c>
      <c r="L35" s="1" t="e">
        <f t="shared" ca="1" si="113"/>
        <v>#NAME?</v>
      </c>
      <c r="M35" s="1">
        <v>0</v>
      </c>
      <c r="N35" s="1">
        <v>0.79</v>
      </c>
      <c r="O35" s="1">
        <v>0.79</v>
      </c>
      <c r="P35" s="1">
        <v>2.85</v>
      </c>
      <c r="Q35" s="1">
        <f t="shared" si="6"/>
        <v>2.2259000000000002</v>
      </c>
      <c r="R35" s="1" t="e">
        <f t="shared" ca="1" si="114"/>
        <v>#NAME?</v>
      </c>
      <c r="S35" s="1" t="e">
        <f t="shared" ca="1" si="115"/>
        <v>#NAME?</v>
      </c>
      <c r="T35" s="1">
        <v>164900</v>
      </c>
      <c r="U35" s="2">
        <v>27192010000</v>
      </c>
      <c r="V35" s="2">
        <f t="shared" si="9"/>
        <v>0</v>
      </c>
      <c r="W35" s="2" t="e">
        <f t="shared" ca="1" si="116"/>
        <v>#NAME?</v>
      </c>
      <c r="X35" s="2" t="e">
        <f t="shared" ca="1" si="117"/>
        <v>#NAME?</v>
      </c>
      <c r="Y35" s="2">
        <f t="shared" si="12"/>
        <v>0.99939393939393939</v>
      </c>
      <c r="Z35" s="2" t="e">
        <f t="shared" ca="1" si="118"/>
        <v>#NAME?</v>
      </c>
      <c r="AA35" s="2" t="e">
        <f t="shared" ca="1" si="119"/>
        <v>#NAME?</v>
      </c>
      <c r="AB35" s="2">
        <v>1650</v>
      </c>
      <c r="AC35" s="2">
        <v>2722500</v>
      </c>
      <c r="AD35" s="2"/>
      <c r="AE35" s="2">
        <v>0</v>
      </c>
      <c r="AF35" s="2">
        <v>0</v>
      </c>
      <c r="AG35" s="2">
        <v>9998.7999999999993</v>
      </c>
      <c r="AH35" s="2">
        <v>102973752.31</v>
      </c>
      <c r="AI35" s="2">
        <v>164900</v>
      </c>
      <c r="AJ35" s="2">
        <v>0</v>
      </c>
      <c r="AK35" s="2">
        <v>0</v>
      </c>
      <c r="AL35" s="2"/>
      <c r="AM35" s="2"/>
      <c r="AN35" s="2"/>
      <c r="AO35" s="2"/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/>
      <c r="BE35" s="2"/>
      <c r="BF35" s="2"/>
      <c r="BG35" s="2"/>
      <c r="BH35" s="2"/>
      <c r="BI35" s="2"/>
      <c r="BJ35" s="2">
        <v>1</v>
      </c>
      <c r="BK35" s="2">
        <v>1</v>
      </c>
      <c r="BL35" s="2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f t="shared" si="15"/>
        <v>0</v>
      </c>
      <c r="BY35" s="1" t="e">
        <f t="shared" ca="1" si="120"/>
        <v>#NAME?</v>
      </c>
      <c r="BZ35" s="1" t="e">
        <f t="shared" ca="1" si="121"/>
        <v>#NAME?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M35" s="1">
        <v>-50554.236680485643</v>
      </c>
      <c r="CN35" s="1">
        <v>-50554.236680485643</v>
      </c>
      <c r="CO35" s="1">
        <v>-50554.236680485643</v>
      </c>
      <c r="CP35" s="1">
        <v>-50554.236680485643</v>
      </c>
      <c r="CQ35" s="1">
        <v>-50554.236680485643</v>
      </c>
      <c r="CR35" s="1">
        <v>-50554.236680485643</v>
      </c>
      <c r="CS35" s="1">
        <v>-50554.236680485643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D35" s="1">
        <v>-8.920430807091014E-5</v>
      </c>
      <c r="DE35" s="1">
        <v>9.8404019976517909E-8</v>
      </c>
      <c r="DF35" s="1">
        <v>-1.8988063167507301E-3</v>
      </c>
      <c r="DG35" s="1">
        <v>-2.0611396426227572E-5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ED35" s="1">
        <v>7.35</v>
      </c>
      <c r="EE35" s="1">
        <v>98.21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f t="shared" si="18"/>
        <v>0</v>
      </c>
      <c r="EU35" s="1" t="e">
        <f t="shared" ca="1" si="122"/>
        <v>#NAME?</v>
      </c>
      <c r="EV35" s="1" t="e">
        <f t="shared" ca="1" si="123"/>
        <v>#NAME?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H35" s="1">
        <v>31.25353177364676</v>
      </c>
      <c r="FI35" s="1">
        <v>-34.61257580442031</v>
      </c>
      <c r="FJ35" s="1">
        <v>-34.61257580442031</v>
      </c>
      <c r="FK35" s="1">
        <v>-34.61257580442031</v>
      </c>
      <c r="FL35" s="1">
        <v>-34.61257580442031</v>
      </c>
      <c r="FM35" s="1">
        <v>-34.61257580442031</v>
      </c>
      <c r="FN35" s="1">
        <v>-34.61257580442031</v>
      </c>
      <c r="FO35" s="1">
        <v>-34.61257580442031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Z35" s="1">
        <v>106.75080254793727</v>
      </c>
      <c r="GA35" s="1">
        <v>11395.736384676211</v>
      </c>
      <c r="GB35" s="1">
        <v>106.34512423457743</v>
      </c>
      <c r="GC35" s="1">
        <v>106.76401053244651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f t="shared" si="21"/>
        <v>0</v>
      </c>
      <c r="HQ35" s="1" t="e">
        <f t="shared" ca="1" si="124"/>
        <v>#NAME?</v>
      </c>
      <c r="HR35" s="1" t="e">
        <f t="shared" ca="1" si="125"/>
        <v>#NAME?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E35" s="1">
        <v>-53.461011597107039</v>
      </c>
      <c r="IF35" s="1">
        <v>-53.461011597107039</v>
      </c>
      <c r="IG35" s="1">
        <v>-53.461011597107039</v>
      </c>
      <c r="IH35" s="1">
        <v>-53.461011597107039</v>
      </c>
      <c r="II35" s="1">
        <v>-53.461011597107039</v>
      </c>
      <c r="IJ35" s="1">
        <v>-53.461011597107039</v>
      </c>
      <c r="IK35" s="1">
        <v>-53.461011597107039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V35" s="1">
        <v>-2.5710209953899722E-7</v>
      </c>
      <c r="IW35" s="1">
        <v>1.0142304045304664E-13</v>
      </c>
      <c r="IX35" s="1">
        <v>-1.3088322674548181E-6</v>
      </c>
      <c r="IY35" s="1">
        <v>-7.8341068743270625E-8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1</v>
      </c>
      <c r="KA35" s="1">
        <v>1</v>
      </c>
      <c r="KB35" s="1">
        <v>1</v>
      </c>
      <c r="KC35" s="1">
        <v>1</v>
      </c>
      <c r="KD35" s="1">
        <v>1</v>
      </c>
      <c r="KE35" s="1">
        <v>1</v>
      </c>
      <c r="KF35" s="1">
        <v>1</v>
      </c>
      <c r="KG35" s="1">
        <v>1</v>
      </c>
      <c r="KH35" s="1">
        <v>1</v>
      </c>
      <c r="KI35" s="1">
        <v>1</v>
      </c>
      <c r="KJ35" s="1">
        <v>1</v>
      </c>
      <c r="KK35" s="1">
        <v>1</v>
      </c>
      <c r="KL35" s="1">
        <f t="shared" si="24"/>
        <v>0</v>
      </c>
      <c r="KM35" s="1" t="e">
        <f t="shared" ca="1" si="126"/>
        <v>#NAME?</v>
      </c>
      <c r="KN35" s="1" t="e">
        <f t="shared" ca="1" si="127"/>
        <v>#NAME?</v>
      </c>
      <c r="KQ35" s="1">
        <v>1</v>
      </c>
      <c r="KR35" s="1">
        <v>1</v>
      </c>
      <c r="KS35" s="1">
        <v>1</v>
      </c>
      <c r="KT35" s="1">
        <v>1</v>
      </c>
      <c r="KU35" s="1">
        <v>1</v>
      </c>
      <c r="KV35" s="1">
        <v>1</v>
      </c>
      <c r="KW35" s="1">
        <v>1</v>
      </c>
      <c r="KX35" s="1">
        <v>1</v>
      </c>
      <c r="KZ35" s="1">
        <v>8.0140205283618844</v>
      </c>
      <c r="LA35" s="1">
        <v>8.0140205283618844</v>
      </c>
      <c r="LB35" s="1">
        <v>8.0140205283618844</v>
      </c>
      <c r="LC35" s="1">
        <v>8.0140205283618844</v>
      </c>
      <c r="LD35" s="1">
        <v>8.0140205283618844</v>
      </c>
      <c r="LE35" s="1">
        <v>8.0140205283618844</v>
      </c>
      <c r="LF35" s="1">
        <v>8.0140205283618844</v>
      </c>
      <c r="LG35" s="1">
        <v>8.0140205283618844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R35" s="1">
        <v>19.999903127636195</v>
      </c>
      <c r="LS35" s="1">
        <v>399.99612511582563</v>
      </c>
      <c r="LT35" s="1">
        <v>19.999770090568401</v>
      </c>
      <c r="LU35" s="1">
        <v>19.999943784147163</v>
      </c>
      <c r="LX35" s="1">
        <v>1</v>
      </c>
      <c r="LY35" s="1">
        <v>1</v>
      </c>
      <c r="LZ35" s="1">
        <v>1</v>
      </c>
      <c r="MA35" s="1">
        <v>1</v>
      </c>
      <c r="MB35" s="1">
        <v>1</v>
      </c>
      <c r="MC35" s="1">
        <v>1</v>
      </c>
      <c r="MD35" s="1">
        <v>1</v>
      </c>
      <c r="ME35" s="1">
        <v>1</v>
      </c>
      <c r="MF35" s="1">
        <v>1</v>
      </c>
      <c r="MG35" s="1">
        <v>1</v>
      </c>
      <c r="MH35" s="1">
        <v>1</v>
      </c>
      <c r="MI35" s="1">
        <v>1</v>
      </c>
      <c r="MJ35" s="1">
        <v>1</v>
      </c>
      <c r="MK35" s="1">
        <v>1</v>
      </c>
      <c r="ML35" s="1">
        <v>1</v>
      </c>
      <c r="MM35" s="1">
        <v>1</v>
      </c>
      <c r="MR35" s="1">
        <v>1</v>
      </c>
      <c r="MS35" s="1">
        <v>1</v>
      </c>
      <c r="MT35" s="1">
        <v>1</v>
      </c>
      <c r="MU35" s="1">
        <v>1</v>
      </c>
      <c r="MV35" s="1">
        <v>1</v>
      </c>
      <c r="MW35" s="1">
        <v>1</v>
      </c>
      <c r="MX35" s="1">
        <v>1</v>
      </c>
      <c r="MY35" s="1">
        <v>1</v>
      </c>
      <c r="MZ35" s="1">
        <v>1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f t="shared" si="27"/>
        <v>0</v>
      </c>
      <c r="NI35" s="1" t="e">
        <f t="shared" ca="1" si="128"/>
        <v>#NAME?</v>
      </c>
      <c r="NJ35" s="1" t="e">
        <f t="shared" ca="1" si="129"/>
        <v>#NAME?</v>
      </c>
      <c r="NM35" s="1">
        <v>1</v>
      </c>
      <c r="NN35" s="1">
        <v>1</v>
      </c>
      <c r="NO35" s="1">
        <v>1</v>
      </c>
      <c r="NP35" s="1">
        <v>1</v>
      </c>
      <c r="NQ35" s="1">
        <v>1</v>
      </c>
      <c r="NR35" s="1">
        <v>1</v>
      </c>
      <c r="NS35" s="1">
        <v>1</v>
      </c>
      <c r="NT35" s="1">
        <v>1</v>
      </c>
      <c r="NV35" s="1">
        <v>1.1409377429204136E-2</v>
      </c>
      <c r="NW35" s="1">
        <v>1.1409377429204136E-2</v>
      </c>
      <c r="NX35" s="1">
        <v>1.1409377429204136E-2</v>
      </c>
      <c r="NY35" s="1">
        <v>1.1409377429204136E-2</v>
      </c>
      <c r="NZ35" s="1">
        <v>1.1409377429204136E-2</v>
      </c>
      <c r="OA35" s="1">
        <v>1.1409377429204136E-2</v>
      </c>
      <c r="OB35" s="1">
        <v>1.1409377429204136E-2</v>
      </c>
      <c r="OC35" s="1">
        <v>1.1409377429204136E-2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N35" s="1">
        <v>0.99820528463927605</v>
      </c>
      <c r="OO35" s="1">
        <v>0.99641634945136714</v>
      </c>
      <c r="OP35" s="1">
        <v>0.98532547210651744</v>
      </c>
      <c r="OQ35" s="1">
        <v>0.99928131459665781</v>
      </c>
    </row>
    <row r="36" spans="1:407" s="1" customFormat="1">
      <c r="A36" s="1">
        <v>1700</v>
      </c>
      <c r="B36" s="1">
        <v>200</v>
      </c>
      <c r="C36" s="1">
        <v>100</v>
      </c>
      <c r="D36" s="1" t="s">
        <v>527</v>
      </c>
      <c r="E36" s="1">
        <v>456.76146142499994</v>
      </c>
      <c r="F36" s="1">
        <v>219963.68934660152</v>
      </c>
      <c r="G36" s="1">
        <f t="shared" si="0"/>
        <v>11332.656703499815</v>
      </c>
      <c r="H36" s="1" t="e">
        <f t="shared" ca="1" si="110"/>
        <v>#NAME?</v>
      </c>
      <c r="I36" s="1" t="e">
        <f t="shared" ca="1" si="111"/>
        <v>#NAME?</v>
      </c>
      <c r="J36" s="1">
        <f t="shared" si="3"/>
        <v>2.6868321260294114E-3</v>
      </c>
      <c r="K36" s="1" t="e">
        <f t="shared" ca="1" si="112"/>
        <v>#NAME?</v>
      </c>
      <c r="L36" s="1" t="e">
        <f t="shared" ca="1" si="113"/>
        <v>#NAME?</v>
      </c>
      <c r="M36" s="1">
        <v>0</v>
      </c>
      <c r="N36" s="1">
        <v>0.625</v>
      </c>
      <c r="O36" s="1">
        <v>0.625</v>
      </c>
      <c r="P36" s="1">
        <v>1.1950000000000001</v>
      </c>
      <c r="Q36" s="1">
        <f t="shared" si="6"/>
        <v>0.80437500000000006</v>
      </c>
      <c r="R36" s="1" t="e">
        <f t="shared" ca="1" si="114"/>
        <v>#NAME?</v>
      </c>
      <c r="S36" s="1" t="e">
        <f t="shared" ca="1" si="115"/>
        <v>#NAME?</v>
      </c>
      <c r="T36" s="1">
        <v>169900</v>
      </c>
      <c r="U36" s="2">
        <v>28866010000</v>
      </c>
      <c r="V36" s="2">
        <f t="shared" si="9"/>
        <v>0</v>
      </c>
      <c r="W36" s="2" t="e">
        <f t="shared" ca="1" si="116"/>
        <v>#NAME?</v>
      </c>
      <c r="X36" s="2" t="e">
        <f t="shared" ca="1" si="117"/>
        <v>#NAME?</v>
      </c>
      <c r="Y36" s="2">
        <f t="shared" si="12"/>
        <v>0.99941176470588233</v>
      </c>
      <c r="Z36" s="2" t="e">
        <f t="shared" ca="1" si="118"/>
        <v>#NAME?</v>
      </c>
      <c r="AA36" s="2" t="e">
        <f t="shared" ca="1" si="119"/>
        <v>#NAME?</v>
      </c>
      <c r="AB36" s="2">
        <v>1700</v>
      </c>
      <c r="AC36" s="2">
        <v>2890000</v>
      </c>
      <c r="AD36" s="2"/>
      <c r="AE36" s="2">
        <v>0</v>
      </c>
      <c r="AF36" s="2">
        <v>0</v>
      </c>
      <c r="AG36" s="2">
        <v>10310.43</v>
      </c>
      <c r="AH36" s="2">
        <v>109884382.70999999</v>
      </c>
      <c r="AI36" s="2">
        <v>169900</v>
      </c>
      <c r="AJ36" s="2">
        <v>0</v>
      </c>
      <c r="AK36" s="2">
        <v>0</v>
      </c>
      <c r="AL36" s="2"/>
      <c r="AM36" s="2"/>
      <c r="AN36" s="2"/>
      <c r="AO36" s="2"/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/>
      <c r="BE36" s="2"/>
      <c r="BF36" s="2"/>
      <c r="BG36" s="2"/>
      <c r="BH36" s="2"/>
      <c r="BI36" s="2"/>
      <c r="BJ36" s="2">
        <v>1</v>
      </c>
      <c r="BK36" s="2">
        <v>1</v>
      </c>
      <c r="BL36" s="2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f t="shared" si="15"/>
        <v>0</v>
      </c>
      <c r="BY36" s="1" t="e">
        <f t="shared" ca="1" si="120"/>
        <v>#NAME?</v>
      </c>
      <c r="BZ36" s="1" t="e">
        <f t="shared" ca="1" si="121"/>
        <v>#NAME?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M36" s="1">
        <v>-52042.095208005318</v>
      </c>
      <c r="CN36" s="1">
        <v>-52042.095208005318</v>
      </c>
      <c r="CO36" s="1">
        <v>-52042.095208005318</v>
      </c>
      <c r="CP36" s="1">
        <v>-52042.095208005318</v>
      </c>
      <c r="CQ36" s="1">
        <v>-52042.095208005318</v>
      </c>
      <c r="CR36" s="1">
        <v>-52042.095208005318</v>
      </c>
      <c r="CS36" s="1">
        <v>-52042.095208005318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D36" s="1">
        <v>-6.9389110217302769E-5</v>
      </c>
      <c r="DE36" s="1">
        <v>8.5000010384108296E-8</v>
      </c>
      <c r="DF36" s="1">
        <v>-2.3475481778206147E-3</v>
      </c>
      <c r="DG36" s="1">
        <v>-3.8616040101438869E-7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ED36" s="1">
        <v>7.9649999999999999</v>
      </c>
      <c r="EE36" s="1">
        <v>128.97499999999999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f t="shared" si="18"/>
        <v>0</v>
      </c>
      <c r="EU36" s="1" t="e">
        <f t="shared" ca="1" si="122"/>
        <v>#NAME?</v>
      </c>
      <c r="EV36" s="1" t="e">
        <f t="shared" ca="1" si="123"/>
        <v>#NAME?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H36" s="1">
        <v>24.975540379784224</v>
      </c>
      <c r="FI36" s="1">
        <v>-33.300242567225695</v>
      </c>
      <c r="FJ36" s="1">
        <v>-33.300242567225695</v>
      </c>
      <c r="FK36" s="1">
        <v>-33.300242567225695</v>
      </c>
      <c r="FL36" s="1">
        <v>-33.300242567225695</v>
      </c>
      <c r="FM36" s="1">
        <v>-33.300242567225695</v>
      </c>
      <c r="FN36" s="1">
        <v>-33.300242567225695</v>
      </c>
      <c r="FO36" s="1">
        <v>-33.300242567225695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Z36" s="1">
        <v>106.7368565976012</v>
      </c>
      <c r="GA36" s="1">
        <v>11392.759215719292</v>
      </c>
      <c r="GB36" s="1">
        <v>106.05966648130274</v>
      </c>
      <c r="GC36" s="1">
        <v>106.75956865442102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f t="shared" si="21"/>
        <v>0</v>
      </c>
      <c r="HQ36" s="1" t="e">
        <f t="shared" ca="1" si="124"/>
        <v>#NAME?</v>
      </c>
      <c r="HR36" s="1" t="e">
        <f t="shared" ca="1" si="125"/>
        <v>#NAME?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E36" s="1">
        <v>-52.300085560983717</v>
      </c>
      <c r="IF36" s="1">
        <v>-52.300085560983717</v>
      </c>
      <c r="IG36" s="1">
        <v>-52.300085560983717</v>
      </c>
      <c r="IH36" s="1">
        <v>-52.300085560983717</v>
      </c>
      <c r="II36" s="1">
        <v>-52.300085560983717</v>
      </c>
      <c r="IJ36" s="1">
        <v>-52.300085560983717</v>
      </c>
      <c r="IK36" s="1">
        <v>-52.300085560983717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V36" s="1">
        <v>-2.6072444756053417E-7</v>
      </c>
      <c r="IW36" s="1">
        <v>1.0731713191758276E-11</v>
      </c>
      <c r="IX36" s="1">
        <v>-4.6319859428933796E-5</v>
      </c>
      <c r="IY36" s="1">
        <v>-1.9847146148777028E-8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>
        <v>1</v>
      </c>
      <c r="JP36" s="1">
        <v>1</v>
      </c>
      <c r="JQ36" s="1">
        <v>1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1</v>
      </c>
      <c r="KI36" s="1">
        <v>1</v>
      </c>
      <c r="KJ36" s="1">
        <v>1</v>
      </c>
      <c r="KK36" s="1">
        <v>1</v>
      </c>
      <c r="KL36" s="1">
        <f t="shared" si="24"/>
        <v>0</v>
      </c>
      <c r="KM36" s="1" t="e">
        <f t="shared" ca="1" si="126"/>
        <v>#NAME?</v>
      </c>
      <c r="KN36" s="1" t="e">
        <f t="shared" ca="1" si="127"/>
        <v>#NAME?</v>
      </c>
      <c r="KQ36" s="1">
        <v>1</v>
      </c>
      <c r="KR36" s="1">
        <v>1</v>
      </c>
      <c r="KS36" s="1">
        <v>1</v>
      </c>
      <c r="KT36" s="1">
        <v>1</v>
      </c>
      <c r="KU36" s="1">
        <v>1</v>
      </c>
      <c r="KV36" s="1">
        <v>1</v>
      </c>
      <c r="KW36" s="1">
        <v>1</v>
      </c>
      <c r="KX36" s="1">
        <v>1</v>
      </c>
      <c r="KZ36" s="1">
        <v>8.1118101477657518</v>
      </c>
      <c r="LA36" s="1">
        <v>8.1118101477657518</v>
      </c>
      <c r="LB36" s="1">
        <v>8.1118101477657518</v>
      </c>
      <c r="LC36" s="1">
        <v>8.1118101477657518</v>
      </c>
      <c r="LD36" s="1">
        <v>8.1118101477657518</v>
      </c>
      <c r="LE36" s="1">
        <v>8.1118101477657518</v>
      </c>
      <c r="LF36" s="1">
        <v>8.1118101477657518</v>
      </c>
      <c r="LG36" s="1">
        <v>8.1118101477657518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R36" s="1">
        <v>19.999962287712016</v>
      </c>
      <c r="LS36" s="1">
        <v>399.99849151908478</v>
      </c>
      <c r="LT36" s="1">
        <v>19.998627103667129</v>
      </c>
      <c r="LU36" s="1">
        <v>19.999971707408566</v>
      </c>
      <c r="LX36" s="1">
        <v>1</v>
      </c>
      <c r="LY36" s="1">
        <v>1</v>
      </c>
      <c r="LZ36" s="1">
        <v>1</v>
      </c>
      <c r="MA36" s="1">
        <v>1</v>
      </c>
      <c r="MB36" s="1">
        <v>1</v>
      </c>
      <c r="MC36" s="1">
        <v>1</v>
      </c>
      <c r="MD36" s="1">
        <v>1</v>
      </c>
      <c r="ME36" s="1">
        <v>1</v>
      </c>
      <c r="MF36" s="1">
        <v>1</v>
      </c>
      <c r="MG36" s="1">
        <v>1</v>
      </c>
      <c r="MH36" s="1">
        <v>1</v>
      </c>
      <c r="MI36" s="1">
        <v>1</v>
      </c>
      <c r="MJ36" s="1">
        <v>1</v>
      </c>
      <c r="MK36" s="1">
        <v>1</v>
      </c>
      <c r="ML36" s="1">
        <v>1</v>
      </c>
      <c r="MM36" s="1">
        <v>1</v>
      </c>
      <c r="MR36" s="1">
        <v>1</v>
      </c>
      <c r="MS36" s="1">
        <v>1</v>
      </c>
      <c r="MT36" s="1">
        <v>1</v>
      </c>
      <c r="MU36" s="1">
        <v>1</v>
      </c>
      <c r="MV36" s="1">
        <v>1</v>
      </c>
      <c r="MW36" s="1">
        <v>1</v>
      </c>
      <c r="MX36" s="1">
        <v>1</v>
      </c>
      <c r="MY36" s="1">
        <v>1</v>
      </c>
      <c r="MZ36" s="1">
        <v>1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f t="shared" si="27"/>
        <v>0</v>
      </c>
      <c r="NI36" s="1" t="e">
        <f t="shared" ca="1" si="128"/>
        <v>#NAME?</v>
      </c>
      <c r="NJ36" s="1" t="e">
        <f t="shared" ca="1" si="129"/>
        <v>#NAME?</v>
      </c>
      <c r="NM36" s="1">
        <v>1</v>
      </c>
      <c r="NN36" s="1">
        <v>1</v>
      </c>
      <c r="NO36" s="1">
        <v>1</v>
      </c>
      <c r="NP36" s="1">
        <v>1</v>
      </c>
      <c r="NQ36" s="1">
        <v>1</v>
      </c>
      <c r="NR36" s="1">
        <v>1</v>
      </c>
      <c r="NS36" s="1">
        <v>1</v>
      </c>
      <c r="NT36" s="1">
        <v>1</v>
      </c>
      <c r="NV36" s="1">
        <v>5.5082835854689711E-3</v>
      </c>
      <c r="NW36" s="1">
        <v>5.5082835854689711E-3</v>
      </c>
      <c r="NX36" s="1">
        <v>5.5082835854689711E-3</v>
      </c>
      <c r="NY36" s="1">
        <v>5.5082835854689711E-3</v>
      </c>
      <c r="NZ36" s="1">
        <v>5.5082835854689711E-3</v>
      </c>
      <c r="OA36" s="1">
        <v>5.5082835854689711E-3</v>
      </c>
      <c r="OB36" s="1">
        <v>5.5082835854689711E-3</v>
      </c>
      <c r="OC36" s="1">
        <v>5.5082835854689711E-3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N36" s="1">
        <v>0.99897747099083001</v>
      </c>
      <c r="OO36" s="1">
        <v>0.99795693089038107</v>
      </c>
      <c r="OP36" s="1">
        <v>0.98750949947505784</v>
      </c>
      <c r="OQ36" s="1">
        <v>0.99915993913572565</v>
      </c>
    </row>
    <row r="37" spans="1:407" s="1" customFormat="1">
      <c r="A37" s="1">
        <v>1750</v>
      </c>
      <c r="B37" s="1">
        <v>200</v>
      </c>
      <c r="C37" s="1">
        <v>100</v>
      </c>
      <c r="D37" s="1" t="s">
        <v>528</v>
      </c>
      <c r="E37" s="1">
        <v>453.49611379000015</v>
      </c>
      <c r="F37" s="1">
        <v>216161.91242988038</v>
      </c>
      <c r="G37" s="1">
        <f t="shared" si="0"/>
        <v>10503.187207247625</v>
      </c>
      <c r="H37" s="1" t="e">
        <f t="shared" ca="1" si="110"/>
        <v>#NAME?</v>
      </c>
      <c r="I37" s="1" t="e">
        <f t="shared" ca="1" si="111"/>
        <v>#NAME?</v>
      </c>
      <c r="J37" s="1">
        <f t="shared" si="3"/>
        <v>2.5914063645142865E-3</v>
      </c>
      <c r="K37" s="1" t="e">
        <f t="shared" ca="1" si="112"/>
        <v>#NAME?</v>
      </c>
      <c r="L37" s="1" t="e">
        <f t="shared" ca="1" si="113"/>
        <v>#NAME?</v>
      </c>
      <c r="M37" s="1">
        <v>0</v>
      </c>
      <c r="N37" s="1">
        <v>1.1399999999999999</v>
      </c>
      <c r="O37" s="1">
        <v>1.1399999999999999</v>
      </c>
      <c r="P37" s="1">
        <v>3.53</v>
      </c>
      <c r="Q37" s="1">
        <f t="shared" si="6"/>
        <v>2.2303999999999999</v>
      </c>
      <c r="R37" s="1" t="e">
        <f t="shared" ca="1" si="114"/>
        <v>#NAME?</v>
      </c>
      <c r="S37" s="1" t="e">
        <f t="shared" ca="1" si="115"/>
        <v>#NAME?</v>
      </c>
      <c r="T37" s="1">
        <v>174900</v>
      </c>
      <c r="U37" s="2">
        <v>30590010000</v>
      </c>
      <c r="V37" s="2">
        <f t="shared" si="9"/>
        <v>0</v>
      </c>
      <c r="W37" s="2" t="e">
        <f t="shared" ca="1" si="116"/>
        <v>#NAME?</v>
      </c>
      <c r="X37" s="2" t="e">
        <f t="shared" ca="1" si="117"/>
        <v>#NAME?</v>
      </c>
      <c r="Y37" s="2">
        <f t="shared" si="12"/>
        <v>0.99942857142857144</v>
      </c>
      <c r="Z37" s="2" t="e">
        <f t="shared" ca="1" si="118"/>
        <v>#NAME?</v>
      </c>
      <c r="AA37" s="2" t="e">
        <f t="shared" ca="1" si="119"/>
        <v>#NAME?</v>
      </c>
      <c r="AB37" s="2">
        <v>1750</v>
      </c>
      <c r="AC37" s="2">
        <v>3062500</v>
      </c>
      <c r="AD37" s="2"/>
      <c r="AE37" s="2">
        <v>0</v>
      </c>
      <c r="AF37" s="2">
        <v>0</v>
      </c>
      <c r="AG37" s="2">
        <v>10384.725</v>
      </c>
      <c r="AH37" s="2">
        <v>111506642.345</v>
      </c>
      <c r="AI37" s="2">
        <v>174900</v>
      </c>
      <c r="AJ37" s="2">
        <v>0</v>
      </c>
      <c r="AK37" s="2">
        <v>0</v>
      </c>
      <c r="AL37" s="2"/>
      <c r="AM37" s="2"/>
      <c r="AN37" s="2"/>
      <c r="AO37" s="2"/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/>
      <c r="BE37" s="2"/>
      <c r="BF37" s="2"/>
      <c r="BG37" s="2"/>
      <c r="BH37" s="2"/>
      <c r="BI37" s="2"/>
      <c r="BJ37" s="2">
        <v>1</v>
      </c>
      <c r="BK37" s="2">
        <v>1</v>
      </c>
      <c r="BL37" s="2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f t="shared" si="15"/>
        <v>0</v>
      </c>
      <c r="BY37" s="1" t="e">
        <f t="shared" ca="1" si="120"/>
        <v>#NAME?</v>
      </c>
      <c r="BZ37" s="1" t="e">
        <f t="shared" ca="1" si="121"/>
        <v>#NAME?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M37" s="1">
        <v>-47161.498707439576</v>
      </c>
      <c r="CN37" s="1">
        <v>-47161.498707439576</v>
      </c>
      <c r="CO37" s="1">
        <v>-47161.498707439576</v>
      </c>
      <c r="CP37" s="1">
        <v>-47161.498707439576</v>
      </c>
      <c r="CQ37" s="1">
        <v>-47161.498707439576</v>
      </c>
      <c r="CR37" s="1">
        <v>-47161.498707439576</v>
      </c>
      <c r="CS37" s="1">
        <v>-47161.498707439576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D37" s="1">
        <v>-1.197001245478938E-4</v>
      </c>
      <c r="DE37" s="1">
        <v>4.5886704210400775E-7</v>
      </c>
      <c r="DF37" s="1">
        <v>-5.9809634945828449E-3</v>
      </c>
      <c r="DG37" s="1">
        <v>-6.7031552780114267E-7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ED37" s="1">
        <v>8.4849999999999994</v>
      </c>
      <c r="EE37" s="1">
        <v>139.77500000000001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f t="shared" si="18"/>
        <v>0</v>
      </c>
      <c r="EU37" s="1" t="e">
        <f t="shared" ca="1" si="122"/>
        <v>#NAME?</v>
      </c>
      <c r="EV37" s="1" t="e">
        <f t="shared" ca="1" si="123"/>
        <v>#NAME?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H37" s="1">
        <v>27.078777217215496</v>
      </c>
      <c r="FI37" s="1">
        <v>-37.300574611827635</v>
      </c>
      <c r="FJ37" s="1">
        <v>-37.300574611827635</v>
      </c>
      <c r="FK37" s="1">
        <v>-37.300574611827635</v>
      </c>
      <c r="FL37" s="1">
        <v>-37.300574611827635</v>
      </c>
      <c r="FM37" s="1">
        <v>-37.300574611827635</v>
      </c>
      <c r="FN37" s="1">
        <v>-37.300574611827635</v>
      </c>
      <c r="FO37" s="1">
        <v>-37.300574611827635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Z37" s="1">
        <v>106.75296214566794</v>
      </c>
      <c r="GA37" s="1">
        <v>11396.204029230426</v>
      </c>
      <c r="GB37" s="1">
        <v>105.44190173759206</v>
      </c>
      <c r="GC37" s="1">
        <v>106.76222426135709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f t="shared" si="21"/>
        <v>0</v>
      </c>
      <c r="HQ37" s="1" t="e">
        <f t="shared" ca="1" si="124"/>
        <v>#NAME?</v>
      </c>
      <c r="HR37" s="1" t="e">
        <f t="shared" ca="1" si="125"/>
        <v>#NAME?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E37" s="1">
        <v>-52.547271860382537</v>
      </c>
      <c r="IF37" s="1">
        <v>-52.547271860382537</v>
      </c>
      <c r="IG37" s="1">
        <v>-52.547271860382537</v>
      </c>
      <c r="IH37" s="1">
        <v>-52.547271860382537</v>
      </c>
      <c r="II37" s="1">
        <v>-52.547271860382537</v>
      </c>
      <c r="IJ37" s="1">
        <v>-52.547271860382537</v>
      </c>
      <c r="IK37" s="1">
        <v>-52.547271860382537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V37" s="1">
        <v>-3.9150489998363015E-7</v>
      </c>
      <c r="IW37" s="1">
        <v>1.1192295560686176E-11</v>
      </c>
      <c r="IX37" s="1">
        <v>-3.3270850915201322E-5</v>
      </c>
      <c r="IY37" s="1">
        <v>-9.7291490419593174E-9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>
        <v>1</v>
      </c>
      <c r="JM37" s="1">
        <v>1</v>
      </c>
      <c r="JN37" s="1">
        <v>1</v>
      </c>
      <c r="JO37" s="1">
        <v>1</v>
      </c>
      <c r="JP37" s="1">
        <v>1</v>
      </c>
      <c r="JQ37" s="1">
        <v>1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1</v>
      </c>
      <c r="KB37" s="1">
        <v>1</v>
      </c>
      <c r="KC37" s="1">
        <v>1</v>
      </c>
      <c r="KD37" s="1">
        <v>1</v>
      </c>
      <c r="KE37" s="1">
        <v>1</v>
      </c>
      <c r="KF37" s="1">
        <v>1</v>
      </c>
      <c r="KG37" s="1">
        <v>1</v>
      </c>
      <c r="KH37" s="1">
        <v>1</v>
      </c>
      <c r="KI37" s="1">
        <v>1</v>
      </c>
      <c r="KJ37" s="1">
        <v>1</v>
      </c>
      <c r="KK37" s="1">
        <v>1</v>
      </c>
      <c r="KL37" s="1">
        <f t="shared" si="24"/>
        <v>0</v>
      </c>
      <c r="KM37" s="1" t="e">
        <f t="shared" ca="1" si="126"/>
        <v>#NAME?</v>
      </c>
      <c r="KN37" s="1" t="e">
        <f t="shared" ca="1" si="127"/>
        <v>#NAME?</v>
      </c>
      <c r="KQ37" s="1">
        <v>1</v>
      </c>
      <c r="KR37" s="1">
        <v>1</v>
      </c>
      <c r="KS37" s="1">
        <v>1</v>
      </c>
      <c r="KT37" s="1">
        <v>1</v>
      </c>
      <c r="KU37" s="1">
        <v>1</v>
      </c>
      <c r="KV37" s="1">
        <v>1</v>
      </c>
      <c r="KW37" s="1">
        <v>1</v>
      </c>
      <c r="KX37" s="1">
        <v>1</v>
      </c>
      <c r="KZ37" s="1">
        <v>8.1741239393026941</v>
      </c>
      <c r="LA37" s="1">
        <v>8.1741239393026941</v>
      </c>
      <c r="LB37" s="1">
        <v>8.1741239393026941</v>
      </c>
      <c r="LC37" s="1">
        <v>8.1741239393026941</v>
      </c>
      <c r="LD37" s="1">
        <v>8.1741239393026941</v>
      </c>
      <c r="LE37" s="1">
        <v>8.1741239393026941</v>
      </c>
      <c r="LF37" s="1">
        <v>8.1741239393026941</v>
      </c>
      <c r="LG37" s="1">
        <v>8.1741239393026941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R37" s="1">
        <v>19.999957485680284</v>
      </c>
      <c r="LS37" s="1">
        <v>399.99829944310733</v>
      </c>
      <c r="LT37" s="1">
        <v>19.998837250801586</v>
      </c>
      <c r="LU37" s="1">
        <v>19.999980191624701</v>
      </c>
      <c r="LX37" s="1">
        <v>1</v>
      </c>
      <c r="LY37" s="1">
        <v>1</v>
      </c>
      <c r="LZ37" s="1">
        <v>1</v>
      </c>
      <c r="MA37" s="1">
        <v>1</v>
      </c>
      <c r="MB37" s="1">
        <v>1</v>
      </c>
      <c r="MC37" s="1">
        <v>1</v>
      </c>
      <c r="MD37" s="1">
        <v>1</v>
      </c>
      <c r="ME37" s="1">
        <v>1</v>
      </c>
      <c r="MF37" s="1">
        <v>1</v>
      </c>
      <c r="MG37" s="1">
        <v>1</v>
      </c>
      <c r="MH37" s="1">
        <v>1</v>
      </c>
      <c r="MI37" s="1">
        <v>1</v>
      </c>
      <c r="MJ37" s="1">
        <v>1</v>
      </c>
      <c r="MK37" s="1">
        <v>1</v>
      </c>
      <c r="ML37" s="1">
        <v>1</v>
      </c>
      <c r="MM37" s="1">
        <v>1</v>
      </c>
      <c r="MR37" s="1">
        <v>1</v>
      </c>
      <c r="MS37" s="1">
        <v>1</v>
      </c>
      <c r="MT37" s="1">
        <v>1</v>
      </c>
      <c r="MU37" s="1">
        <v>1</v>
      </c>
      <c r="MV37" s="1">
        <v>1</v>
      </c>
      <c r="MW37" s="1">
        <v>1</v>
      </c>
      <c r="MX37" s="1">
        <v>1</v>
      </c>
      <c r="MY37" s="1">
        <v>1</v>
      </c>
      <c r="MZ37" s="1">
        <v>1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f t="shared" si="27"/>
        <v>0</v>
      </c>
      <c r="NI37" s="1" t="e">
        <f t="shared" ca="1" si="128"/>
        <v>#NAME?</v>
      </c>
      <c r="NJ37" s="1" t="e">
        <f t="shared" ca="1" si="129"/>
        <v>#NAME?</v>
      </c>
      <c r="NM37" s="1">
        <v>1</v>
      </c>
      <c r="NN37" s="1">
        <v>1</v>
      </c>
      <c r="NO37" s="1">
        <v>1</v>
      </c>
      <c r="NP37" s="1">
        <v>1</v>
      </c>
      <c r="NQ37" s="1">
        <v>1</v>
      </c>
      <c r="NR37" s="1">
        <v>1</v>
      </c>
      <c r="NS37" s="1">
        <v>1</v>
      </c>
      <c r="NT37" s="1">
        <v>1</v>
      </c>
      <c r="NV37" s="1">
        <v>1.211997092794072E-2</v>
      </c>
      <c r="NW37" s="1">
        <v>1.211997092794072E-2</v>
      </c>
      <c r="NX37" s="1">
        <v>1.211997092794072E-2</v>
      </c>
      <c r="NY37" s="1">
        <v>1.211997092794072E-2</v>
      </c>
      <c r="NZ37" s="1">
        <v>1.211997092794072E-2</v>
      </c>
      <c r="OA37" s="1">
        <v>1.211997092794072E-2</v>
      </c>
      <c r="OB37" s="1">
        <v>1.211997092794072E-2</v>
      </c>
      <c r="OC37" s="1">
        <v>1.211997092794072E-2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N37" s="1">
        <v>0.99817651032234622</v>
      </c>
      <c r="OO37" s="1">
        <v>0.99635820648574192</v>
      </c>
      <c r="OP37" s="1">
        <v>0.99260459554892866</v>
      </c>
      <c r="OQ37" s="1">
        <v>0.99875124560889528</v>
      </c>
    </row>
    <row r="38" spans="1:407" s="1" customFormat="1">
      <c r="A38" s="1">
        <v>1800</v>
      </c>
      <c r="B38" s="1">
        <v>200</v>
      </c>
      <c r="C38" s="1">
        <v>100</v>
      </c>
      <c r="D38" s="1" t="s">
        <v>529</v>
      </c>
      <c r="E38" s="1">
        <v>468.32248362500019</v>
      </c>
      <c r="F38" s="1">
        <v>228247.40158272188</v>
      </c>
      <c r="G38" s="1">
        <f t="shared" si="0"/>
        <v>8921.4529140333179</v>
      </c>
      <c r="H38" s="1" t="e">
        <f t="shared" ca="1" si="110"/>
        <v>#NAME?</v>
      </c>
      <c r="I38" s="1" t="e">
        <f t="shared" ca="1" si="111"/>
        <v>#NAME?</v>
      </c>
      <c r="J38" s="1">
        <f t="shared" si="3"/>
        <v>2.6017915756944457E-3</v>
      </c>
      <c r="K38" s="1" t="e">
        <f t="shared" ca="1" si="112"/>
        <v>#NAME?</v>
      </c>
      <c r="L38" s="1" t="e">
        <f t="shared" ca="1" si="113"/>
        <v>#NAME?</v>
      </c>
      <c r="M38" s="1">
        <v>0</v>
      </c>
      <c r="N38" s="1">
        <v>1.4350000000000001</v>
      </c>
      <c r="O38" s="1">
        <v>1.4350000000000001</v>
      </c>
      <c r="P38" s="1">
        <v>6.6349999999999998</v>
      </c>
      <c r="Q38" s="1">
        <f t="shared" si="6"/>
        <v>4.5757750000000001</v>
      </c>
      <c r="R38" s="1" t="e">
        <f t="shared" ca="1" si="114"/>
        <v>#NAME?</v>
      </c>
      <c r="S38" s="1" t="e">
        <f t="shared" ca="1" si="115"/>
        <v>#NAME?</v>
      </c>
      <c r="T38" s="1">
        <v>179900</v>
      </c>
      <c r="U38" s="2">
        <v>32364010000</v>
      </c>
      <c r="V38" s="2">
        <f t="shared" si="9"/>
        <v>0</v>
      </c>
      <c r="W38" s="2" t="e">
        <f t="shared" ca="1" si="116"/>
        <v>#NAME?</v>
      </c>
      <c r="X38" s="2" t="e">
        <f t="shared" ca="1" si="117"/>
        <v>#NAME?</v>
      </c>
      <c r="Y38" s="2">
        <f t="shared" si="12"/>
        <v>0.99944444444444447</v>
      </c>
      <c r="Z38" s="2" t="e">
        <f t="shared" ca="1" si="118"/>
        <v>#NAME?</v>
      </c>
      <c r="AA38" s="2" t="e">
        <f t="shared" ca="1" si="119"/>
        <v>#NAME?</v>
      </c>
      <c r="AB38" s="2">
        <v>1800</v>
      </c>
      <c r="AC38" s="2">
        <v>3240000</v>
      </c>
      <c r="AD38" s="2"/>
      <c r="AE38" s="2">
        <v>0</v>
      </c>
      <c r="AF38" s="2">
        <v>0</v>
      </c>
      <c r="AG38" s="2">
        <v>10487.28</v>
      </c>
      <c r="AH38" s="2">
        <v>113124529.03</v>
      </c>
      <c r="AI38" s="2">
        <v>179900</v>
      </c>
      <c r="AJ38" s="2">
        <v>0</v>
      </c>
      <c r="AK38" s="2">
        <v>0</v>
      </c>
      <c r="AL38" s="2"/>
      <c r="AM38" s="2"/>
      <c r="AN38" s="2"/>
      <c r="AO38" s="2"/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/>
      <c r="BE38" s="2"/>
      <c r="BF38" s="2"/>
      <c r="BG38" s="2"/>
      <c r="BH38" s="2"/>
      <c r="BI38" s="2"/>
      <c r="BJ38" s="2">
        <v>1</v>
      </c>
      <c r="BK38" s="2">
        <v>1</v>
      </c>
      <c r="BL38" s="2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f t="shared" si="15"/>
        <v>0</v>
      </c>
      <c r="BY38" s="1" t="e">
        <f t="shared" ca="1" si="120"/>
        <v>#NAME?</v>
      </c>
      <c r="BZ38" s="1" t="e">
        <f t="shared" ca="1" si="121"/>
        <v>#NAME?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M38" s="1">
        <v>-47440.504425066792</v>
      </c>
      <c r="CN38" s="1">
        <v>-47440.504425066792</v>
      </c>
      <c r="CO38" s="1">
        <v>-47440.504425066792</v>
      </c>
      <c r="CP38" s="1">
        <v>-47440.504425066792</v>
      </c>
      <c r="CQ38" s="1">
        <v>-47440.504425066792</v>
      </c>
      <c r="CR38" s="1">
        <v>-47440.504425066792</v>
      </c>
      <c r="CS38" s="1">
        <v>-47440.504425066792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D38" s="1">
        <v>-2.2979786150873981E-5</v>
      </c>
      <c r="DE38" s="1">
        <v>1.0190945107351432E-9</v>
      </c>
      <c r="DF38" s="1">
        <v>-6.3500382975788694E-5</v>
      </c>
      <c r="DG38" s="1">
        <v>-2.7795147826931701E-6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ED38" s="1">
        <v>7.0650000000000004</v>
      </c>
      <c r="EE38" s="1">
        <v>84.885000000000005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f t="shared" si="18"/>
        <v>0</v>
      </c>
      <c r="EU38" s="1" t="e">
        <f t="shared" ca="1" si="122"/>
        <v>#NAME?</v>
      </c>
      <c r="EV38" s="1" t="e">
        <f t="shared" ca="1" si="123"/>
        <v>#NAME?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H38" s="1">
        <v>32.14070691534009</v>
      </c>
      <c r="FI38" s="1">
        <v>-31.051903936097478</v>
      </c>
      <c r="FJ38" s="1">
        <v>-31.051903936097478</v>
      </c>
      <c r="FK38" s="1">
        <v>-31.051903936097478</v>
      </c>
      <c r="FL38" s="1">
        <v>-31.051903936097478</v>
      </c>
      <c r="FM38" s="1">
        <v>-31.051903936097478</v>
      </c>
      <c r="FN38" s="1">
        <v>-31.051903936097478</v>
      </c>
      <c r="FO38" s="1">
        <v>-31.051903936097478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Z38" s="1">
        <v>106.73578839780116</v>
      </c>
      <c r="GA38" s="1">
        <v>11392.537612246697</v>
      </c>
      <c r="GB38" s="1">
        <v>105.86484108185026</v>
      </c>
      <c r="GC38" s="1">
        <v>106.75887977331732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f t="shared" si="21"/>
        <v>0</v>
      </c>
      <c r="HQ38" s="1" t="e">
        <f t="shared" ca="1" si="124"/>
        <v>#NAME?</v>
      </c>
      <c r="HR38" s="1" t="e">
        <f t="shared" ca="1" si="125"/>
        <v>#NAME?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E38" s="1">
        <v>-51.360481343928583</v>
      </c>
      <c r="IF38" s="1">
        <v>-51.360481343928583</v>
      </c>
      <c r="IG38" s="1">
        <v>-51.360481343928583</v>
      </c>
      <c r="IH38" s="1">
        <v>-51.360481343928583</v>
      </c>
      <c r="II38" s="1">
        <v>-51.360481343928583</v>
      </c>
      <c r="IJ38" s="1">
        <v>-51.360481343928583</v>
      </c>
      <c r="IK38" s="1">
        <v>-51.360481343928583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V38" s="1">
        <v>-1.893440601818952E-7</v>
      </c>
      <c r="IW38" s="1">
        <v>7.1139469490656464E-14</v>
      </c>
      <c r="IX38" s="1">
        <v>-1.1716322383392708E-6</v>
      </c>
      <c r="IY38" s="1">
        <v>-1.0197355848617917E-8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1</v>
      </c>
      <c r="KB38" s="1">
        <v>1</v>
      </c>
      <c r="KC38" s="1">
        <v>1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1</v>
      </c>
      <c r="KL38" s="1">
        <f t="shared" si="24"/>
        <v>0</v>
      </c>
      <c r="KM38" s="1" t="e">
        <f t="shared" ca="1" si="126"/>
        <v>#NAME?</v>
      </c>
      <c r="KN38" s="1" t="e">
        <f t="shared" ca="1" si="127"/>
        <v>#NAME?</v>
      </c>
      <c r="KQ38" s="1">
        <v>1</v>
      </c>
      <c r="KR38" s="1">
        <v>1</v>
      </c>
      <c r="KS38" s="1">
        <v>1</v>
      </c>
      <c r="KT38" s="1">
        <v>1</v>
      </c>
      <c r="KU38" s="1">
        <v>1</v>
      </c>
      <c r="KV38" s="1">
        <v>1</v>
      </c>
      <c r="KW38" s="1">
        <v>1</v>
      </c>
      <c r="KX38" s="1">
        <v>1</v>
      </c>
      <c r="KZ38" s="1">
        <v>8.3794933690812474</v>
      </c>
      <c r="LA38" s="1">
        <v>8.3794933690812474</v>
      </c>
      <c r="LB38" s="1">
        <v>8.3794933690812474</v>
      </c>
      <c r="LC38" s="1">
        <v>8.3794933690812474</v>
      </c>
      <c r="LD38" s="1">
        <v>8.3794933690812474</v>
      </c>
      <c r="LE38" s="1">
        <v>8.3794933690812474</v>
      </c>
      <c r="LF38" s="1">
        <v>8.3794933690812474</v>
      </c>
      <c r="LG38" s="1">
        <v>8.3794933690812474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R38" s="1">
        <v>19.99992652205384</v>
      </c>
      <c r="LS38" s="1">
        <v>399.99706088979468</v>
      </c>
      <c r="LT38" s="1">
        <v>19.999782483316622</v>
      </c>
      <c r="LU38" s="1">
        <v>19.999979720564333</v>
      </c>
      <c r="LX38" s="1">
        <v>1</v>
      </c>
      <c r="LY38" s="1">
        <v>1</v>
      </c>
      <c r="LZ38" s="1">
        <v>1</v>
      </c>
      <c r="MA38" s="1">
        <v>1</v>
      </c>
      <c r="MB38" s="1">
        <v>1</v>
      </c>
      <c r="MC38" s="1">
        <v>1</v>
      </c>
      <c r="MD38" s="1">
        <v>1</v>
      </c>
      <c r="ME38" s="1">
        <v>1</v>
      </c>
      <c r="MF38" s="1">
        <v>1</v>
      </c>
      <c r="MG38" s="1">
        <v>1</v>
      </c>
      <c r="MH38" s="1">
        <v>1</v>
      </c>
      <c r="MI38" s="1">
        <v>1</v>
      </c>
      <c r="MJ38" s="1">
        <v>1</v>
      </c>
      <c r="MK38" s="1">
        <v>1</v>
      </c>
      <c r="ML38" s="1">
        <v>1</v>
      </c>
      <c r="MM38" s="1">
        <v>1</v>
      </c>
      <c r="MR38" s="1">
        <v>1</v>
      </c>
      <c r="MS38" s="1">
        <v>1</v>
      </c>
      <c r="MT38" s="1">
        <v>1</v>
      </c>
      <c r="MU38" s="1">
        <v>1</v>
      </c>
      <c r="MV38" s="1">
        <v>1</v>
      </c>
      <c r="MW38" s="1">
        <v>1</v>
      </c>
      <c r="MX38" s="1">
        <v>1</v>
      </c>
      <c r="MY38" s="1">
        <v>1</v>
      </c>
      <c r="MZ38" s="1">
        <v>1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f t="shared" si="27"/>
        <v>0</v>
      </c>
      <c r="NI38" s="1" t="e">
        <f t="shared" ca="1" si="128"/>
        <v>#NAME?</v>
      </c>
      <c r="NJ38" s="1" t="e">
        <f t="shared" ca="1" si="129"/>
        <v>#NAME?</v>
      </c>
      <c r="NM38" s="1">
        <v>1</v>
      </c>
      <c r="NN38" s="1">
        <v>1</v>
      </c>
      <c r="NO38" s="1">
        <v>1</v>
      </c>
      <c r="NP38" s="1">
        <v>1</v>
      </c>
      <c r="NQ38" s="1">
        <v>1</v>
      </c>
      <c r="NR38" s="1">
        <v>1</v>
      </c>
      <c r="NS38" s="1">
        <v>1</v>
      </c>
      <c r="NT38" s="1">
        <v>1</v>
      </c>
      <c r="NV38" s="1">
        <v>1.9041309536432523E-2</v>
      </c>
      <c r="NW38" s="1">
        <v>1.9041309536432523E-2</v>
      </c>
      <c r="NX38" s="1">
        <v>1.9041309536432523E-2</v>
      </c>
      <c r="NY38" s="1">
        <v>1.9041309536432523E-2</v>
      </c>
      <c r="NZ38" s="1">
        <v>1.9041309536432523E-2</v>
      </c>
      <c r="OA38" s="1">
        <v>1.9041309536432523E-2</v>
      </c>
      <c r="OB38" s="1">
        <v>1.9041309536432523E-2</v>
      </c>
      <c r="OC38" s="1">
        <v>1.9041309536432523E-2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N38" s="1">
        <v>0.99884434507543229</v>
      </c>
      <c r="OO38" s="1">
        <v>0.9976937222435176</v>
      </c>
      <c r="OP38" s="1">
        <v>0.98021957161570672</v>
      </c>
      <c r="OQ38" s="1">
        <v>0.99949767322075289</v>
      </c>
    </row>
    <row r="39" spans="1:407" s="1" customFormat="1">
      <c r="A39" s="1">
        <v>1850</v>
      </c>
      <c r="B39" s="1">
        <v>200</v>
      </c>
      <c r="C39" s="1">
        <v>100</v>
      </c>
      <c r="D39" s="1" t="s">
        <v>530</v>
      </c>
      <c r="E39" s="1">
        <v>505.12737432500006</v>
      </c>
      <c r="F39" s="1">
        <v>266610.10980182071</v>
      </c>
      <c r="G39" s="1">
        <f>F39-E39*E39</f>
        <v>11456.445509351994</v>
      </c>
      <c r="H39" s="1" t="e">
        <f ca="1">E39-КОРЕНЬ(G39)/КОРЕНЬ(B39)*$B$1</f>
        <v>#NAME?</v>
      </c>
      <c r="I39" s="1" t="e">
        <f ca="1">E39+КОРЕНЬ(G39)/КОРЕНЬ(B39)*$B$1</f>
        <v>#NAME?</v>
      </c>
      <c r="J39" s="1">
        <f>E39/(A39*C39)</f>
        <v>2.7304182395945951E-3</v>
      </c>
      <c r="K39" s="1" t="e">
        <f ca="1">J39-КОРЕНЬ(G39)/КОРЕНЬ(B39)*$B$1</f>
        <v>#NAME?</v>
      </c>
      <c r="L39" s="1" t="e">
        <f ca="1">J39+КОРЕНЬ(G39)/КОРЕНЬ(B39)*$B$1</f>
        <v>#NAME?</v>
      </c>
      <c r="M39" s="1">
        <v>0</v>
      </c>
      <c r="N39" s="1">
        <v>1.605</v>
      </c>
      <c r="O39" s="1">
        <v>1.605</v>
      </c>
      <c r="P39" s="1">
        <v>8.2650000000000006</v>
      </c>
      <c r="Q39" s="1">
        <f>P39-O39*O39</f>
        <v>5.688975000000001</v>
      </c>
      <c r="R39" s="1" t="e">
        <f ca="1">O39-КОРЕНЬ(Q39)/КОРЕНЬ(B39)*$B$1</f>
        <v>#NAME?</v>
      </c>
      <c r="S39" s="1" t="e">
        <f ca="1">O39+КОРЕНЬ(Q39)/КОРЕНЬ(B39)*$B$1</f>
        <v>#NAME?</v>
      </c>
      <c r="T39" s="1">
        <v>184900</v>
      </c>
      <c r="U39" s="2">
        <v>34188010000</v>
      </c>
      <c r="V39" s="2">
        <f>U39-T39*T39</f>
        <v>0</v>
      </c>
      <c r="W39" s="2" t="e">
        <f ca="1">T39-КОРЕНЬ(V39)/КОРЕНЬ(B39)*$B$1</f>
        <v>#NAME?</v>
      </c>
      <c r="X39" s="2" t="e">
        <f ca="1">T39+КОРЕНЬ(V39)/КОРЕНЬ(B39)*$B$1</f>
        <v>#NAME?</v>
      </c>
      <c r="Y39" s="2">
        <f>T39/(A39*C39)</f>
        <v>0.99945945945945946</v>
      </c>
      <c r="Z39" s="2" t="e">
        <f ca="1">Y39-КОРЕНЬ(V39)/КОРЕНЬ(B39)*$B$1</f>
        <v>#NAME?</v>
      </c>
      <c r="AA39" s="2" t="e">
        <f ca="1">Y39+КОРЕНЬ(V39)/КОРЕНЬ(B39)*$B$1</f>
        <v>#NAME?</v>
      </c>
      <c r="AB39" s="2">
        <v>1850</v>
      </c>
      <c r="AC39" s="2">
        <v>3422500</v>
      </c>
      <c r="AD39" s="2"/>
      <c r="AE39" s="2">
        <v>0</v>
      </c>
      <c r="AF39" s="2">
        <v>0</v>
      </c>
      <c r="AG39" s="2">
        <v>10936.22</v>
      </c>
      <c r="AH39" s="2">
        <v>123159898.09999999</v>
      </c>
      <c r="AI39" s="2">
        <v>184900</v>
      </c>
      <c r="AJ39" s="2">
        <v>0</v>
      </c>
      <c r="AK39" s="2">
        <v>0</v>
      </c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/>
      <c r="BE39" s="2"/>
      <c r="BF39" s="2"/>
      <c r="BG39" s="2"/>
      <c r="BH39" s="2"/>
      <c r="BI39" s="2"/>
      <c r="BJ39" s="2">
        <v>1</v>
      </c>
      <c r="BK39" s="2">
        <v>1</v>
      </c>
      <c r="BL39" s="2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f>BO39-BN39*BN39</f>
        <v>0</v>
      </c>
      <c r="BY39" s="1" t="e">
        <f ca="1">BN39-КОРЕНЬ(BP39)/КОРЕНЬ(B39)*$B$1</f>
        <v>#NAME?</v>
      </c>
      <c r="BZ39" s="1" t="e">
        <f ca="1">BN39+КОРЕНЬ(BP39)/КОРЕНЬ(B39)*$B$1</f>
        <v>#NAME?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M39" s="1">
        <v>-56258.288536668064</v>
      </c>
      <c r="CN39" s="1">
        <v>-56258.288536668064</v>
      </c>
      <c r="CO39" s="1">
        <v>-56258.288536668064</v>
      </c>
      <c r="CP39" s="1">
        <v>-56258.288536668064</v>
      </c>
      <c r="CQ39" s="1">
        <v>-56258.288536668064</v>
      </c>
      <c r="CR39" s="1">
        <v>-56258.288536668064</v>
      </c>
      <c r="CS39" s="1">
        <v>-56258.288536668064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D39" s="1">
        <v>-7.3315948065387141E-5</v>
      </c>
      <c r="DE39" s="1">
        <v>4.7940359337759466E-8</v>
      </c>
      <c r="DF39" s="1">
        <v>-1.9503611205341307E-3</v>
      </c>
      <c r="DG39" s="1">
        <v>-7.7211148374488038E-7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ED39" s="1">
        <v>7.3150000000000004</v>
      </c>
      <c r="EE39" s="1">
        <v>100.035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f>BO39-BN39*BN39</f>
        <v>0</v>
      </c>
      <c r="EU39" s="1" t="e">
        <f ca="1">BN39-КОРЕНЬ(BP39)/КОРЕНЬ(B39)*$B$1</f>
        <v>#NAME?</v>
      </c>
      <c r="EV39" s="1" t="e">
        <f ca="1">BN39+КОРЕНЬ(BP39)/КОРЕНЬ(B39)*$B$1</f>
        <v>#NAME?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H39" s="1">
        <v>28.196365683855809</v>
      </c>
      <c r="FI39" s="1">
        <v>-34.017725393737457</v>
      </c>
      <c r="FJ39" s="1">
        <v>-34.017725393737457</v>
      </c>
      <c r="FK39" s="1">
        <v>-34.017725393737457</v>
      </c>
      <c r="FL39" s="1">
        <v>-34.017725393737457</v>
      </c>
      <c r="FM39" s="1">
        <v>-34.017725393737457</v>
      </c>
      <c r="FN39" s="1">
        <v>-34.017725393737457</v>
      </c>
      <c r="FO39" s="1">
        <v>-34.017725393737457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Z39" s="1">
        <v>106.7551542911946</v>
      </c>
      <c r="GA39" s="1">
        <v>11396.663914680024</v>
      </c>
      <c r="GB39" s="1">
        <v>106.59401273272306</v>
      </c>
      <c r="GC39" s="1">
        <v>106.76291510560992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f>BO39-BN39*BN39</f>
        <v>0</v>
      </c>
      <c r="HQ39" s="1" t="e">
        <f ca="1">BN39-КОРЕНЬ(BP39)/КОРЕНЬ(B39)*$B$1</f>
        <v>#NAME?</v>
      </c>
      <c r="HR39" s="1" t="e">
        <f ca="1">BN39+КОРЕНЬ(BP39)/КОРЕНЬ(B39)*$B$1</f>
        <v>#NAME?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E39" s="1">
        <v>-55.27546173586753</v>
      </c>
      <c r="IF39" s="1">
        <v>-55.27546173586753</v>
      </c>
      <c r="IG39" s="1">
        <v>-55.27546173586753</v>
      </c>
      <c r="IH39" s="1">
        <v>-55.27546173586753</v>
      </c>
      <c r="II39" s="1">
        <v>-55.27546173586753</v>
      </c>
      <c r="IJ39" s="1">
        <v>-55.27546173586753</v>
      </c>
      <c r="IK39" s="1">
        <v>-55.27546173586753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V39" s="1">
        <v>-9.1527430807758486E-8</v>
      </c>
      <c r="IW39" s="1">
        <v>2.8983547763298608E-13</v>
      </c>
      <c r="IX39" s="1">
        <v>-4.3835760692445547E-6</v>
      </c>
      <c r="IY39" s="1">
        <v>-1.2697096707370292E-9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V39" s="1">
        <v>1</v>
      </c>
      <c r="JW39" s="1">
        <v>1</v>
      </c>
      <c r="JX39" s="1">
        <v>1</v>
      </c>
      <c r="JY39" s="1">
        <v>1</v>
      </c>
      <c r="JZ39" s="1">
        <v>1</v>
      </c>
      <c r="KA39" s="1">
        <v>1</v>
      </c>
      <c r="KB39" s="1">
        <v>1</v>
      </c>
      <c r="KC39" s="1">
        <v>1</v>
      </c>
      <c r="KD39" s="1">
        <v>1</v>
      </c>
      <c r="KE39" s="1">
        <v>1</v>
      </c>
      <c r="KF39" s="1">
        <v>1</v>
      </c>
      <c r="KG39" s="1">
        <v>1</v>
      </c>
      <c r="KH39" s="1">
        <v>1</v>
      </c>
      <c r="KI39" s="1">
        <v>1</v>
      </c>
      <c r="KJ39" s="1">
        <v>1</v>
      </c>
      <c r="KK39" s="1">
        <v>1</v>
      </c>
      <c r="KL39" s="1">
        <f>BO39-BN39*BN39</f>
        <v>0</v>
      </c>
      <c r="KM39" s="1" t="e">
        <f ca="1">BN39-КОРЕНЬ(BP39)/КОРЕНЬ(B39)*$B$1</f>
        <v>#NAME?</v>
      </c>
      <c r="KN39" s="1" t="e">
        <f ca="1">BN39+КОРЕНЬ(BP39)/КОРЕНЬ(B39)*$B$1</f>
        <v>#NAME?</v>
      </c>
      <c r="KQ39" s="1">
        <v>1</v>
      </c>
      <c r="KR39" s="1">
        <v>1</v>
      </c>
      <c r="KS39" s="1">
        <v>1</v>
      </c>
      <c r="KT39" s="1">
        <v>1</v>
      </c>
      <c r="KU39" s="1">
        <v>1</v>
      </c>
      <c r="KV39" s="1">
        <v>1</v>
      </c>
      <c r="KW39" s="1">
        <v>1</v>
      </c>
      <c r="KX39" s="1">
        <v>1</v>
      </c>
      <c r="KZ39" s="1">
        <v>7.9962966898678909</v>
      </c>
      <c r="LA39" s="1">
        <v>7.9962966898678909</v>
      </c>
      <c r="LB39" s="1">
        <v>7.9962966898678909</v>
      </c>
      <c r="LC39" s="1">
        <v>7.9962966898678909</v>
      </c>
      <c r="LD39" s="1">
        <v>7.9962966898678909</v>
      </c>
      <c r="LE39" s="1">
        <v>7.9962966898678909</v>
      </c>
      <c r="LF39" s="1">
        <v>7.9962966898678909</v>
      </c>
      <c r="LG39" s="1">
        <v>7.9962966898678909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R39" s="1">
        <v>19.999966384532517</v>
      </c>
      <c r="LS39" s="1">
        <v>399.99865538499915</v>
      </c>
      <c r="LT39" s="1">
        <v>19.999578978332174</v>
      </c>
      <c r="LU39" s="1">
        <v>19.999992844412048</v>
      </c>
      <c r="LX39" s="1">
        <v>1</v>
      </c>
      <c r="LY39" s="1">
        <v>1</v>
      </c>
      <c r="LZ39" s="1">
        <v>1</v>
      </c>
      <c r="MA39" s="1">
        <v>1</v>
      </c>
      <c r="MB39" s="1">
        <v>1</v>
      </c>
      <c r="MC39" s="1">
        <v>1</v>
      </c>
      <c r="MD39" s="1">
        <v>1</v>
      </c>
      <c r="ME39" s="1">
        <v>1</v>
      </c>
      <c r="MF39" s="1">
        <v>1</v>
      </c>
      <c r="MG39" s="1">
        <v>1</v>
      </c>
      <c r="MH39" s="1">
        <v>1</v>
      </c>
      <c r="MI39" s="1">
        <v>1</v>
      </c>
      <c r="MJ39" s="1">
        <v>1</v>
      </c>
      <c r="MK39" s="1">
        <v>1</v>
      </c>
      <c r="ML39" s="1">
        <v>1</v>
      </c>
      <c r="MM39" s="1">
        <v>1</v>
      </c>
      <c r="MR39" s="1">
        <v>1</v>
      </c>
      <c r="MS39" s="1">
        <v>1</v>
      </c>
      <c r="MT39" s="1">
        <v>1</v>
      </c>
      <c r="MU39" s="1">
        <v>1</v>
      </c>
      <c r="MV39" s="1">
        <v>1</v>
      </c>
      <c r="MW39" s="1">
        <v>1</v>
      </c>
      <c r="MX39" s="1">
        <v>1</v>
      </c>
      <c r="MY39" s="1">
        <v>1</v>
      </c>
      <c r="MZ39" s="1">
        <v>1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f>BO39-BN39*BN39</f>
        <v>0</v>
      </c>
      <c r="NI39" s="1" t="e">
        <f ca="1">BN39-КОРЕНЬ(BP39)/КОРЕНЬ(B39)*$B$1</f>
        <v>#NAME?</v>
      </c>
      <c r="NJ39" s="1" t="e">
        <f ca="1">BN39+КОРЕНЬ(BP39)/КОРЕНЬ(B39)*$B$1</f>
        <v>#NAME?</v>
      </c>
      <c r="NM39" s="1">
        <v>1</v>
      </c>
      <c r="NN39" s="1">
        <v>1</v>
      </c>
      <c r="NO39" s="1">
        <v>1</v>
      </c>
      <c r="NP39" s="1">
        <v>1</v>
      </c>
      <c r="NQ39" s="1">
        <v>1</v>
      </c>
      <c r="NR39" s="1">
        <v>1</v>
      </c>
      <c r="NS39" s="1">
        <v>1</v>
      </c>
      <c r="NT39" s="1">
        <v>1</v>
      </c>
      <c r="NV39" s="1">
        <v>1.9317166852874382E-2</v>
      </c>
      <c r="NW39" s="1">
        <v>1.9317166852874382E-2</v>
      </c>
      <c r="NX39" s="1">
        <v>1.9317166852874382E-2</v>
      </c>
      <c r="NY39" s="1">
        <v>1.9317166852874382E-2</v>
      </c>
      <c r="NZ39" s="1">
        <v>1.9317166852874382E-2</v>
      </c>
      <c r="OA39" s="1">
        <v>1.9317166852874382E-2</v>
      </c>
      <c r="OB39" s="1">
        <v>1.9317166852874382E-2</v>
      </c>
      <c r="OC39" s="1">
        <v>1.9317166852874382E-2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N39" s="1">
        <v>0.99825301517190812</v>
      </c>
      <c r="OO39" s="1">
        <v>0.99651562927062409</v>
      </c>
      <c r="OP39" s="1">
        <v>0.97740118730551828</v>
      </c>
      <c r="OQ39" s="1">
        <v>0.99919011321624374</v>
      </c>
    </row>
    <row r="40" spans="1:407" s="1" customFormat="1">
      <c r="A40" s="1">
        <v>1900</v>
      </c>
      <c r="B40" s="1">
        <v>200</v>
      </c>
      <c r="C40" s="1">
        <v>100</v>
      </c>
      <c r="D40" s="1" t="s">
        <v>531</v>
      </c>
      <c r="E40" s="1">
        <v>509.77792135000027</v>
      </c>
      <c r="F40" s="1">
        <v>271716.07989408472</v>
      </c>
      <c r="G40" s="1">
        <f>F40-E40*E40</f>
        <v>11842.550798157667</v>
      </c>
      <c r="H40" s="1" t="e">
        <f ca="1">E40-КОРЕНЬ(G40)/КОРЕНЬ(B40)*$B$1</f>
        <v>#NAME?</v>
      </c>
      <c r="I40" s="1" t="e">
        <f ca="1">E40+КОРЕНЬ(G40)/КОРЕНЬ(B40)*$B$1</f>
        <v>#NAME?</v>
      </c>
      <c r="J40" s="1">
        <f>E40/(A40*C40)</f>
        <v>2.6830416913157908E-3</v>
      </c>
      <c r="K40" s="1" t="e">
        <f ca="1">J40-КОРЕНЬ(G40)/КОРЕНЬ(B40)*$B$1</f>
        <v>#NAME?</v>
      </c>
      <c r="L40" s="1" t="e">
        <f ca="1">J40+КОРЕНЬ(G40)/КОРЕНЬ(B40)*$B$1</f>
        <v>#NAME?</v>
      </c>
      <c r="M40" s="1">
        <v>0</v>
      </c>
      <c r="N40" s="1">
        <v>1.7250000000000001</v>
      </c>
      <c r="O40" s="1">
        <v>1.7250000000000001</v>
      </c>
      <c r="P40" s="1">
        <v>7.8250000000000002</v>
      </c>
      <c r="Q40" s="1">
        <f>P40-O40*O40</f>
        <v>4.8493750000000002</v>
      </c>
      <c r="R40" s="1" t="e">
        <f ca="1">O40-КОРЕНЬ(Q40)/КОРЕНЬ(B40)*$B$1</f>
        <v>#NAME?</v>
      </c>
      <c r="S40" s="1" t="e">
        <f ca="1">O40+КОРЕНЬ(Q40)/КОРЕНЬ(B40)*$B$1</f>
        <v>#NAME?</v>
      </c>
      <c r="T40" s="1">
        <v>189900</v>
      </c>
      <c r="U40" s="2">
        <v>36062010000</v>
      </c>
      <c r="V40" s="2">
        <f>U40-T40*T40</f>
        <v>0</v>
      </c>
      <c r="W40" s="2" t="e">
        <f ca="1">T40-КОРЕНЬ(V40)/КОРЕНЬ(B40)*$B$1</f>
        <v>#NAME?</v>
      </c>
      <c r="X40" s="2" t="e">
        <f ca="1">T40+КОРЕНЬ(V40)/КОРЕНЬ(B40)*$B$1</f>
        <v>#NAME?</v>
      </c>
      <c r="Y40" s="2">
        <f>T40/(A40*C40)</f>
        <v>0.99947368421052629</v>
      </c>
      <c r="Z40" s="2" t="e">
        <f ca="1">Y40-КОРЕНЬ(V40)/КОРЕНЬ(B40)*$B$1</f>
        <v>#NAME?</v>
      </c>
      <c r="AA40" s="2" t="e">
        <f ca="1">Y40+КОРЕНЬ(V40)/КОРЕНЬ(B40)*$B$1</f>
        <v>#NAME?</v>
      </c>
      <c r="AB40" s="2">
        <v>1900</v>
      </c>
      <c r="AC40" s="2">
        <v>3610000</v>
      </c>
      <c r="AD40" s="2"/>
      <c r="AE40" s="2">
        <v>0</v>
      </c>
      <c r="AF40" s="2">
        <v>0</v>
      </c>
      <c r="AG40" s="2">
        <v>10810.71</v>
      </c>
      <c r="AH40" s="2">
        <v>120819110.84</v>
      </c>
      <c r="AI40" s="2">
        <v>189900</v>
      </c>
      <c r="AJ40" s="2">
        <v>0</v>
      </c>
      <c r="AK40" s="2">
        <v>0</v>
      </c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/>
      <c r="BE40" s="2"/>
      <c r="BF40" s="2"/>
      <c r="BG40" s="2"/>
      <c r="BH40" s="2"/>
      <c r="BI40" s="2"/>
      <c r="BJ40" s="2">
        <v>1</v>
      </c>
      <c r="BK40" s="2">
        <v>1</v>
      </c>
      <c r="BL40" s="2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f>BO40-BN40*BN40</f>
        <v>0</v>
      </c>
      <c r="BY40" s="1" t="e">
        <f ca="1">BN40-КОРЕНЬ(BP40)/КОРЕНЬ(B40)*$B$1</f>
        <v>#NAME?</v>
      </c>
      <c r="BZ40" s="1" t="e">
        <f ca="1">BN40+КОРЕНЬ(BP40)/КОРЕНЬ(B40)*$B$1</f>
        <v>#NAME?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M40" s="1">
        <v>-51741.157050642971</v>
      </c>
      <c r="CN40" s="1">
        <v>-51741.157050642971</v>
      </c>
      <c r="CO40" s="1">
        <v>-51741.157050642971</v>
      </c>
      <c r="CP40" s="1">
        <v>-51741.157050642971</v>
      </c>
      <c r="CQ40" s="1">
        <v>-51741.157050642971</v>
      </c>
      <c r="CR40" s="1">
        <v>-51741.157050642971</v>
      </c>
      <c r="CS40" s="1">
        <v>-51741.157050642971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D40" s="1">
        <v>-5.9737153839749961E-5</v>
      </c>
      <c r="DE40" s="1">
        <v>6.4544783995875886E-8</v>
      </c>
      <c r="DF40" s="1">
        <v>-2.438815264756674E-3</v>
      </c>
      <c r="DG40" s="1">
        <v>-3.9150622684476882E-6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ED40" s="1">
        <v>7.71</v>
      </c>
      <c r="EE40" s="1">
        <v>104.02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f>BO40-BN40*BN40</f>
        <v>0</v>
      </c>
      <c r="EU40" s="1" t="e">
        <f ca="1">BN40-КОРЕНЬ(BP40)/КОРЕНЬ(B40)*$B$1</f>
        <v>#NAME?</v>
      </c>
      <c r="EV40" s="1" t="e">
        <f ca="1">BN40+КОРЕНЬ(BP40)/КОРЕНЬ(B40)*$B$1</f>
        <v>#NAME?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H40" s="1">
        <v>27.80716523863158</v>
      </c>
      <c r="FI40" s="1">
        <v>-35.58827447758226</v>
      </c>
      <c r="FJ40" s="1">
        <v>-35.58827447758226</v>
      </c>
      <c r="FK40" s="1">
        <v>-35.58827447758226</v>
      </c>
      <c r="FL40" s="1">
        <v>-35.58827447758226</v>
      </c>
      <c r="FM40" s="1">
        <v>-35.58827447758226</v>
      </c>
      <c r="FN40" s="1">
        <v>-35.58827447758226</v>
      </c>
      <c r="FO40" s="1">
        <v>-35.58827447758226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Z40" s="1">
        <v>106.75922866715786</v>
      </c>
      <c r="GA40" s="1">
        <v>11397.533555037247</v>
      </c>
      <c r="GB40" s="1">
        <v>106.40992584982997</v>
      </c>
      <c r="GC40" s="1">
        <v>106.76231629185065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f>BO40-BN40*BN40</f>
        <v>0</v>
      </c>
      <c r="HQ40" s="1" t="e">
        <f ca="1">BN40-КОРЕНЬ(BP40)/КОРЕНЬ(B40)*$B$1</f>
        <v>#NAME?</v>
      </c>
      <c r="HR40" s="1" t="e">
        <f ca="1">BN40+КОРЕНЬ(BP40)/КОРЕНЬ(B40)*$B$1</f>
        <v>#NAME?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E40" s="1">
        <v>-54.534344339427726</v>
      </c>
      <c r="IF40" s="1">
        <v>-54.534344339427726</v>
      </c>
      <c r="IG40" s="1">
        <v>-54.534344339427726</v>
      </c>
      <c r="IH40" s="1">
        <v>-54.534344339427726</v>
      </c>
      <c r="II40" s="1">
        <v>-54.534344339427726</v>
      </c>
      <c r="IJ40" s="1">
        <v>-54.534344339427726</v>
      </c>
      <c r="IK40" s="1">
        <v>-54.534344339427726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V40" s="1">
        <v>-7.0347215679333884E-8</v>
      </c>
      <c r="IW40" s="1">
        <v>1.9775465007675031E-13</v>
      </c>
      <c r="IX40" s="1">
        <v>-5.9795848450505673E-6</v>
      </c>
      <c r="IY40" s="1">
        <v>-1.8101294685379798E-8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>
        <v>1</v>
      </c>
      <c r="JO40" s="1">
        <v>1</v>
      </c>
      <c r="JP40" s="1">
        <v>1</v>
      </c>
      <c r="JQ40" s="1">
        <v>1</v>
      </c>
      <c r="JV40" s="1">
        <v>1</v>
      </c>
      <c r="JW40" s="1">
        <v>1</v>
      </c>
      <c r="JX40" s="1">
        <v>1</v>
      </c>
      <c r="JY40" s="1">
        <v>1</v>
      </c>
      <c r="JZ40" s="1">
        <v>1</v>
      </c>
      <c r="KA40" s="1">
        <v>1</v>
      </c>
      <c r="KB40" s="1">
        <v>1</v>
      </c>
      <c r="KC40" s="1">
        <v>1</v>
      </c>
      <c r="KD40" s="1">
        <v>1</v>
      </c>
      <c r="KE40" s="1">
        <v>1</v>
      </c>
      <c r="KF40" s="1">
        <v>1</v>
      </c>
      <c r="KG40" s="1">
        <v>1</v>
      </c>
      <c r="KH40" s="1">
        <v>1</v>
      </c>
      <c r="KI40" s="1">
        <v>1</v>
      </c>
      <c r="KJ40" s="1">
        <v>1</v>
      </c>
      <c r="KK40" s="1">
        <v>1</v>
      </c>
      <c r="KL40" s="1">
        <f>BO40-BN40*BN40</f>
        <v>0</v>
      </c>
      <c r="KM40" s="1" t="e">
        <f ca="1">BN40-КОРЕНЬ(BP40)/КОРЕНЬ(B40)*$B$1</f>
        <v>#NAME?</v>
      </c>
      <c r="KN40" s="1" t="e">
        <f ca="1">BN40+КОРЕНЬ(BP40)/КОРЕНЬ(B40)*$B$1</f>
        <v>#NAME?</v>
      </c>
      <c r="KQ40" s="1">
        <v>1</v>
      </c>
      <c r="KR40" s="1">
        <v>1</v>
      </c>
      <c r="KS40" s="1">
        <v>1</v>
      </c>
      <c r="KT40" s="1">
        <v>1</v>
      </c>
      <c r="KU40" s="1">
        <v>1</v>
      </c>
      <c r="KV40" s="1">
        <v>1</v>
      </c>
      <c r="KW40" s="1">
        <v>1</v>
      </c>
      <c r="KX40" s="1">
        <v>1</v>
      </c>
      <c r="KZ40" s="1">
        <v>7.8996201429541149</v>
      </c>
      <c r="LA40" s="1">
        <v>7.8996201429541149</v>
      </c>
      <c r="LB40" s="1">
        <v>7.8996201429541149</v>
      </c>
      <c r="LC40" s="1">
        <v>7.8996201429541149</v>
      </c>
      <c r="LD40" s="1">
        <v>7.8996201429541149</v>
      </c>
      <c r="LE40" s="1">
        <v>7.8996201429541149</v>
      </c>
      <c r="LF40" s="1">
        <v>7.8996201429541149</v>
      </c>
      <c r="LG40" s="1">
        <v>7.8996201429541149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R40" s="1">
        <v>19.999965698700326</v>
      </c>
      <c r="LS40" s="1">
        <v>399.99862795085619</v>
      </c>
      <c r="LT40" s="1">
        <v>19.999508155746469</v>
      </c>
      <c r="LU40" s="1">
        <v>19.999972980538764</v>
      </c>
      <c r="LX40" s="1">
        <v>1</v>
      </c>
      <c r="LY40" s="1">
        <v>1</v>
      </c>
      <c r="LZ40" s="1">
        <v>1</v>
      </c>
      <c r="MA40" s="1">
        <v>1</v>
      </c>
      <c r="MB40" s="1">
        <v>1</v>
      </c>
      <c r="MC40" s="1">
        <v>1</v>
      </c>
      <c r="MD40" s="1">
        <v>1</v>
      </c>
      <c r="ME40" s="1">
        <v>1</v>
      </c>
      <c r="MF40" s="1">
        <v>1</v>
      </c>
      <c r="MG40" s="1">
        <v>1</v>
      </c>
      <c r="MH40" s="1">
        <v>1</v>
      </c>
      <c r="MI40" s="1">
        <v>1</v>
      </c>
      <c r="MJ40" s="1">
        <v>1</v>
      </c>
      <c r="MK40" s="1">
        <v>1</v>
      </c>
      <c r="ML40" s="1">
        <v>1</v>
      </c>
      <c r="MM40" s="1">
        <v>1</v>
      </c>
      <c r="MR40" s="1">
        <v>1</v>
      </c>
      <c r="MS40" s="1">
        <v>1</v>
      </c>
      <c r="MT40" s="1">
        <v>1</v>
      </c>
      <c r="MU40" s="1">
        <v>1</v>
      </c>
      <c r="MV40" s="1">
        <v>1</v>
      </c>
      <c r="MW40" s="1">
        <v>1</v>
      </c>
      <c r="MX40" s="1">
        <v>1</v>
      </c>
      <c r="MY40" s="1">
        <v>1</v>
      </c>
      <c r="MZ40" s="1">
        <v>1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f>BO40-BN40*BN40</f>
        <v>0</v>
      </c>
      <c r="NI40" s="1" t="e">
        <f ca="1">BN40-КОРЕНЬ(BP40)/КОРЕНЬ(B40)*$B$1</f>
        <v>#NAME?</v>
      </c>
      <c r="NJ40" s="1" t="e">
        <f ca="1">BN40+КОРЕНЬ(BP40)/КОРЕНЬ(B40)*$B$1</f>
        <v>#NAME?</v>
      </c>
      <c r="NM40" s="1">
        <v>1</v>
      </c>
      <c r="NN40" s="1">
        <v>1</v>
      </c>
      <c r="NO40" s="1">
        <v>1</v>
      </c>
      <c r="NP40" s="1">
        <v>1</v>
      </c>
      <c r="NQ40" s="1">
        <v>1</v>
      </c>
      <c r="NR40" s="1">
        <v>1</v>
      </c>
      <c r="NS40" s="1">
        <v>1</v>
      </c>
      <c r="NT40" s="1">
        <v>1</v>
      </c>
      <c r="NV40" s="1">
        <v>1.0558341301800535E-2</v>
      </c>
      <c r="NW40" s="1">
        <v>1.0558341301800535E-2</v>
      </c>
      <c r="NX40" s="1">
        <v>1.0558341301800535E-2</v>
      </c>
      <c r="NY40" s="1">
        <v>1.0558341301800535E-2</v>
      </c>
      <c r="NZ40" s="1">
        <v>1.0558341301800535E-2</v>
      </c>
      <c r="OA40" s="1">
        <v>1.0558341301800535E-2</v>
      </c>
      <c r="OB40" s="1">
        <v>1.0558341301800535E-2</v>
      </c>
      <c r="OC40" s="1">
        <v>1.0558341301800535E-2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N40" s="1">
        <v>0.99826658833187298</v>
      </c>
      <c r="OO40" s="1">
        <v>0.99654299915032274</v>
      </c>
      <c r="OP40" s="1">
        <v>0.98775659652209347</v>
      </c>
      <c r="OQ40" s="1">
        <v>0.99971004834673549</v>
      </c>
    </row>
    <row r="41" spans="1:407" s="1" customFormat="1">
      <c r="A41" s="1">
        <v>1950</v>
      </c>
      <c r="B41" s="1">
        <v>200</v>
      </c>
      <c r="C41" s="1">
        <v>100</v>
      </c>
      <c r="D41" s="1" t="s">
        <v>532</v>
      </c>
      <c r="E41" s="1">
        <v>523.69435737999993</v>
      </c>
      <c r="F41" s="1">
        <v>288289.64290515502</v>
      </c>
      <c r="G41" s="1">
        <f>F41-E41*E41</f>
        <v>14033.862953503965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2.6856120891282048E-3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2.2000000000000002</v>
      </c>
      <c r="O41" s="1">
        <v>2.2000000000000002</v>
      </c>
      <c r="P41" s="1">
        <v>13.98</v>
      </c>
      <c r="Q41" s="1">
        <f>P41-O41*O41</f>
        <v>9.14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/>
      <c r="AE41" s="2">
        <v>0</v>
      </c>
      <c r="AF41" s="2">
        <v>0</v>
      </c>
      <c r="AG41" s="2">
        <v>11066.22</v>
      </c>
      <c r="AH41" s="2">
        <v>126510596.58</v>
      </c>
      <c r="AI41" s="2">
        <v>194900</v>
      </c>
      <c r="AJ41" s="2">
        <v>0</v>
      </c>
      <c r="AK41" s="2">
        <v>0</v>
      </c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/>
      <c r="BE41" s="2"/>
      <c r="BF41" s="2"/>
      <c r="BG41" s="2"/>
      <c r="BH41" s="2"/>
      <c r="BI41" s="2"/>
      <c r="BJ41" s="2">
        <v>1</v>
      </c>
      <c r="BK41" s="2">
        <v>1</v>
      </c>
      <c r="BL41" s="2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f>BO41-BN41*BN41</f>
        <v>0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M41" s="1">
        <v>-50744.815026567623</v>
      </c>
      <c r="CN41" s="1">
        <v>-50744.815026567623</v>
      </c>
      <c r="CO41" s="1">
        <v>-50744.815026567623</v>
      </c>
      <c r="CP41" s="1">
        <v>-50744.815026567623</v>
      </c>
      <c r="CQ41" s="1">
        <v>-50744.815026567623</v>
      </c>
      <c r="CR41" s="1">
        <v>-50744.815026567623</v>
      </c>
      <c r="CS41" s="1">
        <v>-50744.815026567623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D41" s="1">
        <v>-5.8962619231851087E-5</v>
      </c>
      <c r="DE41" s="1">
        <v>4.0057920923422152E-8</v>
      </c>
      <c r="DF41" s="1">
        <v>-1.529875633147486E-3</v>
      </c>
      <c r="DG41" s="1">
        <v>-1.1565085389947194E-5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ED41" s="1">
        <v>8.4700000000000006</v>
      </c>
      <c r="EE41" s="1">
        <v>124.53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f>BO41-BN41*BN41</f>
        <v>0</v>
      </c>
      <c r="EU41" s="1" t="e">
        <f ca="1">BN41-КОРЕНЬ(BP41)/КОРЕНЬ(B41)*$B$1</f>
        <v>#NAME?</v>
      </c>
      <c r="EV41" s="1" t="e">
        <f ca="1">BN41+КОРЕНЬ(BP41)/КОРЕНЬ(B41)*$B$1</f>
        <v>#NAME?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H41" s="1">
        <v>31.576800887306582</v>
      </c>
      <c r="FI41" s="1">
        <v>-35.828023635614983</v>
      </c>
      <c r="FJ41" s="1">
        <v>-35.828023635614983</v>
      </c>
      <c r="FK41" s="1">
        <v>-35.828023635614983</v>
      </c>
      <c r="FL41" s="1">
        <v>-35.828023635614983</v>
      </c>
      <c r="FM41" s="1">
        <v>-35.828023635614983</v>
      </c>
      <c r="FN41" s="1">
        <v>-35.828023635614983</v>
      </c>
      <c r="FO41" s="1">
        <v>-35.828023635614983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Z41" s="1">
        <v>106.73326271876685</v>
      </c>
      <c r="GA41" s="1">
        <v>11391.992037181926</v>
      </c>
      <c r="GB41" s="1">
        <v>106.34767697594211</v>
      </c>
      <c r="GC41" s="1">
        <v>106.75000669130485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f>BO41-BN41*BN41</f>
        <v>0</v>
      </c>
      <c r="HQ41" s="1" t="e">
        <f ca="1">BN41-КОРЕНЬ(BP41)/КОРЕНЬ(B41)*$B$1</f>
        <v>#NAME?</v>
      </c>
      <c r="HR41" s="1" t="e">
        <f ca="1">BN41+КОРЕНЬ(BP41)/КОРЕНЬ(B41)*$B$1</f>
        <v>#NAME?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E41" s="1">
        <v>-52.0192629537272</v>
      </c>
      <c r="IF41" s="1">
        <v>-52.0192629537272</v>
      </c>
      <c r="IG41" s="1">
        <v>-52.0192629537272</v>
      </c>
      <c r="IH41" s="1">
        <v>-52.0192629537272</v>
      </c>
      <c r="II41" s="1">
        <v>-52.0192629537272</v>
      </c>
      <c r="IJ41" s="1">
        <v>-52.0192629537272</v>
      </c>
      <c r="IK41" s="1">
        <v>-52.0192629537272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V41" s="1">
        <v>-2.1031802635462782E-7</v>
      </c>
      <c r="IW41" s="1">
        <v>3.7869630068339369E-13</v>
      </c>
      <c r="IX41" s="1">
        <v>-4.1289993610860165E-6</v>
      </c>
      <c r="IY41" s="1">
        <v>-6.7056525665520894E-8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V41" s="1">
        <v>1</v>
      </c>
      <c r="JW41" s="1">
        <v>1</v>
      </c>
      <c r="JX41" s="1">
        <v>1</v>
      </c>
      <c r="JY41" s="1">
        <v>1</v>
      </c>
      <c r="JZ41" s="1">
        <v>1</v>
      </c>
      <c r="KA41" s="1">
        <v>1</v>
      </c>
      <c r="KB41" s="1">
        <v>1</v>
      </c>
      <c r="KC41" s="1">
        <v>1</v>
      </c>
      <c r="KD41" s="1">
        <v>1</v>
      </c>
      <c r="KE41" s="1">
        <v>1</v>
      </c>
      <c r="KF41" s="1">
        <v>1</v>
      </c>
      <c r="KG41" s="1">
        <v>1</v>
      </c>
      <c r="KH41" s="1">
        <v>1</v>
      </c>
      <c r="KI41" s="1">
        <v>1</v>
      </c>
      <c r="KJ41" s="1">
        <v>1</v>
      </c>
      <c r="KK41" s="1">
        <v>1</v>
      </c>
      <c r="KL41" s="1">
        <f>BO41-BN41*BN41</f>
        <v>0</v>
      </c>
      <c r="KM41" s="1" t="e">
        <f ca="1">BN41-КОРЕНЬ(BP41)/КОРЕНЬ(B41)*$B$1</f>
        <v>#NAME?</v>
      </c>
      <c r="KN41" s="1" t="e">
        <f ca="1">BN41+КОРЕНЬ(BP41)/КОРЕНЬ(B41)*$B$1</f>
        <v>#NAME?</v>
      </c>
      <c r="KQ41" s="1">
        <v>1</v>
      </c>
      <c r="KR41" s="1">
        <v>1</v>
      </c>
      <c r="KS41" s="1">
        <v>1</v>
      </c>
      <c r="KT41" s="1">
        <v>1</v>
      </c>
      <c r="KU41" s="1">
        <v>1</v>
      </c>
      <c r="KV41" s="1">
        <v>1</v>
      </c>
      <c r="KW41" s="1">
        <v>1</v>
      </c>
      <c r="KX41" s="1">
        <v>1</v>
      </c>
      <c r="KZ41" s="1">
        <v>8.2217648102847551</v>
      </c>
      <c r="LA41" s="1">
        <v>8.2217648102847551</v>
      </c>
      <c r="LB41" s="1">
        <v>8.2217648102847551</v>
      </c>
      <c r="LC41" s="1">
        <v>8.2217648102847551</v>
      </c>
      <c r="LD41" s="1">
        <v>8.2217648102847551</v>
      </c>
      <c r="LE41" s="1">
        <v>8.2217648102847551</v>
      </c>
      <c r="LF41" s="1">
        <v>8.2217648102847551</v>
      </c>
      <c r="LG41" s="1">
        <v>8.2217648102847551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R41" s="1">
        <v>19.999927281148068</v>
      </c>
      <c r="LS41" s="1">
        <v>399.99709125441296</v>
      </c>
      <c r="LT41" s="1">
        <v>19.999591403451241</v>
      </c>
      <c r="LU41" s="1">
        <v>19.999947990999615</v>
      </c>
      <c r="LX41" s="1">
        <v>1</v>
      </c>
      <c r="LY41" s="1">
        <v>1</v>
      </c>
      <c r="LZ41" s="1">
        <v>1</v>
      </c>
      <c r="MA41" s="1">
        <v>1</v>
      </c>
      <c r="MB41" s="1">
        <v>1</v>
      </c>
      <c r="MC41" s="1">
        <v>1</v>
      </c>
      <c r="MD41" s="1">
        <v>1</v>
      </c>
      <c r="ME41" s="1">
        <v>1</v>
      </c>
      <c r="MF41" s="1">
        <v>1</v>
      </c>
      <c r="MG41" s="1">
        <v>1</v>
      </c>
      <c r="MH41" s="1">
        <v>1</v>
      </c>
      <c r="MI41" s="1">
        <v>1</v>
      </c>
      <c r="MJ41" s="1">
        <v>1</v>
      </c>
      <c r="MK41" s="1">
        <v>1</v>
      </c>
      <c r="ML41" s="1">
        <v>1</v>
      </c>
      <c r="MM41" s="1">
        <v>1</v>
      </c>
      <c r="MR41" s="1">
        <v>1</v>
      </c>
      <c r="MS41" s="1">
        <v>1</v>
      </c>
      <c r="MT41" s="1">
        <v>1</v>
      </c>
      <c r="MU41" s="1">
        <v>1</v>
      </c>
      <c r="MV41" s="1">
        <v>1</v>
      </c>
      <c r="MW41" s="1">
        <v>1</v>
      </c>
      <c r="MX41" s="1">
        <v>1</v>
      </c>
      <c r="MY41" s="1">
        <v>1</v>
      </c>
      <c r="MZ41" s="1">
        <v>1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f>BO41-BN41*BN41</f>
        <v>0</v>
      </c>
      <c r="NI41" s="1" t="e">
        <f ca="1">BN41-КОРЕНЬ(BP41)/КОРЕНЬ(B41)*$B$1</f>
        <v>#NAME?</v>
      </c>
      <c r="NJ41" s="1" t="e">
        <f ca="1">BN41+КОРЕНЬ(BP41)/КОРЕНЬ(B41)*$B$1</f>
        <v>#NAME?</v>
      </c>
      <c r="NM41" s="1">
        <v>1</v>
      </c>
      <c r="NN41" s="1">
        <v>1</v>
      </c>
      <c r="NO41" s="1">
        <v>1</v>
      </c>
      <c r="NP41" s="1">
        <v>1</v>
      </c>
      <c r="NQ41" s="1">
        <v>1</v>
      </c>
      <c r="NR41" s="1">
        <v>1</v>
      </c>
      <c r="NS41" s="1">
        <v>1</v>
      </c>
      <c r="NT41" s="1">
        <v>1</v>
      </c>
      <c r="NV41" s="1">
        <v>1.3457852941749702E-2</v>
      </c>
      <c r="NW41" s="1">
        <v>1.3457852941749702E-2</v>
      </c>
      <c r="NX41" s="1">
        <v>1.3457852941749702E-2</v>
      </c>
      <c r="NY41" s="1">
        <v>1.3457852941749702E-2</v>
      </c>
      <c r="NZ41" s="1">
        <v>1.3457852941749702E-2</v>
      </c>
      <c r="OA41" s="1">
        <v>1.3457852941749702E-2</v>
      </c>
      <c r="OB41" s="1">
        <v>1.3457852941749702E-2</v>
      </c>
      <c r="OC41" s="1">
        <v>1.3457852941749702E-2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N41" s="1">
        <v>0.99813410903899669</v>
      </c>
      <c r="OO41" s="1">
        <v>0.9962760064480044</v>
      </c>
      <c r="OP41" s="1">
        <v>0.98223949231768581</v>
      </c>
      <c r="OQ41" s="1">
        <v>0.99953121434979653</v>
      </c>
    </row>
    <row r="42" spans="1:407" s="1" customFormat="1">
      <c r="A42" s="1">
        <v>2000</v>
      </c>
      <c r="B42" s="1">
        <v>200</v>
      </c>
      <c r="C42" s="1">
        <v>100</v>
      </c>
      <c r="D42" s="1" t="s">
        <v>533</v>
      </c>
      <c r="E42" s="1">
        <v>564.11000000000035</v>
      </c>
      <c r="F42" s="1">
        <v>332864.7786672769</v>
      </c>
      <c r="G42" s="1">
        <f>F42-E42*E42</f>
        <v>14644.686567276483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2.820550000000002E-3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3.3849999999999998</v>
      </c>
      <c r="O42" s="1">
        <v>3.39</v>
      </c>
      <c r="P42" s="1">
        <v>32.479999999999997</v>
      </c>
      <c r="Q42" s="1">
        <f>P42-O42*O42</f>
        <v>20.987899999999996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/>
      <c r="AE42" s="2">
        <v>0</v>
      </c>
      <c r="AF42" s="2">
        <v>0</v>
      </c>
      <c r="AG42" s="2">
        <v>11255.584999999999</v>
      </c>
      <c r="AH42" s="2">
        <v>130740901.44499999</v>
      </c>
      <c r="AI42" s="2">
        <v>199900</v>
      </c>
      <c r="AJ42" s="2">
        <v>0</v>
      </c>
      <c r="AK42" s="2">
        <v>0</v>
      </c>
      <c r="AL42" s="2"/>
      <c r="AM42" s="2"/>
      <c r="AN42" s="2"/>
      <c r="AO42" s="2"/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/>
      <c r="BE42" s="2"/>
      <c r="BF42" s="2"/>
      <c r="BG42" s="2"/>
      <c r="BH42" s="2"/>
      <c r="BI42" s="2"/>
      <c r="BJ42" s="2">
        <v>1</v>
      </c>
      <c r="BK42" s="2">
        <v>1</v>
      </c>
      <c r="BL42" s="2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f>BO42-BN42*BN42</f>
        <v>0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M42" s="1">
        <v>-55609.92413684896</v>
      </c>
      <c r="CN42" s="1">
        <v>-55609.92413684896</v>
      </c>
      <c r="CO42" s="1">
        <v>-55609.92413684896</v>
      </c>
      <c r="CP42" s="1">
        <v>-55609.92413684896</v>
      </c>
      <c r="CQ42" s="1">
        <v>-55609.92413684896</v>
      </c>
      <c r="CR42" s="1">
        <v>-55609.92413684896</v>
      </c>
      <c r="CS42" s="1">
        <v>-55609.92413684896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D42" s="1">
        <v>-2.891593719878157E-5</v>
      </c>
      <c r="DE42" s="1">
        <v>6.7470740245636457E-9</v>
      </c>
      <c r="DF42" s="1">
        <v>-6.8105982828678652E-4</v>
      </c>
      <c r="DG42" s="1">
        <v>-2.7974748834560383E-6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ED42" s="1">
        <v>7.3849999999999998</v>
      </c>
      <c r="EE42" s="1">
        <v>106.02500000000001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f>BO42-BN42*BN42</f>
        <v>0</v>
      </c>
      <c r="EU42" s="1" t="e">
        <f ca="1">BN42-КОРЕНЬ(BP42)/КОРЕНЬ(B42)*$B$1</f>
        <v>#NAME?</v>
      </c>
      <c r="EV42" s="1" t="e">
        <f ca="1">BN42+КОРЕНЬ(BP42)/КОРЕНЬ(B42)*$B$1</f>
        <v>#NAME?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H42" s="1">
        <v>29.636497991769744</v>
      </c>
      <c r="FI42" s="1">
        <v>-34.752695977535211</v>
      </c>
      <c r="FJ42" s="1">
        <v>-34.752695977535211</v>
      </c>
      <c r="FK42" s="1">
        <v>-34.752695977535211</v>
      </c>
      <c r="FL42" s="1">
        <v>-34.752695977535211</v>
      </c>
      <c r="FM42" s="1">
        <v>-34.752695977535211</v>
      </c>
      <c r="FN42" s="1">
        <v>-34.752695977535211</v>
      </c>
      <c r="FO42" s="1">
        <v>-34.752695977535211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Z42" s="1">
        <v>106.74543924181917</v>
      </c>
      <c r="GA42" s="1">
        <v>11394.624485978926</v>
      </c>
      <c r="GB42" s="1">
        <v>104.12505831677343</v>
      </c>
      <c r="GC42" s="1">
        <v>106.76414152747027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f>BO42-BN42*BN42</f>
        <v>0</v>
      </c>
      <c r="HQ42" s="1" t="e">
        <f ca="1">BN42-КОРЕНЬ(BP42)/КОРЕНЬ(B42)*$B$1</f>
        <v>#NAME?</v>
      </c>
      <c r="HR42" s="1" t="e">
        <f ca="1">BN42+КОРЕНЬ(BP42)/КОРЕНЬ(B42)*$B$1</f>
        <v>#NAME?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E42" s="1">
        <v>-53.239859917930673</v>
      </c>
      <c r="IF42" s="1">
        <v>-53.239859917930673</v>
      </c>
      <c r="IG42" s="1">
        <v>-53.239859917930673</v>
      </c>
      <c r="IH42" s="1">
        <v>-53.239859917930673</v>
      </c>
      <c r="II42" s="1">
        <v>-53.239859917930673</v>
      </c>
      <c r="IJ42" s="1">
        <v>-53.239859917930673</v>
      </c>
      <c r="IK42" s="1">
        <v>-53.239859917930673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V42" s="1">
        <v>-2.5542727913219207E-7</v>
      </c>
      <c r="IW42" s="1">
        <v>9.7971868517615578E-12</v>
      </c>
      <c r="IX42" s="1">
        <v>-4.413142440107265E-5</v>
      </c>
      <c r="IY42" s="1">
        <v>-1.1657519394248084E-8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1</v>
      </c>
      <c r="JJ42" s="1">
        <v>1</v>
      </c>
      <c r="JK42" s="1">
        <v>1</v>
      </c>
      <c r="JL42" s="1">
        <v>1</v>
      </c>
      <c r="JM42" s="1">
        <v>1</v>
      </c>
      <c r="JN42" s="1">
        <v>1</v>
      </c>
      <c r="JO42" s="1">
        <v>1</v>
      </c>
      <c r="JP42" s="1">
        <v>1</v>
      </c>
      <c r="JQ42" s="1">
        <v>1</v>
      </c>
      <c r="JV42" s="1">
        <v>1</v>
      </c>
      <c r="JW42" s="1">
        <v>1</v>
      </c>
      <c r="JX42" s="1">
        <v>1</v>
      </c>
      <c r="JY42" s="1">
        <v>1</v>
      </c>
      <c r="JZ42" s="1">
        <v>1</v>
      </c>
      <c r="KA42" s="1">
        <v>1</v>
      </c>
      <c r="KB42" s="1">
        <v>1</v>
      </c>
      <c r="KC42" s="1">
        <v>1</v>
      </c>
      <c r="KD42" s="1">
        <v>1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>
        <v>1</v>
      </c>
      <c r="KK42" s="1">
        <v>1</v>
      </c>
      <c r="KL42" s="1">
        <f>BO42-BN42*BN42</f>
        <v>0</v>
      </c>
      <c r="KM42" s="1" t="e">
        <f ca="1">BN42-КОРЕНЬ(BP42)/КОРЕНЬ(B42)*$B$1</f>
        <v>#NAME?</v>
      </c>
      <c r="KN42" s="1" t="e">
        <f ca="1">BN42+КОРЕНЬ(BP42)/КОРЕНЬ(B42)*$B$1</f>
        <v>#NAME?</v>
      </c>
      <c r="KQ42" s="1">
        <v>1</v>
      </c>
      <c r="KR42" s="1">
        <v>1</v>
      </c>
      <c r="KS42" s="1">
        <v>1</v>
      </c>
      <c r="KT42" s="1">
        <v>1</v>
      </c>
      <c r="KU42" s="1">
        <v>1</v>
      </c>
      <c r="KV42" s="1">
        <v>1</v>
      </c>
      <c r="KW42" s="1">
        <v>1</v>
      </c>
      <c r="KX42" s="1">
        <v>1</v>
      </c>
      <c r="KZ42" s="1">
        <v>8.1369100183757617</v>
      </c>
      <c r="LA42" s="1">
        <v>8.1369100183757617</v>
      </c>
      <c r="LB42" s="1">
        <v>8.1369100183757617</v>
      </c>
      <c r="LC42" s="1">
        <v>8.1369100183757617</v>
      </c>
      <c r="LD42" s="1">
        <v>8.1369100183757617</v>
      </c>
      <c r="LE42" s="1">
        <v>8.1369100183757617</v>
      </c>
      <c r="LF42" s="1">
        <v>8.1369100183757617</v>
      </c>
      <c r="LG42" s="1">
        <v>8.1369100183757617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R42" s="1">
        <v>19.999966404058185</v>
      </c>
      <c r="LS42" s="1">
        <v>399.99865617270683</v>
      </c>
      <c r="LT42" s="1">
        <v>19.998660073227452</v>
      </c>
      <c r="LU42" s="1">
        <v>19.999978317106944</v>
      </c>
      <c r="LX42" s="1">
        <v>1</v>
      </c>
      <c r="LY42" s="1">
        <v>1</v>
      </c>
      <c r="LZ42" s="1">
        <v>1</v>
      </c>
      <c r="MA42" s="1">
        <v>1</v>
      </c>
      <c r="MB42" s="1">
        <v>1</v>
      </c>
      <c r="MC42" s="1">
        <v>1</v>
      </c>
      <c r="MD42" s="1">
        <v>1</v>
      </c>
      <c r="ME42" s="1">
        <v>1</v>
      </c>
      <c r="MF42" s="1">
        <v>1</v>
      </c>
      <c r="MG42" s="1">
        <v>1</v>
      </c>
      <c r="MH42" s="1">
        <v>1</v>
      </c>
      <c r="MI42" s="1">
        <v>1</v>
      </c>
      <c r="MJ42" s="1">
        <v>1</v>
      </c>
      <c r="MK42" s="1">
        <v>1</v>
      </c>
      <c r="ML42" s="1">
        <v>1</v>
      </c>
      <c r="MM42" s="1">
        <v>1</v>
      </c>
      <c r="MR42" s="1">
        <v>1</v>
      </c>
      <c r="MS42" s="1">
        <v>1</v>
      </c>
      <c r="MT42" s="1">
        <v>1</v>
      </c>
      <c r="MU42" s="1">
        <v>1</v>
      </c>
      <c r="MV42" s="1">
        <v>1</v>
      </c>
      <c r="MW42" s="1">
        <v>1</v>
      </c>
      <c r="MX42" s="1">
        <v>1</v>
      </c>
      <c r="MY42" s="1">
        <v>1</v>
      </c>
      <c r="MZ42" s="1">
        <v>1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f>BO42-BN42*BN42</f>
        <v>0</v>
      </c>
      <c r="NI42" s="1" t="e">
        <f ca="1">BN42-КОРЕНЬ(BP42)/КОРЕНЬ(B42)*$B$1</f>
        <v>#NAME?</v>
      </c>
      <c r="NJ42" s="1" t="e">
        <f ca="1">BN42+КОРЕНЬ(BP42)/КОРЕНЬ(B42)*$B$1</f>
        <v>#NAME?</v>
      </c>
      <c r="NM42" s="1">
        <v>1</v>
      </c>
      <c r="NN42" s="1">
        <v>1</v>
      </c>
      <c r="NO42" s="1">
        <v>1</v>
      </c>
      <c r="NP42" s="1">
        <v>1</v>
      </c>
      <c r="NQ42" s="1">
        <v>1</v>
      </c>
      <c r="NR42" s="1">
        <v>1</v>
      </c>
      <c r="NS42" s="1">
        <v>1</v>
      </c>
      <c r="NT42" s="1">
        <v>1</v>
      </c>
      <c r="NV42" s="1">
        <v>1.4062851154895972E-2</v>
      </c>
      <c r="NW42" s="1">
        <v>1.4062851154895972E-2</v>
      </c>
      <c r="NX42" s="1">
        <v>1.4062851154895972E-2</v>
      </c>
      <c r="NY42" s="1">
        <v>1.4062851154895972E-2</v>
      </c>
      <c r="NZ42" s="1">
        <v>1.4062851154895972E-2</v>
      </c>
      <c r="OA42" s="1">
        <v>1.4062851154895972E-2</v>
      </c>
      <c r="OB42" s="1">
        <v>1.4062851154895972E-2</v>
      </c>
      <c r="OC42" s="1">
        <v>1.4062851154895972E-2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N42" s="1">
        <v>0.99827170072301252</v>
      </c>
      <c r="OO42" s="1">
        <v>0.99654993407930381</v>
      </c>
      <c r="OP42" s="1">
        <v>0.98588510827895315</v>
      </c>
      <c r="OQ42" s="1">
        <v>0.99902585055940096</v>
      </c>
    </row>
    <row r="43" spans="1:407" s="1" customFormat="1">
      <c r="E43" s="1" t="s">
        <v>0</v>
      </c>
      <c r="F43" s="1" t="s">
        <v>1</v>
      </c>
      <c r="G43" s="1" t="s">
        <v>2</v>
      </c>
      <c r="H43" s="1" t="s">
        <v>3</v>
      </c>
      <c r="I43" s="1" t="s">
        <v>4</v>
      </c>
      <c r="J43" s="1" t="s">
        <v>5</v>
      </c>
      <c r="K43" s="1" t="s">
        <v>6</v>
      </c>
      <c r="L43" s="1" t="s">
        <v>7</v>
      </c>
      <c r="M43" s="1" t="s">
        <v>8</v>
      </c>
      <c r="N43" s="1" t="s">
        <v>9</v>
      </c>
      <c r="O43" s="1" t="s">
        <v>10</v>
      </c>
      <c r="P43" s="1" t="s">
        <v>493</v>
      </c>
      <c r="Q43" s="1" t="s">
        <v>12</v>
      </c>
      <c r="R43" s="1" t="s">
        <v>13</v>
      </c>
      <c r="S43" s="1" t="s">
        <v>14</v>
      </c>
      <c r="T43" s="1" t="s">
        <v>15</v>
      </c>
      <c r="U43" s="2" t="s">
        <v>16</v>
      </c>
      <c r="V43" s="2" t="s">
        <v>17</v>
      </c>
      <c r="W43" s="2" t="s">
        <v>18</v>
      </c>
      <c r="X43" s="2" t="s">
        <v>19</v>
      </c>
      <c r="Y43" s="2" t="s">
        <v>20</v>
      </c>
      <c r="Z43" s="2" t="s">
        <v>374</v>
      </c>
      <c r="AA43" s="2" t="s">
        <v>22</v>
      </c>
      <c r="AB43" s="2" t="s">
        <v>23</v>
      </c>
      <c r="AC43" s="2" t="s">
        <v>24</v>
      </c>
      <c r="AD43" s="2" t="s">
        <v>25</v>
      </c>
      <c r="AE43" s="2" t="s">
        <v>26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407" s="1" customFormat="1">
      <c r="A44" s="1" t="s">
        <v>27</v>
      </c>
      <c r="B44" s="1" t="s">
        <v>28</v>
      </c>
      <c r="C44" s="1" t="s">
        <v>29</v>
      </c>
      <c r="D44" s="1" t="s">
        <v>30</v>
      </c>
      <c r="E44" s="1" t="s">
        <v>31</v>
      </c>
      <c r="F44" s="1" t="s">
        <v>32</v>
      </c>
      <c r="G44" s="1" t="s">
        <v>33</v>
      </c>
      <c r="H44" s="1" t="s">
        <v>34</v>
      </c>
      <c r="I44" s="1" t="s">
        <v>35</v>
      </c>
      <c r="J44" s="1" t="s">
        <v>36</v>
      </c>
      <c r="K44" s="1" t="s">
        <v>37</v>
      </c>
      <c r="L44" s="1" t="s">
        <v>38</v>
      </c>
      <c r="M44" s="1" t="s">
        <v>39</v>
      </c>
      <c r="N44" s="1" t="s">
        <v>40</v>
      </c>
      <c r="O44" s="1" t="s">
        <v>41</v>
      </c>
      <c r="P44" s="1" t="s">
        <v>42</v>
      </c>
      <c r="Q44" s="1" t="s">
        <v>43</v>
      </c>
      <c r="R44" s="1" t="s">
        <v>34</v>
      </c>
      <c r="S44" s="1" t="s">
        <v>35</v>
      </c>
      <c r="T44" s="1" t="s">
        <v>44</v>
      </c>
      <c r="U44" s="2" t="s">
        <v>45</v>
      </c>
      <c r="V44" s="2" t="s">
        <v>46</v>
      </c>
      <c r="W44" s="2" t="s">
        <v>34</v>
      </c>
      <c r="X44" s="2" t="s">
        <v>35</v>
      </c>
      <c r="Y44" s="2" t="s">
        <v>47</v>
      </c>
      <c r="Z44" s="2" t="s">
        <v>37</v>
      </c>
      <c r="AA44" s="2" t="s">
        <v>38</v>
      </c>
      <c r="AB44" s="2" t="s">
        <v>48</v>
      </c>
      <c r="AC44" s="2" t="s">
        <v>49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 t="s">
        <v>50</v>
      </c>
      <c r="AO44" s="2" t="s">
        <v>51</v>
      </c>
      <c r="AP44" s="2" t="s">
        <v>52</v>
      </c>
      <c r="AQ44" s="2" t="s">
        <v>53</v>
      </c>
      <c r="AR44" s="2" t="s">
        <v>54</v>
      </c>
      <c r="AS44" s="2" t="s">
        <v>55</v>
      </c>
      <c r="AT44" s="2" t="s">
        <v>56</v>
      </c>
      <c r="AU44" s="2" t="s">
        <v>57</v>
      </c>
      <c r="AV44" s="2" t="s">
        <v>58</v>
      </c>
      <c r="AW44" s="2" t="s">
        <v>59</v>
      </c>
      <c r="AX44" s="2" t="s">
        <v>60</v>
      </c>
      <c r="AY44" s="2" t="s">
        <v>61</v>
      </c>
      <c r="AZ44" s="2" t="s">
        <v>62</v>
      </c>
      <c r="BA44" s="2" t="s">
        <v>63</v>
      </c>
      <c r="BB44" s="2" t="s">
        <v>64</v>
      </c>
      <c r="BC44" s="2" t="s">
        <v>65</v>
      </c>
      <c r="BD44" s="2"/>
      <c r="BE44" s="2"/>
      <c r="BF44" s="2"/>
      <c r="BG44" s="2"/>
      <c r="BH44" s="2" t="s">
        <v>66</v>
      </c>
      <c r="BI44" s="2" t="s">
        <v>67</v>
      </c>
      <c r="BJ44" s="2" t="s">
        <v>68</v>
      </c>
      <c r="BK44" s="2" t="s">
        <v>69</v>
      </c>
      <c r="BL44" s="2" t="s">
        <v>70</v>
      </c>
      <c r="BM44" s="1" t="s">
        <v>71</v>
      </c>
      <c r="BN44" s="1" t="s">
        <v>72</v>
      </c>
      <c r="BO44" s="1" t="s">
        <v>73</v>
      </c>
      <c r="BP44" s="1" t="s">
        <v>74</v>
      </c>
      <c r="BQ44" s="1" t="s">
        <v>75</v>
      </c>
      <c r="BR44" s="1" t="s">
        <v>76</v>
      </c>
      <c r="BS44" s="1" t="s">
        <v>77</v>
      </c>
      <c r="BT44" s="1" t="s">
        <v>78</v>
      </c>
      <c r="BU44" s="1" t="s">
        <v>79</v>
      </c>
      <c r="BV44" s="1" t="s">
        <v>80</v>
      </c>
      <c r="BW44" s="1" t="s">
        <v>81</v>
      </c>
      <c r="CC44" s="1" t="s">
        <v>82</v>
      </c>
      <c r="CD44" s="1" t="s">
        <v>83</v>
      </c>
      <c r="CE44" s="1" t="s">
        <v>84</v>
      </c>
      <c r="CF44" s="1" t="s">
        <v>85</v>
      </c>
      <c r="CG44" s="1" t="s">
        <v>86</v>
      </c>
      <c r="CH44" s="1" t="s">
        <v>87</v>
      </c>
      <c r="CI44" s="1" t="s">
        <v>88</v>
      </c>
      <c r="CJ44" s="1" t="s">
        <v>89</v>
      </c>
      <c r="CL44" s="1" t="s">
        <v>90</v>
      </c>
      <c r="CM44" s="1" t="s">
        <v>91</v>
      </c>
      <c r="CN44" s="1" t="s">
        <v>92</v>
      </c>
      <c r="CO44" s="1" t="s">
        <v>93</v>
      </c>
      <c r="CP44" s="1" t="s">
        <v>94</v>
      </c>
      <c r="CQ44" s="1" t="s">
        <v>95</v>
      </c>
      <c r="CR44" s="1" t="s">
        <v>96</v>
      </c>
      <c r="CS44" s="1" t="s">
        <v>97</v>
      </c>
      <c r="CU44" s="1" t="s">
        <v>98</v>
      </c>
      <c r="CV44" s="1" t="s">
        <v>99</v>
      </c>
      <c r="CW44" s="1" t="s">
        <v>100</v>
      </c>
      <c r="CX44" s="1" t="s">
        <v>101</v>
      </c>
      <c r="CY44" s="1" t="s">
        <v>102</v>
      </c>
      <c r="CZ44" s="1" t="s">
        <v>103</v>
      </c>
      <c r="DA44" s="1" t="s">
        <v>104</v>
      </c>
      <c r="DB44" s="1" t="s">
        <v>105</v>
      </c>
      <c r="DD44" s="1" t="s">
        <v>106</v>
      </c>
      <c r="DE44" s="1" t="s">
        <v>107</v>
      </c>
      <c r="DF44" s="1" t="s">
        <v>108</v>
      </c>
      <c r="DG44" s="1" t="s">
        <v>109</v>
      </c>
      <c r="DJ44" s="1" t="s">
        <v>110</v>
      </c>
      <c r="DK44" s="1" t="s">
        <v>111</v>
      </c>
      <c r="DL44" s="1" t="s">
        <v>112</v>
      </c>
      <c r="DM44" s="1" t="s">
        <v>113</v>
      </c>
      <c r="DN44" s="1" t="s">
        <v>114</v>
      </c>
      <c r="DO44" s="1" t="s">
        <v>115</v>
      </c>
      <c r="DP44" s="1" t="s">
        <v>116</v>
      </c>
      <c r="DQ44" s="1" t="s">
        <v>117</v>
      </c>
      <c r="DR44" s="1" t="s">
        <v>118</v>
      </c>
      <c r="DS44" s="1" t="s">
        <v>119</v>
      </c>
      <c r="DT44" s="1" t="s">
        <v>120</v>
      </c>
      <c r="DU44" s="1" t="s">
        <v>121</v>
      </c>
      <c r="DV44" s="1" t="s">
        <v>122</v>
      </c>
      <c r="DW44" s="1" t="s">
        <v>123</v>
      </c>
      <c r="DX44" s="1" t="s">
        <v>124</v>
      </c>
      <c r="DY44" s="1" t="s">
        <v>125</v>
      </c>
      <c r="ED44" s="1" t="s">
        <v>126</v>
      </c>
      <c r="EE44" s="1" t="s">
        <v>127</v>
      </c>
      <c r="EF44" s="1" t="s">
        <v>128</v>
      </c>
      <c r="EG44" s="1" t="s">
        <v>129</v>
      </c>
      <c r="EH44" s="1" t="s">
        <v>130</v>
      </c>
      <c r="EI44" s="1" t="s">
        <v>131</v>
      </c>
      <c r="EJ44" s="1" t="s">
        <v>132</v>
      </c>
      <c r="EK44" s="1" t="s">
        <v>133</v>
      </c>
      <c r="EL44" s="1" t="s">
        <v>134</v>
      </c>
      <c r="EM44" s="1" t="s">
        <v>135</v>
      </c>
      <c r="EN44" s="1" t="s">
        <v>136</v>
      </c>
      <c r="EO44" s="1" t="s">
        <v>137</v>
      </c>
      <c r="EP44" s="1" t="s">
        <v>138</v>
      </c>
      <c r="EQ44" s="1" t="s">
        <v>139</v>
      </c>
      <c r="ER44" s="1" t="s">
        <v>140</v>
      </c>
      <c r="ES44" s="1" t="s">
        <v>141</v>
      </c>
      <c r="EY44" s="1" t="s">
        <v>142</v>
      </c>
      <c r="EZ44" s="1" t="s">
        <v>143</v>
      </c>
      <c r="FA44" s="1" t="s">
        <v>144</v>
      </c>
      <c r="FB44" s="1" t="s">
        <v>145</v>
      </c>
      <c r="FC44" s="1" t="s">
        <v>146</v>
      </c>
      <c r="FD44" s="1" t="s">
        <v>147</v>
      </c>
      <c r="FE44" s="1" t="s">
        <v>148</v>
      </c>
      <c r="FF44" s="1" t="s">
        <v>149</v>
      </c>
      <c r="FH44" s="1" t="s">
        <v>150</v>
      </c>
      <c r="FI44" s="1" t="s">
        <v>151</v>
      </c>
      <c r="FJ44" s="1" t="s">
        <v>152</v>
      </c>
      <c r="FK44" s="1" t="s">
        <v>153</v>
      </c>
      <c r="FL44" s="1" t="s">
        <v>154</v>
      </c>
      <c r="FM44" s="1" t="s">
        <v>155</v>
      </c>
      <c r="FN44" s="1" t="s">
        <v>156</v>
      </c>
      <c r="FO44" s="1" t="s">
        <v>157</v>
      </c>
      <c r="FQ44" s="1" t="s">
        <v>158</v>
      </c>
      <c r="FR44" s="1" t="s">
        <v>159</v>
      </c>
      <c r="FS44" s="1" t="s">
        <v>160</v>
      </c>
      <c r="FT44" s="1" t="s">
        <v>161</v>
      </c>
      <c r="FU44" s="1" t="s">
        <v>162</v>
      </c>
      <c r="FV44" s="1" t="s">
        <v>163</v>
      </c>
      <c r="FW44" s="1" t="s">
        <v>164</v>
      </c>
      <c r="FX44" s="1" t="s">
        <v>165</v>
      </c>
      <c r="FZ44" s="1" t="s">
        <v>106</v>
      </c>
      <c r="GA44" s="1" t="s">
        <v>107</v>
      </c>
      <c r="GB44" s="1" t="s">
        <v>108</v>
      </c>
      <c r="GC44" s="1" t="s">
        <v>109</v>
      </c>
      <c r="GF44" s="1" t="s">
        <v>166</v>
      </c>
      <c r="GG44" s="1" t="s">
        <v>167</v>
      </c>
      <c r="GH44" s="1" t="s">
        <v>168</v>
      </c>
      <c r="GI44" s="1" t="s">
        <v>169</v>
      </c>
      <c r="GJ44" s="1" t="s">
        <v>170</v>
      </c>
      <c r="GK44" s="1" t="s">
        <v>171</v>
      </c>
      <c r="GL44" s="1" t="s">
        <v>172</v>
      </c>
      <c r="GM44" s="1" t="s">
        <v>173</v>
      </c>
      <c r="GN44" s="1" t="s">
        <v>174</v>
      </c>
      <c r="GO44" s="1" t="s">
        <v>175</v>
      </c>
      <c r="GP44" s="1" t="s">
        <v>176</v>
      </c>
      <c r="GQ44" s="1" t="s">
        <v>177</v>
      </c>
      <c r="GR44" s="1" t="s">
        <v>178</v>
      </c>
      <c r="GS44" s="1" t="s">
        <v>179</v>
      </c>
      <c r="GT44" s="1" t="s">
        <v>180</v>
      </c>
      <c r="GU44" s="1" t="s">
        <v>181</v>
      </c>
      <c r="GZ44" s="1" t="s">
        <v>182</v>
      </c>
      <c r="HA44" s="1" t="s">
        <v>183</v>
      </c>
      <c r="HB44" s="1" t="s">
        <v>184</v>
      </c>
      <c r="HC44" s="1" t="s">
        <v>185</v>
      </c>
      <c r="HD44" s="1" t="s">
        <v>186</v>
      </c>
      <c r="HE44" s="1" t="s">
        <v>187</v>
      </c>
      <c r="HF44" s="1" t="s">
        <v>188</v>
      </c>
      <c r="HG44" s="1" t="s">
        <v>189</v>
      </c>
      <c r="HH44" s="1" t="s">
        <v>190</v>
      </c>
      <c r="HI44" s="1" t="s">
        <v>191</v>
      </c>
      <c r="HJ44" s="1" t="s">
        <v>192</v>
      </c>
      <c r="HK44" s="1" t="s">
        <v>193</v>
      </c>
      <c r="HL44" s="1" t="s">
        <v>194</v>
      </c>
      <c r="HM44" s="1" t="s">
        <v>195</v>
      </c>
      <c r="HN44" s="1" t="s">
        <v>196</v>
      </c>
      <c r="HO44" s="1" t="s">
        <v>197</v>
      </c>
      <c r="HU44" s="1" t="s">
        <v>198</v>
      </c>
      <c r="HV44" s="1" t="s">
        <v>199</v>
      </c>
      <c r="HW44" s="1" t="s">
        <v>200</v>
      </c>
      <c r="HX44" s="1" t="s">
        <v>201</v>
      </c>
      <c r="HY44" s="1" t="s">
        <v>202</v>
      </c>
      <c r="HZ44" s="1" t="s">
        <v>203</v>
      </c>
      <c r="IA44" s="1" t="s">
        <v>204</v>
      </c>
      <c r="IB44" s="1" t="s">
        <v>205</v>
      </c>
      <c r="ID44" s="1" t="s">
        <v>206</v>
      </c>
      <c r="IE44" s="1" t="s">
        <v>207</v>
      </c>
      <c r="IF44" s="1" t="s">
        <v>208</v>
      </c>
      <c r="IG44" s="1" t="s">
        <v>209</v>
      </c>
      <c r="IH44" s="1" t="s">
        <v>210</v>
      </c>
      <c r="II44" s="1" t="s">
        <v>211</v>
      </c>
      <c r="IJ44" s="1" t="s">
        <v>212</v>
      </c>
      <c r="IK44" s="1" t="s">
        <v>213</v>
      </c>
      <c r="IM44" s="1" t="s">
        <v>214</v>
      </c>
      <c r="IN44" s="1" t="s">
        <v>215</v>
      </c>
      <c r="IO44" s="1" t="s">
        <v>216</v>
      </c>
      <c r="IP44" s="1" t="s">
        <v>217</v>
      </c>
      <c r="IQ44" s="1" t="s">
        <v>218</v>
      </c>
      <c r="IR44" s="1" t="s">
        <v>219</v>
      </c>
      <c r="IS44" s="1" t="s">
        <v>220</v>
      </c>
      <c r="IT44" s="1" t="s">
        <v>221</v>
      </c>
      <c r="IV44" s="1" t="s">
        <v>106</v>
      </c>
      <c r="IW44" s="1" t="s">
        <v>107</v>
      </c>
      <c r="IX44" s="1" t="s">
        <v>108</v>
      </c>
      <c r="IY44" s="1" t="s">
        <v>109</v>
      </c>
      <c r="JB44" s="1" t="s">
        <v>222</v>
      </c>
      <c r="JC44" s="1" t="s">
        <v>223</v>
      </c>
      <c r="JD44" s="1" t="s">
        <v>224</v>
      </c>
      <c r="JE44" s="1" t="s">
        <v>225</v>
      </c>
      <c r="JF44" s="1" t="s">
        <v>226</v>
      </c>
      <c r="JG44" s="1" t="s">
        <v>227</v>
      </c>
      <c r="JH44" s="1" t="s">
        <v>228</v>
      </c>
      <c r="JI44" s="1" t="s">
        <v>229</v>
      </c>
      <c r="JJ44" s="1" t="s">
        <v>230</v>
      </c>
      <c r="JK44" s="1" t="s">
        <v>231</v>
      </c>
      <c r="JL44" s="1" t="s">
        <v>232</v>
      </c>
      <c r="JM44" s="1" t="s">
        <v>233</v>
      </c>
      <c r="JN44" s="1" t="s">
        <v>234</v>
      </c>
      <c r="JO44" s="1" t="s">
        <v>235</v>
      </c>
      <c r="JP44" s="1" t="s">
        <v>236</v>
      </c>
      <c r="JQ44" s="1" t="s">
        <v>237</v>
      </c>
      <c r="JV44" s="1" t="s">
        <v>238</v>
      </c>
      <c r="JW44" s="1" t="s">
        <v>239</v>
      </c>
      <c r="JX44" s="1" t="s">
        <v>240</v>
      </c>
      <c r="JY44" s="1" t="s">
        <v>241</v>
      </c>
      <c r="JZ44" s="1" t="s">
        <v>242</v>
      </c>
      <c r="KA44" s="1" t="s">
        <v>243</v>
      </c>
      <c r="KB44" s="1" t="s">
        <v>244</v>
      </c>
      <c r="KC44" s="1" t="s">
        <v>245</v>
      </c>
      <c r="KD44" s="1" t="s">
        <v>246</v>
      </c>
      <c r="KE44" s="1" t="s">
        <v>247</v>
      </c>
      <c r="KF44" s="1" t="s">
        <v>248</v>
      </c>
      <c r="KG44" s="1" t="s">
        <v>249</v>
      </c>
      <c r="KH44" s="1" t="s">
        <v>250</v>
      </c>
      <c r="KI44" s="1" t="s">
        <v>251</v>
      </c>
      <c r="KJ44" s="1" t="s">
        <v>252</v>
      </c>
      <c r="KK44" s="1" t="s">
        <v>253</v>
      </c>
      <c r="KQ44" s="1" t="s">
        <v>254</v>
      </c>
      <c r="KR44" s="1" t="s">
        <v>255</v>
      </c>
      <c r="KS44" s="1" t="s">
        <v>256</v>
      </c>
      <c r="KT44" s="1" t="s">
        <v>257</v>
      </c>
      <c r="KU44" s="1" t="s">
        <v>258</v>
      </c>
      <c r="KV44" s="1" t="s">
        <v>259</v>
      </c>
      <c r="KW44" s="1" t="s">
        <v>260</v>
      </c>
      <c r="KX44" s="1" t="s">
        <v>261</v>
      </c>
      <c r="KZ44" s="1" t="s">
        <v>262</v>
      </c>
      <c r="LA44" s="1" t="s">
        <v>263</v>
      </c>
      <c r="LB44" s="1" t="s">
        <v>264</v>
      </c>
      <c r="LC44" s="1" t="s">
        <v>265</v>
      </c>
      <c r="LD44" s="1" t="s">
        <v>266</v>
      </c>
      <c r="LE44" s="1" t="s">
        <v>267</v>
      </c>
      <c r="LF44" s="1" t="s">
        <v>268</v>
      </c>
      <c r="LG44" s="1" t="s">
        <v>269</v>
      </c>
      <c r="LI44" s="1" t="s">
        <v>270</v>
      </c>
      <c r="LJ44" s="1" t="s">
        <v>271</v>
      </c>
      <c r="LK44" s="1" t="s">
        <v>272</v>
      </c>
      <c r="LL44" s="1" t="s">
        <v>273</v>
      </c>
      <c r="LM44" s="1" t="s">
        <v>274</v>
      </c>
      <c r="LN44" s="1" t="s">
        <v>275</v>
      </c>
      <c r="LO44" s="1" t="s">
        <v>276</v>
      </c>
      <c r="LP44" s="1" t="s">
        <v>277</v>
      </c>
      <c r="LR44" s="1" t="s">
        <v>106</v>
      </c>
      <c r="LS44" s="1" t="s">
        <v>107</v>
      </c>
      <c r="LT44" s="1" t="s">
        <v>108</v>
      </c>
      <c r="LU44" s="1" t="s">
        <v>109</v>
      </c>
      <c r="LX44" s="1" t="s">
        <v>278</v>
      </c>
      <c r="LY44" s="1" t="s">
        <v>279</v>
      </c>
      <c r="LZ44" s="1" t="s">
        <v>280</v>
      </c>
      <c r="MA44" s="1" t="s">
        <v>281</v>
      </c>
      <c r="MB44" s="1" t="s">
        <v>282</v>
      </c>
      <c r="MC44" s="1" t="s">
        <v>283</v>
      </c>
      <c r="MD44" s="1" t="s">
        <v>284</v>
      </c>
      <c r="ME44" s="1" t="s">
        <v>285</v>
      </c>
      <c r="MF44" s="1" t="s">
        <v>286</v>
      </c>
      <c r="MG44" s="1" t="s">
        <v>287</v>
      </c>
      <c r="MH44" s="1" t="s">
        <v>288</v>
      </c>
      <c r="MI44" s="1" t="s">
        <v>289</v>
      </c>
      <c r="MJ44" s="1" t="s">
        <v>290</v>
      </c>
      <c r="MK44" s="1" t="s">
        <v>291</v>
      </c>
      <c r="ML44" s="1" t="s">
        <v>292</v>
      </c>
      <c r="MM44" s="1" t="s">
        <v>293</v>
      </c>
      <c r="MR44" s="1" t="s">
        <v>294</v>
      </c>
      <c r="MS44" s="1" t="s">
        <v>295</v>
      </c>
      <c r="MT44" s="1" t="s">
        <v>296</v>
      </c>
      <c r="MU44" s="1" t="s">
        <v>297</v>
      </c>
      <c r="MV44" s="1" t="s">
        <v>298</v>
      </c>
      <c r="MW44" s="1" t="s">
        <v>299</v>
      </c>
      <c r="MX44" s="1" t="s">
        <v>300</v>
      </c>
      <c r="MY44" s="1" t="s">
        <v>301</v>
      </c>
      <c r="MZ44" s="1" t="s">
        <v>302</v>
      </c>
      <c r="NA44" s="1" t="s">
        <v>303</v>
      </c>
      <c r="NB44" s="1" t="s">
        <v>304</v>
      </c>
      <c r="NC44" s="1" t="s">
        <v>305</v>
      </c>
      <c r="ND44" s="1" t="s">
        <v>306</v>
      </c>
      <c r="NE44" s="1" t="s">
        <v>307</v>
      </c>
      <c r="NF44" s="1" t="s">
        <v>308</v>
      </c>
      <c r="NG44" s="1" t="s">
        <v>309</v>
      </c>
      <c r="NM44" s="1" t="s">
        <v>310</v>
      </c>
      <c r="NN44" s="1" t="s">
        <v>311</v>
      </c>
      <c r="NO44" s="1" t="s">
        <v>312</v>
      </c>
      <c r="NP44" s="1" t="s">
        <v>313</v>
      </c>
      <c r="NQ44" s="1" t="s">
        <v>314</v>
      </c>
      <c r="NR44" s="1" t="s">
        <v>315</v>
      </c>
      <c r="NS44" s="1" t="s">
        <v>316</v>
      </c>
      <c r="NT44" s="1" t="s">
        <v>317</v>
      </c>
      <c r="NV44" s="1" t="s">
        <v>318</v>
      </c>
      <c r="NW44" s="1" t="s">
        <v>319</v>
      </c>
      <c r="NX44" s="1" t="s">
        <v>320</v>
      </c>
      <c r="NY44" s="1" t="s">
        <v>321</v>
      </c>
      <c r="NZ44" s="1" t="s">
        <v>322</v>
      </c>
      <c r="OA44" s="1" t="s">
        <v>323</v>
      </c>
      <c r="OB44" s="1" t="s">
        <v>324</v>
      </c>
      <c r="OC44" s="1" t="s">
        <v>325</v>
      </c>
      <c r="OE44" s="1" t="s">
        <v>326</v>
      </c>
      <c r="OF44" s="1" t="s">
        <v>327</v>
      </c>
      <c r="OG44" s="1" t="s">
        <v>328</v>
      </c>
      <c r="OH44" s="1" t="s">
        <v>329</v>
      </c>
      <c r="OI44" s="1" t="s">
        <v>330</v>
      </c>
      <c r="OJ44" s="1" t="s">
        <v>331</v>
      </c>
      <c r="OK44" s="1" t="s">
        <v>332</v>
      </c>
      <c r="OL44" s="1" t="s">
        <v>333</v>
      </c>
      <c r="ON44" s="1" t="s">
        <v>106</v>
      </c>
      <c r="OO44" s="1" t="s">
        <v>107</v>
      </c>
      <c r="OP44" s="1" t="s">
        <v>108</v>
      </c>
      <c r="OQ44" s="1" t="s">
        <v>109</v>
      </c>
    </row>
    <row r="45" spans="1:407" s="1" customFormat="1">
      <c r="A45" s="1">
        <v>50</v>
      </c>
      <c r="B45" s="1">
        <v>200</v>
      </c>
      <c r="C45" s="1">
        <v>100</v>
      </c>
      <c r="D45" s="1" t="s">
        <v>534</v>
      </c>
      <c r="E45" s="1">
        <v>3.3663561549999965</v>
      </c>
      <c r="F45" s="1">
        <v>11.381124954427584</v>
      </c>
      <c r="G45" s="1">
        <f t="shared" ref="G45:G62" si="130">F45-E45*E45</f>
        <v>4.8771192121224161E-2</v>
      </c>
      <c r="H45" s="1" t="e">
        <f t="shared" ref="H45:H50" ca="1" si="131">E45-КОРЕНЬ(G45)/КОРЕНЬ(B45)*$B$1</f>
        <v>#NAME?</v>
      </c>
      <c r="I45" s="1" t="e">
        <f t="shared" ref="I45:I50" ca="1" si="132">E45+КОРЕНЬ(G45)/КОРЕНЬ(B45)*$B$1</f>
        <v>#NAME?</v>
      </c>
      <c r="J45" s="1">
        <f t="shared" ref="J45:J62" si="133">E45/(A45*C45)</f>
        <v>6.7327123099999932E-4</v>
      </c>
      <c r="K45" s="1" t="e">
        <f t="shared" ref="K45:K50" ca="1" si="134">J45-КОРЕНЬ(G45)/КОРЕНЬ(B45)*$B$1</f>
        <v>#NAME?</v>
      </c>
      <c r="L45" s="1" t="e">
        <f t="shared" ref="L45:L50" ca="1" si="135">J45+КОРЕНЬ(G45)/КОРЕНЬ(B45)*$B$1</f>
        <v>#NAME?</v>
      </c>
      <c r="M45" s="1">
        <v>0</v>
      </c>
      <c r="N45" s="1">
        <v>0</v>
      </c>
      <c r="O45" s="1">
        <v>0</v>
      </c>
      <c r="P45" s="1">
        <v>0</v>
      </c>
      <c r="Q45" s="1">
        <f t="shared" ref="Q45:Q62" si="136">P45-O45*O45</f>
        <v>0</v>
      </c>
      <c r="R45" s="1" t="e">
        <f t="shared" ref="R45:R50" ca="1" si="137">O45-КОРЕНЬ(Q45)/КОРЕНЬ(B45)*$B$1</f>
        <v>#NAME?</v>
      </c>
      <c r="S45" s="1" t="e">
        <f t="shared" ref="S45:S50" ca="1" si="138">O45+КОРЕНЬ(Q45)/КОРЕНЬ(B45)*$B$1</f>
        <v>#NAME?</v>
      </c>
      <c r="T45" s="1">
        <v>4900</v>
      </c>
      <c r="U45" s="2">
        <v>24010000</v>
      </c>
      <c r="V45" s="2">
        <f t="shared" ref="V45:V62" si="139">U45-T45*T45</f>
        <v>0</v>
      </c>
      <c r="W45" s="2" t="e">
        <f t="shared" ref="W45:W50" ca="1" si="140">T45-КОРЕНЬ(V45)/КОРЕНЬ(B45)*$B$1</f>
        <v>#NAME?</v>
      </c>
      <c r="X45" s="2" t="e">
        <f t="shared" ref="X45:X50" ca="1" si="141">T45+КОРЕНЬ(V45)/КОРЕНЬ(B45)*$B$1</f>
        <v>#NAME?</v>
      </c>
      <c r="Y45" s="2">
        <f t="shared" ref="Y45:Y62" si="142">T45/(A45*C45)</f>
        <v>0.98</v>
      </c>
      <c r="Z45" s="2" t="e">
        <f t="shared" ref="Z45:Z50" ca="1" si="143">Y45-КОРЕНЬ(V45)/КОРЕНЬ(B45)*$B$1</f>
        <v>#NAME?</v>
      </c>
      <c r="AA45" s="2" t="e">
        <f t="shared" ref="AA45:AA50" ca="1" si="144">Y45+КОРЕНЬ(V45)/КОРЕНЬ(B45)*$B$1</f>
        <v>#NAME?</v>
      </c>
      <c r="AB45" s="2">
        <v>50</v>
      </c>
      <c r="AC45" s="2">
        <v>2500</v>
      </c>
      <c r="AD45" s="2"/>
      <c r="AE45" s="2">
        <v>0</v>
      </c>
      <c r="AF45" s="2">
        <v>0</v>
      </c>
      <c r="AG45" s="2">
        <v>769.53</v>
      </c>
      <c r="AH45" s="2">
        <v>597799.44999999995</v>
      </c>
      <c r="AI45" s="2">
        <v>4900</v>
      </c>
      <c r="AJ45" s="2">
        <v>0</v>
      </c>
      <c r="AK45" s="2">
        <v>0</v>
      </c>
      <c r="AL45" s="2"/>
      <c r="AM45" s="2"/>
      <c r="AN45" s="2"/>
      <c r="AO45" s="2"/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/>
      <c r="BE45" s="2"/>
      <c r="BF45" s="2"/>
      <c r="BG45" s="2"/>
      <c r="BH45" s="2"/>
      <c r="BI45" s="2"/>
      <c r="BJ45" s="2">
        <v>1</v>
      </c>
      <c r="BK45" s="2">
        <v>1</v>
      </c>
      <c r="BL45" s="2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f t="shared" ref="BX45:BX62" si="145">BO45-BN45*BN45</f>
        <v>0</v>
      </c>
      <c r="BY45" s="1" t="e">
        <f t="shared" ref="BY45:BY50" ca="1" si="146">BN45-КОРЕНЬ(BP45)/КОРЕНЬ(B45)*$B$1</f>
        <v>#NAME?</v>
      </c>
      <c r="BZ45" s="1" t="e">
        <f t="shared" ref="BZ45:BZ50" ca="1" si="147">BN45+КОРЕНЬ(BP45)/КОРЕНЬ(B45)*$B$1</f>
        <v>#NAME?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M45" s="1">
        <v>-52591.601989732095</v>
      </c>
      <c r="CN45" s="1">
        <v>-52591.601989732095</v>
      </c>
      <c r="CO45" s="1">
        <v>-52591.601989732095</v>
      </c>
      <c r="CP45" s="1">
        <v>-52591.601989732095</v>
      </c>
      <c r="CQ45" s="1">
        <v>-52591.601989732095</v>
      </c>
      <c r="CR45" s="1">
        <v>-52591.601989732095</v>
      </c>
      <c r="CS45" s="1">
        <v>-52591.601989732095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D45" s="1">
        <v>-2.1548506346752232E-4</v>
      </c>
      <c r="DE45" s="1">
        <v>1.412742219978877E-6</v>
      </c>
      <c r="DF45" s="1">
        <v>-1.15812036579457E-2</v>
      </c>
      <c r="DG45" s="1">
        <v>-1.6729504374993179E-6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ED45" s="1">
        <v>7.0949999999999998</v>
      </c>
      <c r="EE45" s="1">
        <v>91.045000000000002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f t="shared" ref="ET45:ET62" si="148">BO45-BN45*BN45</f>
        <v>0</v>
      </c>
      <c r="EU45" s="1" t="e">
        <f t="shared" ref="EU45:EU50" ca="1" si="149">BN45-КОРЕНЬ(BP45)/КОРЕНЬ(B45)*$B$1</f>
        <v>#NAME?</v>
      </c>
      <c r="EV45" s="1" t="e">
        <f t="shared" ref="EV45:EV50" ca="1" si="150">BN45+КОРЕНЬ(BP45)/КОРЕНЬ(B45)*$B$1</f>
        <v>#NAME?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H45" s="1">
        <v>30.259871032115981</v>
      </c>
      <c r="FI45" s="1">
        <v>-27.211824028784378</v>
      </c>
      <c r="FJ45" s="1">
        <v>-27.211824028784378</v>
      </c>
      <c r="FK45" s="1">
        <v>-27.211824028784378</v>
      </c>
      <c r="FL45" s="1">
        <v>-27.211824028784378</v>
      </c>
      <c r="FM45" s="1">
        <v>-27.211824028784378</v>
      </c>
      <c r="FN45" s="1">
        <v>-27.211824028784378</v>
      </c>
      <c r="FO45" s="1">
        <v>-27.211824028784378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Z45" s="1">
        <v>106.65000339286577</v>
      </c>
      <c r="GA45" s="1">
        <v>11374.346475630025</v>
      </c>
      <c r="GB45" s="1">
        <v>103.18366944960543</v>
      </c>
      <c r="GC45" s="1">
        <v>106.72375772476386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f t="shared" ref="HP45:HP62" si="151">BO45-BN45*BN45</f>
        <v>0</v>
      </c>
      <c r="HQ45" s="1" t="e">
        <f t="shared" ref="HQ45:HQ50" ca="1" si="152">BN45-КОРЕНЬ(BP45)/КОРЕНЬ(B45)*$B$1</f>
        <v>#NAME?</v>
      </c>
      <c r="HR45" s="1" t="e">
        <f t="shared" ref="HR45:HR50" ca="1" si="153">BN45+КОРЕНЬ(BP45)/КОРЕНЬ(B45)*$B$1</f>
        <v>#NAME?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E45" s="1">
        <v>-51.575410043842382</v>
      </c>
      <c r="IF45" s="1">
        <v>-51.575410043842382</v>
      </c>
      <c r="IG45" s="1">
        <v>-51.575410043842382</v>
      </c>
      <c r="IH45" s="1">
        <v>-51.575410043842382</v>
      </c>
      <c r="II45" s="1">
        <v>-51.575410043842382</v>
      </c>
      <c r="IJ45" s="1">
        <v>-51.575410043842382</v>
      </c>
      <c r="IK45" s="1">
        <v>-51.575410043842382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V45" s="1">
        <v>-7.8003820143823787E-6</v>
      </c>
      <c r="IW45" s="1">
        <v>3.9770352424339854E-10</v>
      </c>
      <c r="IX45" s="1">
        <v>-8.609292176764427E-5</v>
      </c>
      <c r="IY45" s="1">
        <v>-1.8444511873383362E-6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V45" s="1">
        <v>1</v>
      </c>
      <c r="JW45" s="1">
        <v>1</v>
      </c>
      <c r="JX45" s="1">
        <v>1</v>
      </c>
      <c r="JY45" s="1">
        <v>1</v>
      </c>
      <c r="JZ45" s="1">
        <v>1</v>
      </c>
      <c r="KA45" s="1">
        <v>1</v>
      </c>
      <c r="KB45" s="1">
        <v>1</v>
      </c>
      <c r="KC45" s="1">
        <v>1</v>
      </c>
      <c r="KD45" s="1">
        <v>1</v>
      </c>
      <c r="KE45" s="1">
        <v>1</v>
      </c>
      <c r="KF45" s="1">
        <v>1</v>
      </c>
      <c r="KG45" s="1">
        <v>1</v>
      </c>
      <c r="KH45" s="1">
        <v>1</v>
      </c>
      <c r="KI45" s="1">
        <v>1</v>
      </c>
      <c r="KJ45" s="1">
        <v>1</v>
      </c>
      <c r="KK45" s="1">
        <v>1</v>
      </c>
      <c r="KL45" s="1">
        <f t="shared" ref="KL45:KL62" si="154">BO45-BN45*BN45</f>
        <v>0</v>
      </c>
      <c r="KM45" s="1" t="e">
        <f t="shared" ref="KM45:KM50" ca="1" si="155">BN45-КОРЕНЬ(BP45)/КОРЕНЬ(B45)*$B$1</f>
        <v>#NAME?</v>
      </c>
      <c r="KN45" s="1" t="e">
        <f t="shared" ref="KN45:KN50" ca="1" si="156">BN45+КОРЕНЬ(BP45)/КОРЕНЬ(B45)*$B$1</f>
        <v>#NAME?</v>
      </c>
      <c r="KQ45" s="1">
        <v>1</v>
      </c>
      <c r="KR45" s="1">
        <v>1</v>
      </c>
      <c r="KS45" s="1">
        <v>1</v>
      </c>
      <c r="KT45" s="1">
        <v>1</v>
      </c>
      <c r="KU45" s="1">
        <v>1</v>
      </c>
      <c r="KV45" s="1">
        <v>1</v>
      </c>
      <c r="KW45" s="1">
        <v>1</v>
      </c>
      <c r="KX45" s="1">
        <v>1</v>
      </c>
      <c r="KZ45" s="1">
        <v>8.3482372079022618</v>
      </c>
      <c r="LA45" s="1">
        <v>8.3482372079022618</v>
      </c>
      <c r="LB45" s="1">
        <v>8.3482372079022618</v>
      </c>
      <c r="LC45" s="1">
        <v>8.3482372079022618</v>
      </c>
      <c r="LD45" s="1">
        <v>8.3482372079022618</v>
      </c>
      <c r="LE45" s="1">
        <v>8.3482372079022618</v>
      </c>
      <c r="LF45" s="1">
        <v>8.3482372079022618</v>
      </c>
      <c r="LG45" s="1">
        <v>8.3482372079022618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R45" s="1">
        <v>19.999568239122766</v>
      </c>
      <c r="LS45" s="1">
        <v>399.98272988209357</v>
      </c>
      <c r="LT45" s="1">
        <v>19.998125212950985</v>
      </c>
      <c r="LU45" s="1">
        <v>19.999727032799832</v>
      </c>
      <c r="LX45" s="1">
        <v>1</v>
      </c>
      <c r="LY45" s="1">
        <v>1</v>
      </c>
      <c r="LZ45" s="1">
        <v>1</v>
      </c>
      <c r="MA45" s="1">
        <v>1</v>
      </c>
      <c r="MB45" s="1">
        <v>1</v>
      </c>
      <c r="MC45" s="1">
        <v>1</v>
      </c>
      <c r="MD45" s="1">
        <v>1</v>
      </c>
      <c r="ME45" s="1">
        <v>1</v>
      </c>
      <c r="MF45" s="1">
        <v>1</v>
      </c>
      <c r="MG45" s="1">
        <v>1</v>
      </c>
      <c r="MH45" s="1">
        <v>1</v>
      </c>
      <c r="MI45" s="1">
        <v>1</v>
      </c>
      <c r="MJ45" s="1">
        <v>1</v>
      </c>
      <c r="MK45" s="1">
        <v>1</v>
      </c>
      <c r="ML45" s="1">
        <v>1</v>
      </c>
      <c r="MM45" s="1">
        <v>1</v>
      </c>
      <c r="MR45" s="1">
        <v>1</v>
      </c>
      <c r="MS45" s="1">
        <v>1</v>
      </c>
      <c r="MT45" s="1">
        <v>1</v>
      </c>
      <c r="MU45" s="1">
        <v>1</v>
      </c>
      <c r="MV45" s="1">
        <v>1</v>
      </c>
      <c r="MW45" s="1">
        <v>1</v>
      </c>
      <c r="MX45" s="1">
        <v>1</v>
      </c>
      <c r="MY45" s="1">
        <v>1</v>
      </c>
      <c r="MZ45" s="1">
        <v>1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f t="shared" ref="NH45:NH62" si="157">BO45-BN45*BN45</f>
        <v>0</v>
      </c>
      <c r="NI45" s="1" t="e">
        <f t="shared" ref="NI45:NI50" ca="1" si="158">BN45-КОРЕНЬ(BP45)/КОРЕНЬ(B45)*$B$1</f>
        <v>#NAME?</v>
      </c>
      <c r="NJ45" s="1" t="e">
        <f t="shared" ref="NJ45:NJ50" ca="1" si="159">BN45+КОРЕНЬ(BP45)/КОРЕНЬ(B45)*$B$1</f>
        <v>#NAME?</v>
      </c>
      <c r="NM45" s="1">
        <v>1</v>
      </c>
      <c r="NN45" s="1">
        <v>1</v>
      </c>
      <c r="NO45" s="1">
        <v>1</v>
      </c>
      <c r="NP45" s="1">
        <v>1</v>
      </c>
      <c r="NQ45" s="1">
        <v>1</v>
      </c>
      <c r="NR45" s="1">
        <v>1</v>
      </c>
      <c r="NS45" s="1">
        <v>1</v>
      </c>
      <c r="NT45" s="1">
        <v>1</v>
      </c>
      <c r="NV45" s="1">
        <v>1.142115725417427E-2</v>
      </c>
      <c r="NW45" s="1">
        <v>1.142115725417427E-2</v>
      </c>
      <c r="NX45" s="1">
        <v>1.142115725417427E-2</v>
      </c>
      <c r="NY45" s="1">
        <v>1.142115725417427E-2</v>
      </c>
      <c r="NZ45" s="1">
        <v>1.142115725417427E-2</v>
      </c>
      <c r="OA45" s="1">
        <v>1.142115725417427E-2</v>
      </c>
      <c r="OB45" s="1">
        <v>1.142115725417427E-2</v>
      </c>
      <c r="OC45" s="1">
        <v>1.142115725417427E-2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N45" s="1">
        <v>0.99797757801025111</v>
      </c>
      <c r="OO45" s="1">
        <v>0.99596408107669798</v>
      </c>
      <c r="OP45" s="1">
        <v>0.97354562549444978</v>
      </c>
      <c r="OQ45" s="1">
        <v>0.99894613550411804</v>
      </c>
    </row>
    <row r="46" spans="1:407" s="1" customFormat="1">
      <c r="A46" s="1">
        <v>100</v>
      </c>
      <c r="B46" s="1">
        <v>200</v>
      </c>
      <c r="C46" s="1">
        <v>100</v>
      </c>
      <c r="D46" s="1" t="s">
        <v>535</v>
      </c>
      <c r="E46" s="1">
        <v>9.0330702149999968</v>
      </c>
      <c r="F46" s="1">
        <v>81.950593814685575</v>
      </c>
      <c r="G46" s="1">
        <f t="shared" si="130"/>
        <v>0.35423630556549313</v>
      </c>
      <c r="H46" s="1" t="e">
        <f t="shared" ca="1" si="131"/>
        <v>#NAME?</v>
      </c>
      <c r="I46" s="1" t="e">
        <f t="shared" ca="1" si="132"/>
        <v>#NAME?</v>
      </c>
      <c r="J46" s="1">
        <f t="shared" si="133"/>
        <v>9.033070214999997E-4</v>
      </c>
      <c r="K46" s="1" t="e">
        <f t="shared" ca="1" si="134"/>
        <v>#NAME?</v>
      </c>
      <c r="L46" s="1" t="e">
        <f t="shared" ca="1" si="135"/>
        <v>#NAME?</v>
      </c>
      <c r="M46" s="1">
        <v>0</v>
      </c>
      <c r="N46" s="1">
        <v>0</v>
      </c>
      <c r="O46" s="1">
        <v>0</v>
      </c>
      <c r="P46" s="1">
        <v>0</v>
      </c>
      <c r="Q46" s="1">
        <f t="shared" si="136"/>
        <v>0</v>
      </c>
      <c r="R46" s="1" t="e">
        <f t="shared" ca="1" si="137"/>
        <v>#NAME?</v>
      </c>
      <c r="S46" s="1" t="e">
        <f t="shared" ca="1" si="138"/>
        <v>#NAME?</v>
      </c>
      <c r="T46" s="1">
        <v>9900</v>
      </c>
      <c r="U46" s="2">
        <v>98010000</v>
      </c>
      <c r="V46" s="2">
        <f t="shared" si="139"/>
        <v>0</v>
      </c>
      <c r="W46" s="2" t="e">
        <f t="shared" ca="1" si="140"/>
        <v>#NAME?</v>
      </c>
      <c r="X46" s="2" t="e">
        <f t="shared" ca="1" si="141"/>
        <v>#NAME?</v>
      </c>
      <c r="Y46" s="2">
        <f t="shared" si="142"/>
        <v>0.99</v>
      </c>
      <c r="Z46" s="2" t="e">
        <f t="shared" ca="1" si="143"/>
        <v>#NAME?</v>
      </c>
      <c r="AA46" s="2" t="e">
        <f t="shared" ca="1" si="144"/>
        <v>#NAME?</v>
      </c>
      <c r="AB46" s="2">
        <v>100</v>
      </c>
      <c r="AC46" s="2">
        <v>10000</v>
      </c>
      <c r="AD46" s="2"/>
      <c r="AE46" s="2">
        <v>0</v>
      </c>
      <c r="AF46" s="2">
        <v>0</v>
      </c>
      <c r="AG46" s="2">
        <v>1507.895</v>
      </c>
      <c r="AH46" s="2">
        <v>2297407.4950000001</v>
      </c>
      <c r="AI46" s="2">
        <v>9900</v>
      </c>
      <c r="AJ46" s="2">
        <v>0</v>
      </c>
      <c r="AK46" s="2">
        <v>0</v>
      </c>
      <c r="AL46" s="2"/>
      <c r="AM46" s="2"/>
      <c r="AN46" s="2"/>
      <c r="AO46" s="2"/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/>
      <c r="BE46" s="2"/>
      <c r="BF46" s="2"/>
      <c r="BG46" s="2"/>
      <c r="BH46" s="2"/>
      <c r="BI46" s="2"/>
      <c r="BJ46" s="2">
        <v>1</v>
      </c>
      <c r="BK46" s="2">
        <v>1</v>
      </c>
      <c r="BL46" s="2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f t="shared" si="145"/>
        <v>0</v>
      </c>
      <c r="BY46" s="1" t="e">
        <f t="shared" ca="1" si="146"/>
        <v>#NAME?</v>
      </c>
      <c r="BZ46" s="1" t="e">
        <f t="shared" ca="1" si="147"/>
        <v>#NAME?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M46" s="1">
        <v>-60199.122036086119</v>
      </c>
      <c r="CN46" s="1">
        <v>-60199.122036086119</v>
      </c>
      <c r="CO46" s="1">
        <v>-60199.122036086119</v>
      </c>
      <c r="CP46" s="1">
        <v>-60199.122036086119</v>
      </c>
      <c r="CQ46" s="1">
        <v>-60199.122036086119</v>
      </c>
      <c r="CR46" s="1">
        <v>-60199.122036086119</v>
      </c>
      <c r="CS46" s="1">
        <v>-60199.122036086119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D46" s="1">
        <v>-1.1595246784377272E-7</v>
      </c>
      <c r="DE46" s="1">
        <v>2.0654250872242866E-14</v>
      </c>
      <c r="DF46" s="1">
        <v>-5.7860343455494128E-7</v>
      </c>
      <c r="DG46" s="1">
        <v>-5.4806150747958729E-8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ED46" s="1">
        <v>7.5449999999999999</v>
      </c>
      <c r="EE46" s="1">
        <v>101.455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f t="shared" si="148"/>
        <v>0</v>
      </c>
      <c r="EU46" s="1" t="e">
        <f t="shared" ca="1" si="149"/>
        <v>#NAME?</v>
      </c>
      <c r="EV46" s="1" t="e">
        <f t="shared" ca="1" si="150"/>
        <v>#NAME?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H46" s="1">
        <v>29.972628801377162</v>
      </c>
      <c r="FI46" s="1">
        <v>-35.428404635177884</v>
      </c>
      <c r="FJ46" s="1">
        <v>-35.428404635177884</v>
      </c>
      <c r="FK46" s="1">
        <v>-35.428404635177884</v>
      </c>
      <c r="FL46" s="1">
        <v>-35.428404635177884</v>
      </c>
      <c r="FM46" s="1">
        <v>-35.428404635177884</v>
      </c>
      <c r="FN46" s="1">
        <v>-35.428404635177884</v>
      </c>
      <c r="FO46" s="1">
        <v>-35.428404635177884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Z46" s="1">
        <v>106.7040815483643</v>
      </c>
      <c r="GA46" s="1">
        <v>11385.762664861486</v>
      </c>
      <c r="GB46" s="1">
        <v>106.59445414311175</v>
      </c>
      <c r="GC46" s="1">
        <v>106.72904997702148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HB46" s="1">
        <v>1</v>
      </c>
      <c r="HC46" s="1">
        <v>1</v>
      </c>
      <c r="HD46" s="1">
        <v>1</v>
      </c>
      <c r="HE46" s="1">
        <v>1</v>
      </c>
      <c r="HF46" s="1">
        <v>1</v>
      </c>
      <c r="HG46" s="1">
        <v>1</v>
      </c>
      <c r="HH46" s="1">
        <v>1</v>
      </c>
      <c r="HI46" s="1">
        <v>1</v>
      </c>
      <c r="HJ46" s="1">
        <v>1</v>
      </c>
      <c r="HK46" s="1">
        <v>1</v>
      </c>
      <c r="HL46" s="1">
        <v>1</v>
      </c>
      <c r="HM46" s="1">
        <v>1</v>
      </c>
      <c r="HN46" s="1">
        <v>1</v>
      </c>
      <c r="HO46" s="1">
        <v>1</v>
      </c>
      <c r="HP46" s="1">
        <f t="shared" si="151"/>
        <v>0</v>
      </c>
      <c r="HQ46" s="1" t="e">
        <f t="shared" ca="1" si="152"/>
        <v>#NAME?</v>
      </c>
      <c r="HR46" s="1" t="e">
        <f t="shared" ca="1" si="153"/>
        <v>#NAME?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E46" s="1">
        <v>-54.195692837001388</v>
      </c>
      <c r="IF46" s="1">
        <v>-54.195692837001388</v>
      </c>
      <c r="IG46" s="1">
        <v>-54.195692837001388</v>
      </c>
      <c r="IH46" s="1">
        <v>-54.195692837001388</v>
      </c>
      <c r="II46" s="1">
        <v>-54.195692837001388</v>
      </c>
      <c r="IJ46" s="1">
        <v>-54.195692837001388</v>
      </c>
      <c r="IK46" s="1">
        <v>-54.195692837001388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V46" s="1">
        <v>-1.3998414648774827E-7</v>
      </c>
      <c r="IW46" s="1">
        <v>1.6250410234398871E-13</v>
      </c>
      <c r="IX46" s="1">
        <v>-3.0558252746004655E-6</v>
      </c>
      <c r="IY46" s="1">
        <v>-1.5784076268232639E-8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>
        <v>1</v>
      </c>
      <c r="JQ46" s="1">
        <v>1</v>
      </c>
      <c r="JV46" s="1">
        <v>1</v>
      </c>
      <c r="JW46" s="1">
        <v>1</v>
      </c>
      <c r="JX46" s="1">
        <v>1</v>
      </c>
      <c r="JY46" s="1">
        <v>1</v>
      </c>
      <c r="JZ46" s="1">
        <v>1</v>
      </c>
      <c r="KA46" s="1">
        <v>1</v>
      </c>
      <c r="KB46" s="1">
        <v>1</v>
      </c>
      <c r="KC46" s="1">
        <v>1</v>
      </c>
      <c r="KD46" s="1">
        <v>1</v>
      </c>
      <c r="KE46" s="1">
        <v>1</v>
      </c>
      <c r="KF46" s="1">
        <v>1</v>
      </c>
      <c r="KG46" s="1">
        <v>1</v>
      </c>
      <c r="KH46" s="1">
        <v>1</v>
      </c>
      <c r="KI46" s="1">
        <v>1</v>
      </c>
      <c r="KJ46" s="1">
        <v>1</v>
      </c>
      <c r="KK46" s="1">
        <v>1</v>
      </c>
      <c r="KL46" s="1">
        <f t="shared" si="154"/>
        <v>0</v>
      </c>
      <c r="KM46" s="1" t="e">
        <f t="shared" ca="1" si="155"/>
        <v>#NAME?</v>
      </c>
      <c r="KN46" s="1" t="e">
        <f t="shared" ca="1" si="156"/>
        <v>#NAME?</v>
      </c>
      <c r="KQ46" s="1">
        <v>1</v>
      </c>
      <c r="KR46" s="1">
        <v>1</v>
      </c>
      <c r="KS46" s="1">
        <v>1</v>
      </c>
      <c r="KT46" s="1">
        <v>1</v>
      </c>
      <c r="KU46" s="1">
        <v>1</v>
      </c>
      <c r="KV46" s="1">
        <v>1</v>
      </c>
      <c r="KW46" s="1">
        <v>1</v>
      </c>
      <c r="KX46" s="1">
        <v>1</v>
      </c>
      <c r="KZ46" s="1">
        <v>7.9424602439966669</v>
      </c>
      <c r="LA46" s="1">
        <v>7.9424602439966669</v>
      </c>
      <c r="LB46" s="1">
        <v>7.9424602439966669</v>
      </c>
      <c r="LC46" s="1">
        <v>7.9424602439966669</v>
      </c>
      <c r="LD46" s="1">
        <v>7.9424602439966669</v>
      </c>
      <c r="LE46" s="1">
        <v>7.9424602439966669</v>
      </c>
      <c r="LF46" s="1">
        <v>7.9424602439966669</v>
      </c>
      <c r="LG46" s="1">
        <v>7.9424602439966669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R46" s="1">
        <v>19.999946307179947</v>
      </c>
      <c r="LS46" s="1">
        <v>399.99785229284623</v>
      </c>
      <c r="LT46" s="1">
        <v>19.999648557538166</v>
      </c>
      <c r="LU46" s="1">
        <v>19.999974769326201</v>
      </c>
      <c r="LX46" s="1">
        <v>1</v>
      </c>
      <c r="LY46" s="1">
        <v>1</v>
      </c>
      <c r="LZ46" s="1">
        <v>1</v>
      </c>
      <c r="MA46" s="1">
        <v>1</v>
      </c>
      <c r="MB46" s="1">
        <v>1</v>
      </c>
      <c r="MC46" s="1">
        <v>1</v>
      </c>
      <c r="MD46" s="1">
        <v>1</v>
      </c>
      <c r="ME46" s="1">
        <v>1</v>
      </c>
      <c r="MF46" s="1">
        <v>1</v>
      </c>
      <c r="MG46" s="1">
        <v>1</v>
      </c>
      <c r="MH46" s="1">
        <v>1</v>
      </c>
      <c r="MI46" s="1">
        <v>1</v>
      </c>
      <c r="MJ46" s="1">
        <v>1</v>
      </c>
      <c r="MK46" s="1">
        <v>1</v>
      </c>
      <c r="ML46" s="1">
        <v>1</v>
      </c>
      <c r="MM46" s="1">
        <v>1</v>
      </c>
      <c r="MR46" s="1">
        <v>1</v>
      </c>
      <c r="MS46" s="1">
        <v>1</v>
      </c>
      <c r="MT46" s="1">
        <v>1</v>
      </c>
      <c r="MU46" s="1">
        <v>1</v>
      </c>
      <c r="MV46" s="1">
        <v>1</v>
      </c>
      <c r="MW46" s="1">
        <v>1</v>
      </c>
      <c r="MX46" s="1">
        <v>1</v>
      </c>
      <c r="MY46" s="1">
        <v>1</v>
      </c>
      <c r="MZ46" s="1">
        <v>1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f t="shared" si="157"/>
        <v>0</v>
      </c>
      <c r="NI46" s="1" t="e">
        <f t="shared" ca="1" si="158"/>
        <v>#NAME?</v>
      </c>
      <c r="NJ46" s="1" t="e">
        <f t="shared" ca="1" si="159"/>
        <v>#NAME?</v>
      </c>
      <c r="NM46" s="1">
        <v>1</v>
      </c>
      <c r="NN46" s="1">
        <v>1</v>
      </c>
      <c r="NO46" s="1">
        <v>1</v>
      </c>
      <c r="NP46" s="1">
        <v>1</v>
      </c>
      <c r="NQ46" s="1">
        <v>1</v>
      </c>
      <c r="NR46" s="1">
        <v>1</v>
      </c>
      <c r="NS46" s="1">
        <v>1</v>
      </c>
      <c r="NT46" s="1">
        <v>1</v>
      </c>
      <c r="NV46" s="1">
        <v>1.2020367300333798E-2</v>
      </c>
      <c r="NW46" s="1">
        <v>1.2020367300333798E-2</v>
      </c>
      <c r="NX46" s="1">
        <v>1.2020367300333798E-2</v>
      </c>
      <c r="NY46" s="1">
        <v>1.2020367300333798E-2</v>
      </c>
      <c r="NZ46" s="1">
        <v>1.2020367300333798E-2</v>
      </c>
      <c r="OA46" s="1">
        <v>1.2020367300333798E-2</v>
      </c>
      <c r="OB46" s="1">
        <v>1.2020367300333798E-2</v>
      </c>
      <c r="OC46" s="1">
        <v>1.2020367300333798E-2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N46" s="1">
        <v>0.99986758844807677</v>
      </c>
      <c r="OO46" s="1">
        <v>0.99973521230190043</v>
      </c>
      <c r="OP46" s="1">
        <v>0.99879570954901986</v>
      </c>
      <c r="OQ46" s="1">
        <v>0.99992364650486776</v>
      </c>
    </row>
    <row r="47" spans="1:407" s="1" customFormat="1">
      <c r="A47" s="1">
        <v>150</v>
      </c>
      <c r="B47" s="1">
        <v>200</v>
      </c>
      <c r="C47" s="1">
        <v>100</v>
      </c>
      <c r="D47" s="1" t="s">
        <v>536</v>
      </c>
      <c r="E47" s="1">
        <v>17.756140909999996</v>
      </c>
      <c r="F47" s="1">
        <v>316.83313638971754</v>
      </c>
      <c r="G47" s="1">
        <f t="shared" si="130"/>
        <v>1.5525963739420376</v>
      </c>
      <c r="H47" s="1" t="e">
        <f t="shared" ca="1" si="131"/>
        <v>#NAME?</v>
      </c>
      <c r="I47" s="1" t="e">
        <f t="shared" ca="1" si="132"/>
        <v>#NAME?</v>
      </c>
      <c r="J47" s="1">
        <f t="shared" si="133"/>
        <v>1.1837427273333331E-3</v>
      </c>
      <c r="K47" s="1" t="e">
        <f t="shared" ca="1" si="134"/>
        <v>#NAME?</v>
      </c>
      <c r="L47" s="1" t="e">
        <f t="shared" ca="1" si="135"/>
        <v>#NAME?</v>
      </c>
      <c r="M47" s="1">
        <v>0</v>
      </c>
      <c r="N47" s="1">
        <v>1.4999999999999999E-2</v>
      </c>
      <c r="O47" s="1">
        <v>1.4999999999999999E-2</v>
      </c>
      <c r="P47" s="1">
        <v>1.4999999999999999E-2</v>
      </c>
      <c r="Q47" s="1">
        <f t="shared" si="136"/>
        <v>1.4775E-2</v>
      </c>
      <c r="R47" s="1" t="e">
        <f t="shared" ca="1" si="137"/>
        <v>#NAME?</v>
      </c>
      <c r="S47" s="1" t="e">
        <f t="shared" ca="1" si="138"/>
        <v>#NAME?</v>
      </c>
      <c r="T47" s="1">
        <v>14900</v>
      </c>
      <c r="U47" s="2">
        <v>222010000</v>
      </c>
      <c r="V47" s="2">
        <f t="shared" si="139"/>
        <v>0</v>
      </c>
      <c r="W47" s="2" t="e">
        <f t="shared" ca="1" si="140"/>
        <v>#NAME?</v>
      </c>
      <c r="X47" s="2" t="e">
        <f t="shared" ca="1" si="141"/>
        <v>#NAME?</v>
      </c>
      <c r="Y47" s="2">
        <f t="shared" si="142"/>
        <v>0.99333333333333329</v>
      </c>
      <c r="Z47" s="2" t="e">
        <f t="shared" ca="1" si="143"/>
        <v>#NAME?</v>
      </c>
      <c r="AA47" s="2" t="e">
        <f t="shared" ca="1" si="144"/>
        <v>#NAME?</v>
      </c>
      <c r="AB47" s="2">
        <v>150</v>
      </c>
      <c r="AC47" s="2">
        <v>22500</v>
      </c>
      <c r="AD47" s="2"/>
      <c r="AE47" s="2">
        <v>0</v>
      </c>
      <c r="AF47" s="2">
        <v>0</v>
      </c>
      <c r="AG47" s="2">
        <v>2206.38</v>
      </c>
      <c r="AH47" s="2">
        <v>4926605.34</v>
      </c>
      <c r="AI47" s="2">
        <v>14900</v>
      </c>
      <c r="AJ47" s="2">
        <v>0</v>
      </c>
      <c r="AK47" s="2">
        <v>0</v>
      </c>
      <c r="AL47" s="2"/>
      <c r="AM47" s="2"/>
      <c r="AN47" s="2"/>
      <c r="AO47" s="2"/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/>
      <c r="BE47" s="2"/>
      <c r="BF47" s="2"/>
      <c r="BG47" s="2"/>
      <c r="BH47" s="2"/>
      <c r="BI47" s="2"/>
      <c r="BJ47" s="2">
        <v>1</v>
      </c>
      <c r="BK47" s="2">
        <v>1</v>
      </c>
      <c r="BL47" s="2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f t="shared" si="145"/>
        <v>0</v>
      </c>
      <c r="BY47" s="1" t="e">
        <f t="shared" ca="1" si="146"/>
        <v>#NAME?</v>
      </c>
      <c r="BZ47" s="1" t="e">
        <f t="shared" ca="1" si="147"/>
        <v>#NAME?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M47" s="1">
        <v>-44226.079796635851</v>
      </c>
      <c r="CN47" s="1">
        <v>-44226.079796635851</v>
      </c>
      <c r="CO47" s="1">
        <v>-44226.079796635851</v>
      </c>
      <c r="CP47" s="1">
        <v>-44226.079796635851</v>
      </c>
      <c r="CQ47" s="1">
        <v>-44226.079796635851</v>
      </c>
      <c r="CR47" s="1">
        <v>-44226.079796635851</v>
      </c>
      <c r="CS47" s="1">
        <v>-44226.079796635851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D47" s="1">
        <v>-3.5357934902606946E-10</v>
      </c>
      <c r="DE47" s="1">
        <v>2.8805693879421429E-19</v>
      </c>
      <c r="DF47" s="1">
        <v>-1.9720316803211304E-9</v>
      </c>
      <c r="DG47" s="1">
        <v>-1.1763647212378673E-10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ED47" s="1">
        <v>8.16</v>
      </c>
      <c r="EE47" s="1">
        <v>124.03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f t="shared" si="148"/>
        <v>0</v>
      </c>
      <c r="EU47" s="1" t="e">
        <f t="shared" ca="1" si="149"/>
        <v>#NAME?</v>
      </c>
      <c r="EV47" s="1" t="e">
        <f t="shared" ca="1" si="150"/>
        <v>#NAME?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H47" s="1">
        <v>26.951386489121404</v>
      </c>
      <c r="FI47" s="1">
        <v>-30.665148923707338</v>
      </c>
      <c r="FJ47" s="1">
        <v>-30.665148923707338</v>
      </c>
      <c r="FK47" s="1">
        <v>-30.665148923707338</v>
      </c>
      <c r="FL47" s="1">
        <v>-30.665148923707338</v>
      </c>
      <c r="FM47" s="1">
        <v>-30.665148923707338</v>
      </c>
      <c r="FN47" s="1">
        <v>-30.665148923707338</v>
      </c>
      <c r="FO47" s="1">
        <v>-30.665148923707338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Z47" s="1">
        <v>106.69147892519791</v>
      </c>
      <c r="GA47" s="1">
        <v>11383.078890506142</v>
      </c>
      <c r="GB47" s="1">
        <v>105.95758909343647</v>
      </c>
      <c r="GC47" s="1">
        <v>106.7546129617977</v>
      </c>
      <c r="GH47" s="1">
        <v>1</v>
      </c>
      <c r="GI47" s="1">
        <v>1</v>
      </c>
      <c r="GJ47" s="1">
        <v>1</v>
      </c>
      <c r="GK47" s="1">
        <v>1</v>
      </c>
      <c r="GL47" s="1">
        <v>1</v>
      </c>
      <c r="GM47" s="1">
        <v>1</v>
      </c>
      <c r="GN47" s="1">
        <v>1</v>
      </c>
      <c r="GO47" s="1">
        <v>1</v>
      </c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HB47" s="1">
        <v>1</v>
      </c>
      <c r="HC47" s="1">
        <v>1</v>
      </c>
      <c r="HD47" s="1">
        <v>1</v>
      </c>
      <c r="HE47" s="1">
        <v>1</v>
      </c>
      <c r="HF47" s="1">
        <v>1</v>
      </c>
      <c r="HG47" s="1">
        <v>1</v>
      </c>
      <c r="HH47" s="1">
        <v>1</v>
      </c>
      <c r="HI47" s="1">
        <v>1</v>
      </c>
      <c r="HJ47" s="1">
        <v>1</v>
      </c>
      <c r="HK47" s="1">
        <v>1</v>
      </c>
      <c r="HL47" s="1">
        <v>1</v>
      </c>
      <c r="HM47" s="1">
        <v>1</v>
      </c>
      <c r="HN47" s="1">
        <v>1</v>
      </c>
      <c r="HO47" s="1">
        <v>1</v>
      </c>
      <c r="HP47" s="1">
        <f t="shared" si="151"/>
        <v>0</v>
      </c>
      <c r="HQ47" s="1" t="e">
        <f t="shared" ca="1" si="152"/>
        <v>#NAME?</v>
      </c>
      <c r="HR47" s="1" t="e">
        <f t="shared" ca="1" si="153"/>
        <v>#NAME?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E47" s="1">
        <v>-51.852425566876285</v>
      </c>
      <c r="IF47" s="1">
        <v>-51.852425566876285</v>
      </c>
      <c r="IG47" s="1">
        <v>-51.852425566876285</v>
      </c>
      <c r="IH47" s="1">
        <v>-51.852425566876285</v>
      </c>
      <c r="II47" s="1">
        <v>-51.852425566876285</v>
      </c>
      <c r="IJ47" s="1">
        <v>-51.852425566876285</v>
      </c>
      <c r="IK47" s="1">
        <v>-51.852425566876285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V47" s="1">
        <v>-4.4360511708418928E-10</v>
      </c>
      <c r="IW47" s="1">
        <v>6.170390976997396E-19</v>
      </c>
      <c r="IX47" s="1">
        <v>-2.5394193414740585E-9</v>
      </c>
      <c r="IY47" s="1">
        <v>-1.9839241360841697E-10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V47" s="1">
        <v>1</v>
      </c>
      <c r="JW47" s="1">
        <v>1</v>
      </c>
      <c r="JX47" s="1">
        <v>1</v>
      </c>
      <c r="JY47" s="1">
        <v>1</v>
      </c>
      <c r="JZ47" s="1">
        <v>1</v>
      </c>
      <c r="KA47" s="1">
        <v>1</v>
      </c>
      <c r="KB47" s="1">
        <v>1</v>
      </c>
      <c r="KC47" s="1">
        <v>1</v>
      </c>
      <c r="KD47" s="1">
        <v>1</v>
      </c>
      <c r="KE47" s="1">
        <v>1</v>
      </c>
      <c r="KF47" s="1">
        <v>1</v>
      </c>
      <c r="KG47" s="1">
        <v>1</v>
      </c>
      <c r="KH47" s="1">
        <v>1</v>
      </c>
      <c r="KI47" s="1">
        <v>1</v>
      </c>
      <c r="KJ47" s="1">
        <v>1</v>
      </c>
      <c r="KK47" s="1">
        <v>1</v>
      </c>
      <c r="KL47" s="1">
        <f t="shared" si="154"/>
        <v>0</v>
      </c>
      <c r="KM47" s="1" t="e">
        <f t="shared" ca="1" si="155"/>
        <v>#NAME?</v>
      </c>
      <c r="KN47" s="1" t="e">
        <f t="shared" ca="1" si="156"/>
        <v>#NAME?</v>
      </c>
      <c r="KQ47" s="1">
        <v>1</v>
      </c>
      <c r="KR47" s="1">
        <v>1</v>
      </c>
      <c r="KS47" s="1">
        <v>1</v>
      </c>
      <c r="KT47" s="1">
        <v>1</v>
      </c>
      <c r="KU47" s="1">
        <v>1</v>
      </c>
      <c r="KV47" s="1">
        <v>1</v>
      </c>
      <c r="KW47" s="1">
        <v>1</v>
      </c>
      <c r="KX47" s="1">
        <v>1</v>
      </c>
      <c r="KZ47" s="1">
        <v>8.3014872536685136</v>
      </c>
      <c r="LA47" s="1">
        <v>8.3014872536685136</v>
      </c>
      <c r="LB47" s="1">
        <v>8.3014872536685136</v>
      </c>
      <c r="LC47" s="1">
        <v>8.3014872536685136</v>
      </c>
      <c r="LD47" s="1">
        <v>8.3014872536685136</v>
      </c>
      <c r="LE47" s="1">
        <v>8.3014872536685136</v>
      </c>
      <c r="LF47" s="1">
        <v>8.3014872536685136</v>
      </c>
      <c r="LG47" s="1">
        <v>8.3014872536685136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R47" s="1">
        <v>19.999996326584935</v>
      </c>
      <c r="LS47" s="1">
        <v>399.99985306341773</v>
      </c>
      <c r="LT47" s="1">
        <v>19.999989880370645</v>
      </c>
      <c r="LU47" s="1">
        <v>19.999997171546251</v>
      </c>
      <c r="LX47" s="1">
        <v>1</v>
      </c>
      <c r="LY47" s="1">
        <v>1</v>
      </c>
      <c r="LZ47" s="1">
        <v>1</v>
      </c>
      <c r="MA47" s="1">
        <v>1</v>
      </c>
      <c r="MB47" s="1">
        <v>1</v>
      </c>
      <c r="MC47" s="1">
        <v>1</v>
      </c>
      <c r="MD47" s="1">
        <v>1</v>
      </c>
      <c r="ME47" s="1">
        <v>1</v>
      </c>
      <c r="MF47" s="1">
        <v>1</v>
      </c>
      <c r="MG47" s="1">
        <v>1</v>
      </c>
      <c r="MH47" s="1">
        <v>1</v>
      </c>
      <c r="MI47" s="1">
        <v>1</v>
      </c>
      <c r="MJ47" s="1">
        <v>1</v>
      </c>
      <c r="MK47" s="1">
        <v>1</v>
      </c>
      <c r="ML47" s="1">
        <v>1</v>
      </c>
      <c r="MM47" s="1">
        <v>1</v>
      </c>
      <c r="MR47" s="1">
        <v>1</v>
      </c>
      <c r="MS47" s="1">
        <v>1</v>
      </c>
      <c r="MT47" s="1">
        <v>1</v>
      </c>
      <c r="MU47" s="1">
        <v>1</v>
      </c>
      <c r="MV47" s="1">
        <v>1</v>
      </c>
      <c r="MW47" s="1">
        <v>1</v>
      </c>
      <c r="MX47" s="1">
        <v>1</v>
      </c>
      <c r="MY47" s="1">
        <v>1</v>
      </c>
      <c r="MZ47" s="1">
        <v>1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f t="shared" si="157"/>
        <v>0</v>
      </c>
      <c r="NI47" s="1" t="e">
        <f t="shared" ca="1" si="158"/>
        <v>#NAME?</v>
      </c>
      <c r="NJ47" s="1" t="e">
        <f t="shared" ca="1" si="159"/>
        <v>#NAME?</v>
      </c>
      <c r="NM47" s="1">
        <v>1</v>
      </c>
      <c r="NN47" s="1">
        <v>1</v>
      </c>
      <c r="NO47" s="1">
        <v>1</v>
      </c>
      <c r="NP47" s="1">
        <v>1</v>
      </c>
      <c r="NQ47" s="1">
        <v>1</v>
      </c>
      <c r="NR47" s="1">
        <v>1</v>
      </c>
      <c r="NS47" s="1">
        <v>1</v>
      </c>
      <c r="NT47" s="1">
        <v>1</v>
      </c>
      <c r="NV47" s="1">
        <v>8.47401798204463E-3</v>
      </c>
      <c r="NW47" s="1">
        <v>8.47401798204463E-3</v>
      </c>
      <c r="NX47" s="1">
        <v>8.47401798204463E-3</v>
      </c>
      <c r="NY47" s="1">
        <v>8.47401798204463E-3</v>
      </c>
      <c r="NZ47" s="1">
        <v>8.47401798204463E-3</v>
      </c>
      <c r="OA47" s="1">
        <v>8.47401798204463E-3</v>
      </c>
      <c r="OB47" s="1">
        <v>8.47401798204463E-3</v>
      </c>
      <c r="OC47" s="1">
        <v>8.47401798204463E-3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N47" s="1">
        <v>0.99999401136471167</v>
      </c>
      <c r="OO47" s="1">
        <v>0.9999880228309439</v>
      </c>
      <c r="OP47" s="1">
        <v>0.99995871013072868</v>
      </c>
      <c r="OQ47" s="1">
        <v>0.99999620527931044</v>
      </c>
    </row>
    <row r="48" spans="1:407" s="1" customFormat="1">
      <c r="A48" s="1">
        <v>200</v>
      </c>
      <c r="B48" s="1">
        <v>200</v>
      </c>
      <c r="C48" s="1">
        <v>100</v>
      </c>
      <c r="D48" s="1" t="s">
        <v>537</v>
      </c>
      <c r="E48" s="1">
        <v>29.260313560000014</v>
      </c>
      <c r="F48" s="1">
        <v>861.6618749915209</v>
      </c>
      <c r="G48" s="1">
        <f t="shared" si="130"/>
        <v>5.4959253620002073</v>
      </c>
      <c r="H48" s="1" t="e">
        <f t="shared" ca="1" si="131"/>
        <v>#NAME?</v>
      </c>
      <c r="I48" s="1" t="e">
        <f t="shared" ca="1" si="132"/>
        <v>#NAME?</v>
      </c>
      <c r="J48" s="1">
        <f t="shared" si="133"/>
        <v>1.4630156780000008E-3</v>
      </c>
      <c r="K48" s="1" t="e">
        <f t="shared" ca="1" si="134"/>
        <v>#NAME?</v>
      </c>
      <c r="L48" s="1" t="e">
        <f t="shared" ca="1" si="135"/>
        <v>#NAME?</v>
      </c>
      <c r="M48" s="1">
        <v>0</v>
      </c>
      <c r="N48" s="1">
        <v>0.96</v>
      </c>
      <c r="O48" s="1">
        <v>0.96</v>
      </c>
      <c r="P48" s="1">
        <v>4.41</v>
      </c>
      <c r="Q48" s="1">
        <f t="shared" si="136"/>
        <v>3.4884000000000004</v>
      </c>
      <c r="R48" s="1" t="e">
        <f t="shared" ca="1" si="137"/>
        <v>#NAME?</v>
      </c>
      <c r="S48" s="1" t="e">
        <f t="shared" ca="1" si="138"/>
        <v>#NAME?</v>
      </c>
      <c r="T48" s="1">
        <v>19900</v>
      </c>
      <c r="U48" s="2">
        <v>396010000</v>
      </c>
      <c r="V48" s="2">
        <f t="shared" si="139"/>
        <v>0</v>
      </c>
      <c r="W48" s="2" t="e">
        <f t="shared" ca="1" si="140"/>
        <v>#NAME?</v>
      </c>
      <c r="X48" s="2" t="e">
        <f t="shared" ca="1" si="141"/>
        <v>#NAME?</v>
      </c>
      <c r="Y48" s="2">
        <f t="shared" si="142"/>
        <v>0.995</v>
      </c>
      <c r="Z48" s="2" t="e">
        <f t="shared" ca="1" si="143"/>
        <v>#NAME?</v>
      </c>
      <c r="AA48" s="2" t="e">
        <f t="shared" ca="1" si="144"/>
        <v>#NAME?</v>
      </c>
      <c r="AB48" s="2">
        <v>200</v>
      </c>
      <c r="AC48" s="2">
        <v>40000</v>
      </c>
      <c r="AD48" s="2"/>
      <c r="AE48" s="2">
        <v>0</v>
      </c>
      <c r="AF48" s="2">
        <v>0</v>
      </c>
      <c r="AG48" s="2">
        <v>2799.2449999999999</v>
      </c>
      <c r="AH48" s="2">
        <v>7916372.3550000004</v>
      </c>
      <c r="AI48" s="2">
        <v>19900</v>
      </c>
      <c r="AJ48" s="2">
        <v>0</v>
      </c>
      <c r="AK48" s="2">
        <v>0</v>
      </c>
      <c r="AL48" s="2"/>
      <c r="AM48" s="2"/>
      <c r="AN48" s="2">
        <v>189</v>
      </c>
      <c r="AO48" s="2">
        <v>35721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/>
      <c r="BE48" s="2"/>
      <c r="BF48" s="2"/>
      <c r="BG48" s="2"/>
      <c r="BH48" s="2">
        <v>18864</v>
      </c>
      <c r="BI48" s="2">
        <v>355850496</v>
      </c>
      <c r="BJ48" s="2">
        <v>1</v>
      </c>
      <c r="BK48" s="2">
        <v>1</v>
      </c>
      <c r="BL48" s="2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f t="shared" si="145"/>
        <v>0</v>
      </c>
      <c r="BY48" s="1" t="e">
        <f t="shared" ca="1" si="146"/>
        <v>#NAME?</v>
      </c>
      <c r="BZ48" s="1" t="e">
        <f t="shared" ca="1" si="147"/>
        <v>#NAME?</v>
      </c>
      <c r="CC48" s="1">
        <v>5.0000000000000001E-3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L48" s="1">
        <v>0</v>
      </c>
      <c r="CM48" s="1">
        <v>-46079.723884522122</v>
      </c>
      <c r="CN48" s="1">
        <v>-46079.723884522122</v>
      </c>
      <c r="CO48" s="1">
        <v>-46079.723884522122</v>
      </c>
      <c r="CP48" s="1">
        <v>-46079.723884522122</v>
      </c>
      <c r="CQ48" s="1">
        <v>-46079.723884522122</v>
      </c>
      <c r="CR48" s="1">
        <v>-46079.723884522122</v>
      </c>
      <c r="CS48" s="1">
        <v>-46079.723884522122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D48" s="1">
        <v>-4.0121498755371162E-11</v>
      </c>
      <c r="DE48" s="1">
        <v>1.7534736211514561E-19</v>
      </c>
      <c r="DF48" s="1">
        <v>-5.8758480003084047E-9</v>
      </c>
      <c r="DG48" s="1">
        <v>0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ED48" s="1">
        <v>7.4249999999999998</v>
      </c>
      <c r="EE48" s="1">
        <v>100.245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f t="shared" si="148"/>
        <v>0</v>
      </c>
      <c r="EU48" s="1" t="e">
        <f t="shared" ca="1" si="149"/>
        <v>#NAME?</v>
      </c>
      <c r="EV48" s="1" t="e">
        <f t="shared" ca="1" si="150"/>
        <v>#NAME?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H48" s="1">
        <v>28.957070811013409</v>
      </c>
      <c r="FI48" s="1">
        <v>-33.515015027547079</v>
      </c>
      <c r="FJ48" s="1">
        <v>-33.515015027547079</v>
      </c>
      <c r="FK48" s="1">
        <v>-33.515015027547079</v>
      </c>
      <c r="FL48" s="1">
        <v>-33.515015027547079</v>
      </c>
      <c r="FM48" s="1">
        <v>-33.515015027547079</v>
      </c>
      <c r="FN48" s="1">
        <v>-33.515015027547079</v>
      </c>
      <c r="FO48" s="1">
        <v>-33.515015027547079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Z48" s="1">
        <v>106.71478502741905</v>
      </c>
      <c r="GA48" s="1">
        <v>11388.05006581582</v>
      </c>
      <c r="GB48" s="1">
        <v>106.31267429819805</v>
      </c>
      <c r="GC48" s="1">
        <v>106.74060115335415</v>
      </c>
      <c r="GF48" s="1">
        <v>183</v>
      </c>
      <c r="GG48" s="1">
        <v>33553</v>
      </c>
      <c r="GH48" s="1">
        <v>1</v>
      </c>
      <c r="GI48" s="1">
        <v>1</v>
      </c>
      <c r="GJ48" s="1">
        <v>1</v>
      </c>
      <c r="GK48" s="1">
        <v>1</v>
      </c>
      <c r="GL48" s="1">
        <v>1</v>
      </c>
      <c r="GM48" s="1">
        <v>1</v>
      </c>
      <c r="GN48" s="1">
        <v>1</v>
      </c>
      <c r="GO48" s="1">
        <v>1</v>
      </c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GZ48" s="1">
        <v>18259</v>
      </c>
      <c r="HA48" s="1">
        <v>333977837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>
        <v>1</v>
      </c>
      <c r="HI48" s="1">
        <v>1</v>
      </c>
      <c r="HJ48" s="1">
        <v>1</v>
      </c>
      <c r="HK48" s="1">
        <v>1</v>
      </c>
      <c r="HL48" s="1">
        <v>1</v>
      </c>
      <c r="HM48" s="1">
        <v>1</v>
      </c>
      <c r="HN48" s="1">
        <v>1</v>
      </c>
      <c r="HO48" s="1">
        <v>1</v>
      </c>
      <c r="HP48" s="1">
        <f t="shared" si="151"/>
        <v>0</v>
      </c>
      <c r="HQ48" s="1" t="e">
        <f t="shared" ca="1" si="152"/>
        <v>#NAME?</v>
      </c>
      <c r="HR48" s="1" t="e">
        <f t="shared" ca="1" si="153"/>
        <v>#NAME?</v>
      </c>
      <c r="HU48" s="1">
        <v>0.01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D48" s="1">
        <v>0</v>
      </c>
      <c r="IE48" s="1">
        <v>-51.809458547781517</v>
      </c>
      <c r="IF48" s="1">
        <v>-51.809458547781517</v>
      </c>
      <c r="IG48" s="1">
        <v>-51.809458547781517</v>
      </c>
      <c r="IH48" s="1">
        <v>-51.809458547781517</v>
      </c>
      <c r="II48" s="1">
        <v>-51.809458547781517</v>
      </c>
      <c r="IJ48" s="1">
        <v>-51.809458547781517</v>
      </c>
      <c r="IK48" s="1">
        <v>-51.809458547781517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V48" s="1">
        <v>-2.5989788099423096E-11</v>
      </c>
      <c r="IW48" s="1">
        <v>1.7190686405920195E-20</v>
      </c>
      <c r="IX48" s="1">
        <v>-9.2847685095875931E-10</v>
      </c>
      <c r="IY48" s="1">
        <v>0</v>
      </c>
      <c r="JB48" s="1">
        <v>1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1</v>
      </c>
      <c r="JL48" s="1">
        <v>1</v>
      </c>
      <c r="JM48" s="1">
        <v>1</v>
      </c>
      <c r="JN48" s="1">
        <v>1</v>
      </c>
      <c r="JO48" s="1">
        <v>1</v>
      </c>
      <c r="JP48" s="1">
        <v>1</v>
      </c>
      <c r="JQ48" s="1">
        <v>1</v>
      </c>
      <c r="JV48" s="1">
        <v>1</v>
      </c>
      <c r="JW48" s="1">
        <v>1</v>
      </c>
      <c r="JX48" s="1">
        <v>1</v>
      </c>
      <c r="JY48" s="1">
        <v>1</v>
      </c>
      <c r="JZ48" s="1">
        <v>1</v>
      </c>
      <c r="KA48" s="1">
        <v>1</v>
      </c>
      <c r="KB48" s="1">
        <v>1</v>
      </c>
      <c r="KC48" s="1">
        <v>1</v>
      </c>
      <c r="KD48" s="1">
        <v>1</v>
      </c>
      <c r="KE48" s="1">
        <v>1</v>
      </c>
      <c r="KF48" s="1">
        <v>1</v>
      </c>
      <c r="KG48" s="1">
        <v>1</v>
      </c>
      <c r="KH48" s="1">
        <v>1</v>
      </c>
      <c r="KI48" s="1">
        <v>1</v>
      </c>
      <c r="KJ48" s="1">
        <v>1</v>
      </c>
      <c r="KK48" s="1">
        <v>1</v>
      </c>
      <c r="KL48" s="1">
        <f t="shared" si="154"/>
        <v>0</v>
      </c>
      <c r="KM48" s="1" t="e">
        <f t="shared" ca="1" si="155"/>
        <v>#NAME?</v>
      </c>
      <c r="KN48" s="1" t="e">
        <f t="shared" ca="1" si="156"/>
        <v>#NAME?</v>
      </c>
      <c r="KQ48" s="1">
        <v>1</v>
      </c>
      <c r="KR48" s="1">
        <v>1</v>
      </c>
      <c r="KS48" s="1">
        <v>1</v>
      </c>
      <c r="KT48" s="1">
        <v>1</v>
      </c>
      <c r="KU48" s="1">
        <v>1</v>
      </c>
      <c r="KV48" s="1">
        <v>1</v>
      </c>
      <c r="KW48" s="1">
        <v>1</v>
      </c>
      <c r="KX48" s="1">
        <v>1</v>
      </c>
      <c r="KZ48" s="1">
        <v>8.2754261924441579</v>
      </c>
      <c r="LA48" s="1">
        <v>8.2754261924441579</v>
      </c>
      <c r="LB48" s="1">
        <v>8.2754261924441579</v>
      </c>
      <c r="LC48" s="1">
        <v>8.2754261924441579</v>
      </c>
      <c r="LD48" s="1">
        <v>8.2754261924441579</v>
      </c>
      <c r="LE48" s="1">
        <v>8.2754261924441579</v>
      </c>
      <c r="LF48" s="1">
        <v>8.2754261924441579</v>
      </c>
      <c r="LG48" s="1">
        <v>8.2754261924441579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R48" s="1">
        <v>19.999999618404786</v>
      </c>
      <c r="LS48" s="1">
        <v>399.99998473619166</v>
      </c>
      <c r="LT48" s="1">
        <v>19.999993881051964</v>
      </c>
      <c r="LU48" s="1">
        <v>20</v>
      </c>
      <c r="LX48" s="1">
        <v>1</v>
      </c>
      <c r="LY48" s="1">
        <v>1</v>
      </c>
      <c r="LZ48" s="1">
        <v>1</v>
      </c>
      <c r="MA48" s="1">
        <v>1</v>
      </c>
      <c r="MB48" s="1">
        <v>1</v>
      </c>
      <c r="MC48" s="1">
        <v>1</v>
      </c>
      <c r="MD48" s="1">
        <v>1</v>
      </c>
      <c r="ME48" s="1">
        <v>1</v>
      </c>
      <c r="MF48" s="1">
        <v>1</v>
      </c>
      <c r="MG48" s="1">
        <v>1</v>
      </c>
      <c r="MH48" s="1">
        <v>1</v>
      </c>
      <c r="MI48" s="1">
        <v>1</v>
      </c>
      <c r="MJ48" s="1">
        <v>1</v>
      </c>
      <c r="MK48" s="1">
        <v>1</v>
      </c>
      <c r="ML48" s="1">
        <v>1</v>
      </c>
      <c r="MM48" s="1">
        <v>1</v>
      </c>
      <c r="MR48" s="1">
        <v>1</v>
      </c>
      <c r="MS48" s="1">
        <v>1</v>
      </c>
      <c r="MT48" s="1">
        <v>1</v>
      </c>
      <c r="MU48" s="1">
        <v>1</v>
      </c>
      <c r="MV48" s="1">
        <v>1</v>
      </c>
      <c r="MW48" s="1">
        <v>1</v>
      </c>
      <c r="MX48" s="1">
        <v>1</v>
      </c>
      <c r="MY48" s="1">
        <v>1</v>
      </c>
      <c r="MZ48" s="1">
        <v>1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f t="shared" si="157"/>
        <v>0</v>
      </c>
      <c r="NI48" s="1" t="e">
        <f t="shared" ca="1" si="158"/>
        <v>#NAME?</v>
      </c>
      <c r="NJ48" s="1" t="e">
        <f t="shared" ca="1" si="159"/>
        <v>#NAME?</v>
      </c>
      <c r="NM48" s="1">
        <v>1</v>
      </c>
      <c r="NN48" s="1">
        <v>1</v>
      </c>
      <c r="NO48" s="1">
        <v>1</v>
      </c>
      <c r="NP48" s="1">
        <v>1</v>
      </c>
      <c r="NQ48" s="1">
        <v>1</v>
      </c>
      <c r="NR48" s="1">
        <v>1</v>
      </c>
      <c r="NS48" s="1">
        <v>1</v>
      </c>
      <c r="NT48" s="1">
        <v>1</v>
      </c>
      <c r="NV48" s="1">
        <v>1.0681558311902453E-2</v>
      </c>
      <c r="NW48" s="1">
        <v>1.0681558311902453E-2</v>
      </c>
      <c r="NX48" s="1">
        <v>1.0681558311902453E-2</v>
      </c>
      <c r="NY48" s="1">
        <v>1.0681558311902453E-2</v>
      </c>
      <c r="NZ48" s="1">
        <v>1.0681558311902453E-2</v>
      </c>
      <c r="OA48" s="1">
        <v>1.0681558311902453E-2</v>
      </c>
      <c r="OB48" s="1">
        <v>1.0681558311902453E-2</v>
      </c>
      <c r="OC48" s="1">
        <v>1.0681558311902453E-2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N48" s="1">
        <v>0.99999902609655067</v>
      </c>
      <c r="OO48" s="1">
        <v>0.99999805219532112</v>
      </c>
      <c r="OP48" s="1">
        <v>0.99999620527931044</v>
      </c>
      <c r="OQ48" s="1">
        <v>1</v>
      </c>
    </row>
    <row r="49" spans="1:407" s="1" customFormat="1">
      <c r="A49" s="1">
        <v>250</v>
      </c>
      <c r="B49" s="1">
        <v>200</v>
      </c>
      <c r="C49" s="1">
        <v>100</v>
      </c>
      <c r="D49" s="1" t="s">
        <v>538</v>
      </c>
      <c r="E49" s="1">
        <v>38.62053695000003</v>
      </c>
      <c r="F49" s="1">
        <v>1501.4396233330638</v>
      </c>
      <c r="G49" s="1">
        <f t="shared" si="130"/>
        <v>9.8937490267460362</v>
      </c>
      <c r="H49" s="1" t="e">
        <f t="shared" ca="1" si="131"/>
        <v>#NAME?</v>
      </c>
      <c r="I49" s="1" t="e">
        <f t="shared" ca="1" si="132"/>
        <v>#NAME?</v>
      </c>
      <c r="J49" s="1">
        <f t="shared" si="133"/>
        <v>1.5448214780000012E-3</v>
      </c>
      <c r="K49" s="1" t="e">
        <f t="shared" ca="1" si="134"/>
        <v>#NAME?</v>
      </c>
      <c r="L49" s="1" t="e">
        <f t="shared" ca="1" si="135"/>
        <v>#NAME?</v>
      </c>
      <c r="M49" s="1">
        <v>0</v>
      </c>
      <c r="N49" s="1">
        <v>38.085000000000001</v>
      </c>
      <c r="O49" s="1">
        <v>39.655000000000001</v>
      </c>
      <c r="P49" s="1">
        <v>5607.3050000000003</v>
      </c>
      <c r="Q49" s="1">
        <f t="shared" si="136"/>
        <v>4034.7859750000002</v>
      </c>
      <c r="R49" s="1" t="e">
        <f t="shared" ca="1" si="137"/>
        <v>#NAME?</v>
      </c>
      <c r="S49" s="1" t="e">
        <f t="shared" ca="1" si="138"/>
        <v>#NAME?</v>
      </c>
      <c r="T49" s="1">
        <v>24900</v>
      </c>
      <c r="U49" s="2">
        <v>620010000</v>
      </c>
      <c r="V49" s="2">
        <f t="shared" si="139"/>
        <v>0</v>
      </c>
      <c r="W49" s="2" t="e">
        <f t="shared" ca="1" si="140"/>
        <v>#NAME?</v>
      </c>
      <c r="X49" s="2" t="e">
        <f t="shared" ca="1" si="141"/>
        <v>#NAME?</v>
      </c>
      <c r="Y49" s="2">
        <f t="shared" si="142"/>
        <v>0.996</v>
      </c>
      <c r="Z49" s="2" t="e">
        <f t="shared" ca="1" si="143"/>
        <v>#NAME?</v>
      </c>
      <c r="AA49" s="2" t="e">
        <f t="shared" ca="1" si="144"/>
        <v>#NAME?</v>
      </c>
      <c r="AB49" s="2">
        <v>250</v>
      </c>
      <c r="AC49" s="2">
        <v>62500</v>
      </c>
      <c r="AD49" s="2"/>
      <c r="AE49" s="2">
        <v>0</v>
      </c>
      <c r="AF49" s="2">
        <v>0</v>
      </c>
      <c r="AG49" s="2">
        <v>3412.6350000000002</v>
      </c>
      <c r="AH49" s="2">
        <v>11730022.275</v>
      </c>
      <c r="AI49" s="2">
        <v>24900</v>
      </c>
      <c r="AJ49" s="2">
        <v>0</v>
      </c>
      <c r="AK49" s="2">
        <v>0</v>
      </c>
      <c r="AL49" s="2"/>
      <c r="AM49" s="2"/>
      <c r="AN49" s="2">
        <v>235.1904761904762</v>
      </c>
      <c r="AO49" s="2">
        <v>55454.428571428572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/>
      <c r="BE49" s="2"/>
      <c r="BF49" s="2"/>
      <c r="BG49" s="2"/>
      <c r="BH49" s="2">
        <v>23470.428571428572</v>
      </c>
      <c r="BI49" s="2">
        <v>552230712.42857146</v>
      </c>
      <c r="BJ49" s="2">
        <v>1</v>
      </c>
      <c r="BK49" s="2">
        <v>1</v>
      </c>
      <c r="BL49" s="2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f t="shared" si="145"/>
        <v>0</v>
      </c>
      <c r="BY49" s="1" t="e">
        <f t="shared" ca="1" si="146"/>
        <v>#NAME?</v>
      </c>
      <c r="BZ49" s="1" t="e">
        <f t="shared" ca="1" si="147"/>
        <v>#NAME?</v>
      </c>
      <c r="CC49" s="1">
        <v>0.105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L49" s="1">
        <v>0</v>
      </c>
      <c r="CM49" s="1">
        <v>-46584.493807954612</v>
      </c>
      <c r="CN49" s="1">
        <v>-46584.493807954612</v>
      </c>
      <c r="CO49" s="1">
        <v>-46584.493807954612</v>
      </c>
      <c r="CP49" s="1">
        <v>-46584.493807954612</v>
      </c>
      <c r="CQ49" s="1">
        <v>-46584.493807954612</v>
      </c>
      <c r="CR49" s="1">
        <v>-46584.493807954612</v>
      </c>
      <c r="CS49" s="1">
        <v>-46584.493807954612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D49" s="1">
        <v>-8.3401568101596877E-14</v>
      </c>
      <c r="DE49" s="1">
        <v>8.1809313298833326E-25</v>
      </c>
      <c r="DF49" s="1">
        <v>-1.1840313618187052E-11</v>
      </c>
      <c r="DG49" s="1">
        <v>0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ED49" s="1">
        <v>8.7249999999999996</v>
      </c>
      <c r="EE49" s="1">
        <v>151.51499999999999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f t="shared" si="148"/>
        <v>0</v>
      </c>
      <c r="EU49" s="1" t="e">
        <f t="shared" ca="1" si="149"/>
        <v>#NAME?</v>
      </c>
      <c r="EV49" s="1" t="e">
        <f t="shared" ca="1" si="150"/>
        <v>#NAME?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H49" s="1">
        <v>25.907764615386672</v>
      </c>
      <c r="FI49" s="1">
        <v>-33.011286757036892</v>
      </c>
      <c r="FJ49" s="1">
        <v>-33.011286757036892</v>
      </c>
      <c r="FK49" s="1">
        <v>-33.011286757036892</v>
      </c>
      <c r="FL49" s="1">
        <v>-33.011286757036892</v>
      </c>
      <c r="FM49" s="1">
        <v>-33.011286757036892</v>
      </c>
      <c r="FN49" s="1">
        <v>-33.011286757036892</v>
      </c>
      <c r="FO49" s="1">
        <v>-33.011286757036892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Z49" s="1">
        <v>106.66819204911501</v>
      </c>
      <c r="GA49" s="1">
        <v>11378.215276178511</v>
      </c>
      <c r="GB49" s="1">
        <v>102.92477272235203</v>
      </c>
      <c r="GC49" s="1">
        <v>106.76251085824119</v>
      </c>
      <c r="GF49" s="1">
        <v>229.75384615384615</v>
      </c>
      <c r="GG49" s="1">
        <v>52989.076923076922</v>
      </c>
      <c r="GH49" s="1">
        <v>1</v>
      </c>
      <c r="GI49" s="1">
        <v>1</v>
      </c>
      <c r="GJ49" s="1">
        <v>1</v>
      </c>
      <c r="GK49" s="1">
        <v>1</v>
      </c>
      <c r="GL49" s="1">
        <v>1</v>
      </c>
      <c r="GM49" s="1">
        <v>1</v>
      </c>
      <c r="GN49" s="1">
        <v>1</v>
      </c>
      <c r="GO49" s="1">
        <v>1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Z49" s="1">
        <v>22926.953846153847</v>
      </c>
      <c r="HA49" s="1">
        <v>527674747.19999999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>
        <v>1</v>
      </c>
      <c r="HK49" s="1">
        <v>1</v>
      </c>
      <c r="HL49" s="1">
        <v>1</v>
      </c>
      <c r="HM49" s="1">
        <v>1</v>
      </c>
      <c r="HN49" s="1">
        <v>1</v>
      </c>
      <c r="HO49" s="1">
        <v>1</v>
      </c>
      <c r="HP49" s="1">
        <f t="shared" si="151"/>
        <v>0</v>
      </c>
      <c r="HQ49" s="1" t="e">
        <f t="shared" ca="1" si="152"/>
        <v>#NAME?</v>
      </c>
      <c r="HR49" s="1" t="e">
        <f t="shared" ca="1" si="153"/>
        <v>#NAME?</v>
      </c>
      <c r="HU49" s="1">
        <v>0.32500000000000001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D49" s="1">
        <v>0</v>
      </c>
      <c r="IE49" s="1">
        <v>-54.088041873037312</v>
      </c>
      <c r="IF49" s="1">
        <v>-54.088041873037312</v>
      </c>
      <c r="IG49" s="1">
        <v>-54.088041873037312</v>
      </c>
      <c r="IH49" s="1">
        <v>-54.088041873037312</v>
      </c>
      <c r="II49" s="1">
        <v>-54.088041873037312</v>
      </c>
      <c r="IJ49" s="1">
        <v>-54.088041873037312</v>
      </c>
      <c r="IK49" s="1">
        <v>-54.088041873037312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V49" s="1">
        <v>-1.1109779762819016E-12</v>
      </c>
      <c r="IW49" s="1">
        <v>1.4609847620997145E-22</v>
      </c>
      <c r="IX49" s="1">
        <v>-1.5871215452989418E-10</v>
      </c>
      <c r="IY49" s="1">
        <v>0</v>
      </c>
      <c r="JB49" s="1">
        <v>1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>
        <v>1</v>
      </c>
      <c r="JP49" s="1">
        <v>1</v>
      </c>
      <c r="JQ49" s="1">
        <v>1</v>
      </c>
      <c r="JV49" s="1">
        <v>1</v>
      </c>
      <c r="JW49" s="1">
        <v>1</v>
      </c>
      <c r="JX49" s="1">
        <v>1</v>
      </c>
      <c r="JY49" s="1">
        <v>1</v>
      </c>
      <c r="JZ49" s="1">
        <v>1</v>
      </c>
      <c r="KA49" s="1">
        <v>1</v>
      </c>
      <c r="KB49" s="1">
        <v>1</v>
      </c>
      <c r="KC49" s="1">
        <v>1</v>
      </c>
      <c r="KD49" s="1">
        <v>1</v>
      </c>
      <c r="KE49" s="1">
        <v>1</v>
      </c>
      <c r="KF49" s="1">
        <v>1</v>
      </c>
      <c r="KG49" s="1">
        <v>1</v>
      </c>
      <c r="KH49" s="1">
        <v>1</v>
      </c>
      <c r="KI49" s="1">
        <v>1</v>
      </c>
      <c r="KJ49" s="1">
        <v>1</v>
      </c>
      <c r="KK49" s="1">
        <v>1</v>
      </c>
      <c r="KL49" s="1">
        <f t="shared" si="154"/>
        <v>0</v>
      </c>
      <c r="KM49" s="1" t="e">
        <f t="shared" ca="1" si="155"/>
        <v>#NAME?</v>
      </c>
      <c r="KN49" s="1" t="e">
        <f t="shared" ca="1" si="156"/>
        <v>#NAME?</v>
      </c>
      <c r="KQ49" s="1">
        <v>1</v>
      </c>
      <c r="KR49" s="1">
        <v>1</v>
      </c>
      <c r="KS49" s="1">
        <v>1</v>
      </c>
      <c r="KT49" s="1">
        <v>1</v>
      </c>
      <c r="KU49" s="1">
        <v>1</v>
      </c>
      <c r="KV49" s="1">
        <v>1</v>
      </c>
      <c r="KW49" s="1">
        <v>1</v>
      </c>
      <c r="KX49" s="1">
        <v>1</v>
      </c>
      <c r="KZ49" s="1">
        <v>8.0710683494145705</v>
      </c>
      <c r="LA49" s="1">
        <v>8.0710683494145705</v>
      </c>
      <c r="LB49" s="1">
        <v>8.0710683494145705</v>
      </c>
      <c r="LC49" s="1">
        <v>8.0710683494145705</v>
      </c>
      <c r="LD49" s="1">
        <v>8.0710683494145705</v>
      </c>
      <c r="LE49" s="1">
        <v>8.0710683494145705</v>
      </c>
      <c r="LF49" s="1">
        <v>8.0710683494145705</v>
      </c>
      <c r="LG49" s="1">
        <v>8.0710683494145705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R49" s="1">
        <v>19.99999997935074</v>
      </c>
      <c r="LS49" s="1">
        <v>399.99999917402965</v>
      </c>
      <c r="LT49" s="1">
        <v>19.999997470156572</v>
      </c>
      <c r="LU49" s="1">
        <v>20</v>
      </c>
      <c r="LX49" s="1">
        <v>1</v>
      </c>
      <c r="LY49" s="1">
        <v>1</v>
      </c>
      <c r="LZ49" s="1">
        <v>1</v>
      </c>
      <c r="MA49" s="1">
        <v>1</v>
      </c>
      <c r="MB49" s="1">
        <v>1</v>
      </c>
      <c r="MC49" s="1">
        <v>1</v>
      </c>
      <c r="MD49" s="1">
        <v>1</v>
      </c>
      <c r="ME49" s="1">
        <v>1</v>
      </c>
      <c r="MF49" s="1">
        <v>1</v>
      </c>
      <c r="MG49" s="1">
        <v>1</v>
      </c>
      <c r="MH49" s="1">
        <v>1</v>
      </c>
      <c r="MI49" s="1">
        <v>1</v>
      </c>
      <c r="MJ49" s="1">
        <v>1</v>
      </c>
      <c r="MK49" s="1">
        <v>1</v>
      </c>
      <c r="ML49" s="1">
        <v>1</v>
      </c>
      <c r="MM49" s="1">
        <v>1</v>
      </c>
      <c r="MR49" s="1">
        <v>1</v>
      </c>
      <c r="MS49" s="1">
        <v>1</v>
      </c>
      <c r="MT49" s="1">
        <v>1</v>
      </c>
      <c r="MU49" s="1">
        <v>1</v>
      </c>
      <c r="MV49" s="1">
        <v>1</v>
      </c>
      <c r="MW49" s="1">
        <v>1</v>
      </c>
      <c r="MX49" s="1">
        <v>1</v>
      </c>
      <c r="MY49" s="1">
        <v>1</v>
      </c>
      <c r="MZ49" s="1">
        <v>1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f t="shared" si="157"/>
        <v>0</v>
      </c>
      <c r="NI49" s="1" t="e">
        <f t="shared" ca="1" si="158"/>
        <v>#NAME?</v>
      </c>
      <c r="NJ49" s="1" t="e">
        <f t="shared" ca="1" si="159"/>
        <v>#NAME?</v>
      </c>
      <c r="NM49" s="1">
        <v>1</v>
      </c>
      <c r="NN49" s="1">
        <v>1</v>
      </c>
      <c r="NO49" s="1">
        <v>1</v>
      </c>
      <c r="NP49" s="1">
        <v>1</v>
      </c>
      <c r="NQ49" s="1">
        <v>1</v>
      </c>
      <c r="NR49" s="1">
        <v>1</v>
      </c>
      <c r="NS49" s="1">
        <v>1</v>
      </c>
      <c r="NT49" s="1">
        <v>1</v>
      </c>
      <c r="NV49" s="1">
        <v>1.7340153028780624E-2</v>
      </c>
      <c r="NW49" s="1">
        <v>1.7340153028780624E-2</v>
      </c>
      <c r="NX49" s="1">
        <v>1.7340153028780624E-2</v>
      </c>
      <c r="NY49" s="1">
        <v>1.7340153028780624E-2</v>
      </c>
      <c r="NZ49" s="1">
        <v>1.7340153028780624E-2</v>
      </c>
      <c r="OA49" s="1">
        <v>1.7340153028780624E-2</v>
      </c>
      <c r="OB49" s="1">
        <v>1.7340153028780624E-2</v>
      </c>
      <c r="OC49" s="1">
        <v>1.7340153028780624E-2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N49" s="1">
        <v>0.99999997316722944</v>
      </c>
      <c r="OO49" s="1">
        <v>0.99999994633453082</v>
      </c>
      <c r="OP49" s="1">
        <v>0.99999731672294345</v>
      </c>
      <c r="OQ49" s="1">
        <v>1</v>
      </c>
    </row>
    <row r="50" spans="1:407" s="1" customFormat="1">
      <c r="A50" s="1">
        <v>300</v>
      </c>
      <c r="B50" s="1">
        <v>200</v>
      </c>
      <c r="C50" s="1">
        <v>100</v>
      </c>
      <c r="D50" s="1" t="s">
        <v>492</v>
      </c>
      <c r="E50" s="1">
        <v>55.329862424999995</v>
      </c>
      <c r="F50" s="1">
        <v>3092.7409027629574</v>
      </c>
      <c r="G50" s="1">
        <f t="shared" si="130"/>
        <v>31.347226793531263</v>
      </c>
      <c r="H50" s="1" t="e">
        <f t="shared" ca="1" si="131"/>
        <v>#NAME?</v>
      </c>
      <c r="I50" s="1" t="e">
        <f t="shared" ca="1" si="132"/>
        <v>#NAME?</v>
      </c>
      <c r="J50" s="1">
        <f t="shared" si="133"/>
        <v>1.8443287474999997E-3</v>
      </c>
      <c r="K50" s="1" t="e">
        <f t="shared" ca="1" si="134"/>
        <v>#NAME?</v>
      </c>
      <c r="L50" s="1" t="e">
        <f t="shared" ca="1" si="135"/>
        <v>#NAME?</v>
      </c>
      <c r="M50" s="1">
        <v>0</v>
      </c>
      <c r="N50" s="1">
        <v>387.375</v>
      </c>
      <c r="O50" s="1">
        <v>452.36</v>
      </c>
      <c r="P50" s="1">
        <v>446904.37</v>
      </c>
      <c r="Q50" s="1">
        <f t="shared" si="136"/>
        <v>242274.80039999998</v>
      </c>
      <c r="R50" s="1" t="e">
        <f t="shared" ca="1" si="137"/>
        <v>#NAME?</v>
      </c>
      <c r="S50" s="1" t="e">
        <f t="shared" ca="1" si="138"/>
        <v>#NAME?</v>
      </c>
      <c r="T50" s="1">
        <v>29900</v>
      </c>
      <c r="U50" s="2">
        <v>894010000</v>
      </c>
      <c r="V50" s="2">
        <f t="shared" si="139"/>
        <v>0</v>
      </c>
      <c r="W50" s="2" t="e">
        <f t="shared" ca="1" si="140"/>
        <v>#NAME?</v>
      </c>
      <c r="X50" s="2" t="e">
        <f t="shared" ca="1" si="141"/>
        <v>#NAME?</v>
      </c>
      <c r="Y50" s="2">
        <f t="shared" si="142"/>
        <v>0.9966666666666667</v>
      </c>
      <c r="Z50" s="2" t="e">
        <f t="shared" ca="1" si="143"/>
        <v>#NAME?</v>
      </c>
      <c r="AA50" s="2" t="e">
        <f t="shared" ca="1" si="144"/>
        <v>#NAME?</v>
      </c>
      <c r="AB50" s="2">
        <v>300</v>
      </c>
      <c r="AC50" s="2">
        <v>90000</v>
      </c>
      <c r="AD50" s="2"/>
      <c r="AE50" s="2">
        <v>0</v>
      </c>
      <c r="AF50" s="2">
        <v>0</v>
      </c>
      <c r="AG50" s="2">
        <v>3968.1550000000002</v>
      </c>
      <c r="AH50" s="2">
        <v>15876028.925000001</v>
      </c>
      <c r="AI50" s="2">
        <v>29900</v>
      </c>
      <c r="AJ50" s="2">
        <v>0</v>
      </c>
      <c r="AK50" s="2">
        <v>0</v>
      </c>
      <c r="AL50" s="2"/>
      <c r="AM50" s="2"/>
      <c r="AN50" s="2">
        <v>269.13559322033899</v>
      </c>
      <c r="AO50" s="2">
        <v>72939.559322033892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/>
      <c r="BE50" s="2"/>
      <c r="BF50" s="2"/>
      <c r="BG50" s="2"/>
      <c r="BH50" s="2">
        <v>26864.093220338982</v>
      </c>
      <c r="BI50" s="2">
        <v>726735521.77118647</v>
      </c>
      <c r="BJ50" s="2">
        <v>1</v>
      </c>
      <c r="BK50" s="2">
        <v>1</v>
      </c>
      <c r="BL50" s="2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f t="shared" si="145"/>
        <v>0</v>
      </c>
      <c r="BY50" s="1" t="e">
        <f t="shared" ca="1" si="146"/>
        <v>#NAME?</v>
      </c>
      <c r="BZ50" s="1" t="e">
        <f t="shared" ca="1" si="147"/>
        <v>#NAME?</v>
      </c>
      <c r="CC50" s="1">
        <v>0.59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L50" s="1">
        <v>0</v>
      </c>
      <c r="CM50" s="1">
        <v>-47817.312149191377</v>
      </c>
      <c r="CN50" s="1">
        <v>-47817.312149191377</v>
      </c>
      <c r="CO50" s="1">
        <v>-47817.312149191377</v>
      </c>
      <c r="CP50" s="1">
        <v>-47817.312149191377</v>
      </c>
      <c r="CQ50" s="1">
        <v>-47817.312149191377</v>
      </c>
      <c r="CR50" s="1">
        <v>-47817.312149191377</v>
      </c>
      <c r="CS50" s="1">
        <v>-47817.312149191377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D50" s="1">
        <v>0</v>
      </c>
      <c r="DE50" s="1">
        <v>0</v>
      </c>
      <c r="DF50" s="1">
        <v>0</v>
      </c>
      <c r="DG50" s="1">
        <v>0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ED50" s="1">
        <v>7.47</v>
      </c>
      <c r="EE50" s="1">
        <v>97.98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f t="shared" si="148"/>
        <v>0</v>
      </c>
      <c r="EU50" s="1" t="e">
        <f t="shared" ca="1" si="149"/>
        <v>#NAME?</v>
      </c>
      <c r="EV50" s="1" t="e">
        <f t="shared" ca="1" si="150"/>
        <v>#NAME?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H50" s="1">
        <v>28.986177018800245</v>
      </c>
      <c r="FI50" s="1">
        <v>-31.377198472626155</v>
      </c>
      <c r="FJ50" s="1">
        <v>-31.377198472626155</v>
      </c>
      <c r="FK50" s="1">
        <v>-31.377198472626155</v>
      </c>
      <c r="FL50" s="1">
        <v>-31.377198472626155</v>
      </c>
      <c r="FM50" s="1">
        <v>-31.377198472626155</v>
      </c>
      <c r="FN50" s="1">
        <v>-31.377198472626155</v>
      </c>
      <c r="FO50" s="1">
        <v>-31.377198472626155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Z50" s="1">
        <v>106.74830245297099</v>
      </c>
      <c r="GA50" s="1">
        <v>11395.206131451931</v>
      </c>
      <c r="GB50" s="1">
        <v>105.71866061708971</v>
      </c>
      <c r="GC50" s="1">
        <v>106.75781726327646</v>
      </c>
      <c r="GF50" s="1">
        <v>256.08433734939757</v>
      </c>
      <c r="GG50" s="1">
        <v>66197.939759036148</v>
      </c>
      <c r="GH50" s="1">
        <v>1</v>
      </c>
      <c r="GI50" s="1">
        <v>1</v>
      </c>
      <c r="GJ50" s="1">
        <v>1</v>
      </c>
      <c r="GK50" s="1">
        <v>1</v>
      </c>
      <c r="GL50" s="1">
        <v>1</v>
      </c>
      <c r="GM50" s="1">
        <v>1</v>
      </c>
      <c r="GN50" s="1">
        <v>1</v>
      </c>
      <c r="GO50" s="1">
        <v>1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Z50" s="1">
        <v>25555.963855421687</v>
      </c>
      <c r="HA50" s="1">
        <v>659289854.6987952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1</v>
      </c>
      <c r="HI50" s="1">
        <v>1</v>
      </c>
      <c r="HJ50" s="1">
        <v>1</v>
      </c>
      <c r="HK50" s="1">
        <v>1</v>
      </c>
      <c r="HL50" s="1">
        <v>1</v>
      </c>
      <c r="HM50" s="1">
        <v>1</v>
      </c>
      <c r="HN50" s="1">
        <v>1</v>
      </c>
      <c r="HO50" s="1">
        <v>1</v>
      </c>
      <c r="HP50" s="1">
        <f t="shared" si="151"/>
        <v>0</v>
      </c>
      <c r="HQ50" s="1" t="e">
        <f t="shared" ca="1" si="152"/>
        <v>#NAME?</v>
      </c>
      <c r="HR50" s="1" t="e">
        <f t="shared" ca="1" si="153"/>
        <v>#NAME?</v>
      </c>
      <c r="HU50" s="1">
        <v>0.83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D50" s="1">
        <v>0</v>
      </c>
      <c r="IE50" s="1">
        <v>-52.231225047778601</v>
      </c>
      <c r="IF50" s="1">
        <v>-52.231225047778601</v>
      </c>
      <c r="IG50" s="1">
        <v>-52.231225047778601</v>
      </c>
      <c r="IH50" s="1">
        <v>-52.231225047778601</v>
      </c>
      <c r="II50" s="1">
        <v>-52.231225047778601</v>
      </c>
      <c r="IJ50" s="1">
        <v>-52.231225047778601</v>
      </c>
      <c r="IK50" s="1">
        <v>-52.231225047778601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V50" s="1">
        <v>0</v>
      </c>
      <c r="IW50" s="1">
        <v>0</v>
      </c>
      <c r="IX50" s="1">
        <v>0</v>
      </c>
      <c r="IY50" s="1">
        <v>0</v>
      </c>
      <c r="JB50" s="1">
        <v>1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V50" s="1">
        <v>1</v>
      </c>
      <c r="JW50" s="1">
        <v>1</v>
      </c>
      <c r="JX50" s="1">
        <v>1</v>
      </c>
      <c r="JY50" s="1">
        <v>1</v>
      </c>
      <c r="JZ50" s="1">
        <v>1</v>
      </c>
      <c r="KA50" s="1">
        <v>1</v>
      </c>
      <c r="KB50" s="1">
        <v>1</v>
      </c>
      <c r="KC50" s="1">
        <v>1</v>
      </c>
      <c r="KD50" s="1">
        <v>1</v>
      </c>
      <c r="KE50" s="1">
        <v>1</v>
      </c>
      <c r="KF50" s="1">
        <v>1</v>
      </c>
      <c r="KG50" s="1">
        <v>1</v>
      </c>
      <c r="KH50" s="1">
        <v>1</v>
      </c>
      <c r="KI50" s="1">
        <v>1</v>
      </c>
      <c r="KJ50" s="1">
        <v>1</v>
      </c>
      <c r="KK50" s="1">
        <v>1</v>
      </c>
      <c r="KL50" s="1">
        <f t="shared" si="154"/>
        <v>0</v>
      </c>
      <c r="KM50" s="1" t="e">
        <f t="shared" ca="1" si="155"/>
        <v>#NAME?</v>
      </c>
      <c r="KN50" s="1" t="e">
        <f t="shared" ca="1" si="156"/>
        <v>#NAME?</v>
      </c>
      <c r="KQ50" s="1">
        <v>1</v>
      </c>
      <c r="KR50" s="1">
        <v>1</v>
      </c>
      <c r="KS50" s="1">
        <v>1</v>
      </c>
      <c r="KT50" s="1">
        <v>1</v>
      </c>
      <c r="KU50" s="1">
        <v>1</v>
      </c>
      <c r="KV50" s="1">
        <v>1</v>
      </c>
      <c r="KW50" s="1">
        <v>1</v>
      </c>
      <c r="KX50" s="1">
        <v>1</v>
      </c>
      <c r="KZ50" s="1">
        <v>8.0634590266662514</v>
      </c>
      <c r="LA50" s="1">
        <v>8.0634590266662514</v>
      </c>
      <c r="LB50" s="1">
        <v>8.0634590266662514</v>
      </c>
      <c r="LC50" s="1">
        <v>8.0634590266662514</v>
      </c>
      <c r="LD50" s="1">
        <v>8.0634590266662514</v>
      </c>
      <c r="LE50" s="1">
        <v>8.0634590266662514</v>
      </c>
      <c r="LF50" s="1">
        <v>8.0634590266662514</v>
      </c>
      <c r="LG50" s="1">
        <v>8.0634590266662514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R50" s="1">
        <v>20</v>
      </c>
      <c r="LS50" s="1">
        <v>400</v>
      </c>
      <c r="LT50" s="1">
        <v>20</v>
      </c>
      <c r="LU50" s="1">
        <v>20</v>
      </c>
      <c r="LX50" s="1">
        <v>1</v>
      </c>
      <c r="LY50" s="1">
        <v>1</v>
      </c>
      <c r="LZ50" s="1">
        <v>1</v>
      </c>
      <c r="MA50" s="1">
        <v>1</v>
      </c>
      <c r="MB50" s="1">
        <v>1</v>
      </c>
      <c r="MC50" s="1">
        <v>1</v>
      </c>
      <c r="MD50" s="1">
        <v>1</v>
      </c>
      <c r="ME50" s="1">
        <v>1</v>
      </c>
      <c r="MF50" s="1">
        <v>1</v>
      </c>
      <c r="MG50" s="1">
        <v>1</v>
      </c>
      <c r="MH50" s="1">
        <v>1</v>
      </c>
      <c r="MI50" s="1">
        <v>1</v>
      </c>
      <c r="MJ50" s="1">
        <v>1</v>
      </c>
      <c r="MK50" s="1">
        <v>1</v>
      </c>
      <c r="ML50" s="1">
        <v>1</v>
      </c>
      <c r="MM50" s="1">
        <v>1</v>
      </c>
      <c r="MR50" s="1">
        <v>1</v>
      </c>
      <c r="MS50" s="1">
        <v>1</v>
      </c>
      <c r="MT50" s="1">
        <v>1</v>
      </c>
      <c r="MU50" s="1">
        <v>1</v>
      </c>
      <c r="MV50" s="1">
        <v>1</v>
      </c>
      <c r="MW50" s="1">
        <v>1</v>
      </c>
      <c r="MX50" s="1">
        <v>1</v>
      </c>
      <c r="MY50" s="1">
        <v>1</v>
      </c>
      <c r="MZ50" s="1">
        <v>1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f t="shared" si="157"/>
        <v>0</v>
      </c>
      <c r="NI50" s="1" t="e">
        <f t="shared" ca="1" si="158"/>
        <v>#NAME?</v>
      </c>
      <c r="NJ50" s="1" t="e">
        <f t="shared" ca="1" si="159"/>
        <v>#NAME?</v>
      </c>
      <c r="NM50" s="1">
        <v>1</v>
      </c>
      <c r="NN50" s="1">
        <v>1</v>
      </c>
      <c r="NO50" s="1">
        <v>1</v>
      </c>
      <c r="NP50" s="1">
        <v>1</v>
      </c>
      <c r="NQ50" s="1">
        <v>1</v>
      </c>
      <c r="NR50" s="1">
        <v>1</v>
      </c>
      <c r="NS50" s="1">
        <v>1</v>
      </c>
      <c r="NT50" s="1">
        <v>1</v>
      </c>
      <c r="NV50" s="1">
        <v>1.2787197764480005E-2</v>
      </c>
      <c r="NW50" s="1">
        <v>1.2787197764480005E-2</v>
      </c>
      <c r="NX50" s="1">
        <v>1.2787197764480005E-2</v>
      </c>
      <c r="NY50" s="1">
        <v>1.2787197764480005E-2</v>
      </c>
      <c r="NZ50" s="1">
        <v>1.2787197764480005E-2</v>
      </c>
      <c r="OA50" s="1">
        <v>1.2787197764480005E-2</v>
      </c>
      <c r="OB50" s="1">
        <v>1.2787197764480005E-2</v>
      </c>
      <c r="OC50" s="1">
        <v>1.2787197764480005E-2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N50" s="1">
        <v>1</v>
      </c>
      <c r="OO50" s="1">
        <v>1</v>
      </c>
      <c r="OP50" s="1">
        <v>1</v>
      </c>
      <c r="OQ50" s="1">
        <v>1</v>
      </c>
    </row>
    <row r="51" spans="1:407" s="1" customFormat="1">
      <c r="A51" s="1">
        <v>350</v>
      </c>
      <c r="B51" s="1">
        <v>200</v>
      </c>
      <c r="C51" s="1">
        <v>100</v>
      </c>
      <c r="D51" s="1" t="s">
        <v>486</v>
      </c>
      <c r="E51" s="1">
        <v>75.64922031499998</v>
      </c>
      <c r="F51" s="1">
        <v>5754.2530416924974</v>
      </c>
      <c r="G51" s="1">
        <f t="shared" si="130"/>
        <v>31.44850742509152</v>
      </c>
      <c r="H51" s="1" t="e">
        <f t="shared" ref="H51:H56" ca="1" si="160">E51-КОРЕНЬ(G51)/КОРЕНЬ(B51)*$B$1</f>
        <v>#NAME?</v>
      </c>
      <c r="I51" s="1" t="e">
        <f t="shared" ref="I51:I56" ca="1" si="161">E51+КОРЕНЬ(G51)/КОРЕНЬ(B51)*$B$1</f>
        <v>#NAME?</v>
      </c>
      <c r="J51" s="1">
        <f t="shared" si="133"/>
        <v>2.1614062947142849E-3</v>
      </c>
      <c r="K51" s="1" t="e">
        <f t="shared" ref="K51:K56" ca="1" si="162">J51-КОРЕНЬ(G51)/КОРЕНЬ(B51)*$B$1</f>
        <v>#NAME?</v>
      </c>
      <c r="L51" s="1" t="e">
        <f t="shared" ref="L51:L56" ca="1" si="163">J51+КОРЕНЬ(G51)/КОРЕНЬ(B51)*$B$1</f>
        <v>#NAME?</v>
      </c>
      <c r="M51" s="1">
        <v>0</v>
      </c>
      <c r="N51" s="1">
        <v>1314.82</v>
      </c>
      <c r="O51" s="1">
        <v>1701.96</v>
      </c>
      <c r="P51" s="1">
        <v>4648538.18</v>
      </c>
      <c r="Q51" s="1">
        <f t="shared" si="136"/>
        <v>1751870.3383999998</v>
      </c>
      <c r="R51" s="1" t="e">
        <f t="shared" ref="R51:R56" ca="1" si="164">O51-КОРЕНЬ(Q51)/КОРЕНЬ(B51)*$B$1</f>
        <v>#NAME?</v>
      </c>
      <c r="S51" s="1" t="e">
        <f t="shared" ref="S51:S56" ca="1" si="165">O51+КОРЕНЬ(Q51)/КОРЕНЬ(B51)*$B$1</f>
        <v>#NAME?</v>
      </c>
      <c r="T51" s="1">
        <v>34900</v>
      </c>
      <c r="U51" s="2">
        <v>1218010000</v>
      </c>
      <c r="V51" s="2">
        <f t="shared" si="139"/>
        <v>0</v>
      </c>
      <c r="W51" s="2" t="e">
        <f t="shared" ref="W51:W56" ca="1" si="166">T51-КОРЕНЬ(V51)/КОРЕНЬ(B51)*$B$1</f>
        <v>#NAME?</v>
      </c>
      <c r="X51" s="2" t="e">
        <f t="shared" ref="X51:X56" ca="1" si="167">T51+КОРЕНЬ(V51)/КОРЕНЬ(B51)*$B$1</f>
        <v>#NAME?</v>
      </c>
      <c r="Y51" s="2">
        <f t="shared" si="142"/>
        <v>0.99714285714285711</v>
      </c>
      <c r="Z51" s="2" t="e">
        <f t="shared" ref="Z51:Z56" ca="1" si="168">Y51-КОРЕНЬ(V51)/КОРЕНЬ(B51)*$B$1</f>
        <v>#NAME?</v>
      </c>
      <c r="AA51" s="2" t="e">
        <f t="shared" ref="AA51:AA56" ca="1" si="169">Y51+КОРЕНЬ(V51)/КОРЕНЬ(B51)*$B$1</f>
        <v>#NAME?</v>
      </c>
      <c r="AB51" s="2">
        <v>350</v>
      </c>
      <c r="AC51" s="2">
        <v>122500</v>
      </c>
      <c r="AD51" s="2"/>
      <c r="AE51" s="2">
        <v>0</v>
      </c>
      <c r="AF51" s="2">
        <v>0</v>
      </c>
      <c r="AG51" s="2">
        <v>4423.8050000000003</v>
      </c>
      <c r="AH51" s="2">
        <v>19716283.285</v>
      </c>
      <c r="AI51" s="2">
        <v>34900</v>
      </c>
      <c r="AJ51" s="2">
        <v>0</v>
      </c>
      <c r="AK51" s="2">
        <v>0</v>
      </c>
      <c r="AL51" s="2"/>
      <c r="AM51" s="2"/>
      <c r="AN51" s="2">
        <v>284.49152542372883</v>
      </c>
      <c r="AO51" s="2">
        <v>81914.988700564965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/>
      <c r="BE51" s="2"/>
      <c r="BF51" s="2"/>
      <c r="BG51" s="2"/>
      <c r="BH51" s="2">
        <v>28398.74011299435</v>
      </c>
      <c r="BI51" s="2">
        <v>816288460.96610165</v>
      </c>
      <c r="BJ51" s="2">
        <v>1</v>
      </c>
      <c r="BK51" s="2">
        <v>1</v>
      </c>
      <c r="BL51" s="2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f t="shared" si="145"/>
        <v>0</v>
      </c>
      <c r="BY51" s="1" t="e">
        <f t="shared" ref="BY51:BY56" ca="1" si="170">BN51-КОРЕНЬ(BP51)/КОРЕНЬ(B51)*$B$1</f>
        <v>#NAME?</v>
      </c>
      <c r="BZ51" s="1" t="e">
        <f t="shared" ref="BZ51:BZ56" ca="1" si="171">BN51+КОРЕНЬ(BP51)/КОРЕНЬ(B51)*$B$1</f>
        <v>#NAME?</v>
      </c>
      <c r="CC51" s="1">
        <v>0.88500000000000001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L51" s="1">
        <v>0</v>
      </c>
      <c r="CM51" s="1">
        <v>-46522.718900989421</v>
      </c>
      <c r="CN51" s="1">
        <v>-46522.718900989421</v>
      </c>
      <c r="CO51" s="1">
        <v>-46522.718900989421</v>
      </c>
      <c r="CP51" s="1">
        <v>-46522.718900989421</v>
      </c>
      <c r="CQ51" s="1">
        <v>-46522.718900989421</v>
      </c>
      <c r="CR51" s="1">
        <v>-46522.718900989421</v>
      </c>
      <c r="CS51" s="1">
        <v>-46522.718900989421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D51" s="1">
        <v>0</v>
      </c>
      <c r="DE51" s="1">
        <v>0</v>
      </c>
      <c r="DF51" s="1">
        <v>0</v>
      </c>
      <c r="DG51" s="1">
        <v>0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ED51" s="1">
        <v>8.5250000000000004</v>
      </c>
      <c r="EE51" s="1">
        <v>142.565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f t="shared" si="148"/>
        <v>0</v>
      </c>
      <c r="EU51" s="1" t="e">
        <f t="shared" ref="EU51:EU56" ca="1" si="172">BN51-КОРЕНЬ(BP51)/КОРЕНЬ(B51)*$B$1</f>
        <v>#NAME?</v>
      </c>
      <c r="EV51" s="1" t="e">
        <f t="shared" ref="EV51:EV56" ca="1" si="173">BN51+КОРЕНЬ(BP51)/КОРЕНЬ(B51)*$B$1</f>
        <v>#NAME?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H51" s="1">
        <v>29.125221729706087</v>
      </c>
      <c r="FI51" s="1">
        <v>-33.415153869828124</v>
      </c>
      <c r="FJ51" s="1">
        <v>-33.415153869828124</v>
      </c>
      <c r="FK51" s="1">
        <v>-33.415153869828124</v>
      </c>
      <c r="FL51" s="1">
        <v>-33.415153869828124</v>
      </c>
      <c r="FM51" s="1">
        <v>-33.415153869828124</v>
      </c>
      <c r="FN51" s="1">
        <v>-33.415153869828124</v>
      </c>
      <c r="FO51" s="1">
        <v>-33.415153869828124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Z51" s="1">
        <v>106.7197944821428</v>
      </c>
      <c r="GA51" s="1">
        <v>11389.115025407171</v>
      </c>
      <c r="GB51" s="1">
        <v>106.59934016471487</v>
      </c>
      <c r="GC51" s="1">
        <v>106.7330487438276</v>
      </c>
      <c r="GF51" s="1">
        <v>263.46632124352334</v>
      </c>
      <c r="GG51" s="1">
        <v>70469.932642487052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1</v>
      </c>
      <c r="GO51" s="1">
        <v>1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>
        <v>1</v>
      </c>
      <c r="GZ51" s="1">
        <v>26299.253886010363</v>
      </c>
      <c r="HA51" s="1">
        <v>702222312.05181348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1</v>
      </c>
      <c r="HJ51" s="1">
        <v>1</v>
      </c>
      <c r="HK51" s="1">
        <v>1</v>
      </c>
      <c r="HL51" s="1">
        <v>1</v>
      </c>
      <c r="HM51" s="1">
        <v>1</v>
      </c>
      <c r="HN51" s="1">
        <v>1</v>
      </c>
      <c r="HO51" s="1">
        <v>1</v>
      </c>
      <c r="HP51" s="1">
        <f t="shared" si="151"/>
        <v>0</v>
      </c>
      <c r="HQ51" s="1" t="e">
        <f t="shared" ref="HQ51:HQ56" ca="1" si="174">BN51-КОРЕНЬ(BP51)/КОРЕНЬ(B51)*$B$1</f>
        <v>#NAME?</v>
      </c>
      <c r="HR51" s="1" t="e">
        <f t="shared" ref="HR51:HR56" ca="1" si="175">BN51+КОРЕНЬ(BP51)/КОРЕНЬ(B51)*$B$1</f>
        <v>#NAME?</v>
      </c>
      <c r="HU51" s="1">
        <v>0.96499999999999997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D51" s="1">
        <v>0</v>
      </c>
      <c r="IE51" s="1">
        <v>-51.530705399736568</v>
      </c>
      <c r="IF51" s="1">
        <v>-51.530705399736568</v>
      </c>
      <c r="IG51" s="1">
        <v>-51.530705399736568</v>
      </c>
      <c r="IH51" s="1">
        <v>-51.530705399736568</v>
      </c>
      <c r="II51" s="1">
        <v>-51.530705399736568</v>
      </c>
      <c r="IJ51" s="1">
        <v>-51.530705399736568</v>
      </c>
      <c r="IK51" s="1">
        <v>-51.530705399736568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V51" s="1">
        <v>0</v>
      </c>
      <c r="IW51" s="1">
        <v>0</v>
      </c>
      <c r="IX51" s="1">
        <v>0</v>
      </c>
      <c r="IY51" s="1">
        <v>0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V51" s="1">
        <v>1</v>
      </c>
      <c r="JW51" s="1">
        <v>1</v>
      </c>
      <c r="JX51" s="1">
        <v>1</v>
      </c>
      <c r="JY51" s="1">
        <v>1</v>
      </c>
      <c r="JZ51" s="1">
        <v>1</v>
      </c>
      <c r="KA51" s="1">
        <v>1</v>
      </c>
      <c r="KB51" s="1">
        <v>1</v>
      </c>
      <c r="KC51" s="1">
        <v>1</v>
      </c>
      <c r="KD51" s="1">
        <v>1</v>
      </c>
      <c r="KE51" s="1">
        <v>1</v>
      </c>
      <c r="KF51" s="1">
        <v>1</v>
      </c>
      <c r="KG51" s="1">
        <v>1</v>
      </c>
      <c r="KH51" s="1">
        <v>1</v>
      </c>
      <c r="KI51" s="1">
        <v>1</v>
      </c>
      <c r="KJ51" s="1">
        <v>1</v>
      </c>
      <c r="KK51" s="1">
        <v>1</v>
      </c>
      <c r="KL51" s="1">
        <f t="shared" si="154"/>
        <v>0</v>
      </c>
      <c r="KM51" s="1" t="e">
        <f t="shared" ref="KM51:KM56" ca="1" si="176">BN51-КОРЕНЬ(BP51)/КОРЕНЬ(B51)*$B$1</f>
        <v>#NAME?</v>
      </c>
      <c r="KN51" s="1" t="e">
        <f t="shared" ref="KN51:KN56" ca="1" si="177">BN51+КОРЕНЬ(BP51)/КОРЕНЬ(B51)*$B$1</f>
        <v>#NAME?</v>
      </c>
      <c r="KQ51" s="1">
        <v>1</v>
      </c>
      <c r="KR51" s="1">
        <v>1</v>
      </c>
      <c r="KS51" s="1">
        <v>1</v>
      </c>
      <c r="KT51" s="1">
        <v>1</v>
      </c>
      <c r="KU51" s="1">
        <v>1</v>
      </c>
      <c r="KV51" s="1">
        <v>1</v>
      </c>
      <c r="KW51" s="1">
        <v>1</v>
      </c>
      <c r="KX51" s="1">
        <v>1</v>
      </c>
      <c r="KZ51" s="1">
        <v>8.2970325675990448</v>
      </c>
      <c r="LA51" s="1">
        <v>8.2970325675990448</v>
      </c>
      <c r="LB51" s="1">
        <v>8.2970325675990448</v>
      </c>
      <c r="LC51" s="1">
        <v>8.2970325675990448</v>
      </c>
      <c r="LD51" s="1">
        <v>8.2970325675990448</v>
      </c>
      <c r="LE51" s="1">
        <v>8.2970325675990448</v>
      </c>
      <c r="LF51" s="1">
        <v>8.2970325675990448</v>
      </c>
      <c r="LG51" s="1">
        <v>8.2970325675990448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R51" s="1">
        <v>20</v>
      </c>
      <c r="LS51" s="1">
        <v>400</v>
      </c>
      <c r="LT51" s="1">
        <v>20</v>
      </c>
      <c r="LU51" s="1">
        <v>20</v>
      </c>
      <c r="LX51" s="1">
        <v>1</v>
      </c>
      <c r="LY51" s="1">
        <v>1</v>
      </c>
      <c r="LZ51" s="1">
        <v>1</v>
      </c>
      <c r="MA51" s="1">
        <v>1</v>
      </c>
      <c r="MB51" s="1">
        <v>1</v>
      </c>
      <c r="MC51" s="1">
        <v>1</v>
      </c>
      <c r="MD51" s="1">
        <v>1</v>
      </c>
      <c r="ME51" s="1">
        <v>1</v>
      </c>
      <c r="MF51" s="1">
        <v>1</v>
      </c>
      <c r="MG51" s="1">
        <v>1</v>
      </c>
      <c r="MH51" s="1">
        <v>1</v>
      </c>
      <c r="MI51" s="1">
        <v>1</v>
      </c>
      <c r="MJ51" s="1">
        <v>1</v>
      </c>
      <c r="MK51" s="1">
        <v>1</v>
      </c>
      <c r="ML51" s="1">
        <v>1</v>
      </c>
      <c r="MM51" s="1">
        <v>1</v>
      </c>
      <c r="MR51" s="1">
        <v>1</v>
      </c>
      <c r="MS51" s="1">
        <v>1</v>
      </c>
      <c r="MT51" s="1">
        <v>1</v>
      </c>
      <c r="MU51" s="1">
        <v>1</v>
      </c>
      <c r="MV51" s="1">
        <v>1</v>
      </c>
      <c r="MW51" s="1">
        <v>1</v>
      </c>
      <c r="MX51" s="1">
        <v>1</v>
      </c>
      <c r="MY51" s="1">
        <v>1</v>
      </c>
      <c r="MZ51" s="1">
        <v>1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f t="shared" si="157"/>
        <v>0</v>
      </c>
      <c r="NI51" s="1" t="e">
        <f t="shared" ref="NI51:NI56" ca="1" si="178">BN51-КОРЕНЬ(BP51)/КОРЕНЬ(B51)*$B$1</f>
        <v>#NAME?</v>
      </c>
      <c r="NJ51" s="1" t="e">
        <f t="shared" ref="NJ51:NJ56" ca="1" si="179">BN51+КОРЕНЬ(BP51)/КОРЕНЬ(B51)*$B$1</f>
        <v>#NAME?</v>
      </c>
      <c r="NM51" s="1">
        <v>1</v>
      </c>
      <c r="NN51" s="1">
        <v>1</v>
      </c>
      <c r="NO51" s="1">
        <v>1</v>
      </c>
      <c r="NP51" s="1">
        <v>1</v>
      </c>
      <c r="NQ51" s="1">
        <v>1</v>
      </c>
      <c r="NR51" s="1">
        <v>1</v>
      </c>
      <c r="NS51" s="1">
        <v>1</v>
      </c>
      <c r="NT51" s="1">
        <v>1</v>
      </c>
      <c r="NV51" s="1">
        <v>1.3557159906169475E-2</v>
      </c>
      <c r="NW51" s="1">
        <v>1.3557159906169475E-2</v>
      </c>
      <c r="NX51" s="1">
        <v>1.3557159906169475E-2</v>
      </c>
      <c r="NY51" s="1">
        <v>1.3557159906169475E-2</v>
      </c>
      <c r="NZ51" s="1">
        <v>1.3557159906169475E-2</v>
      </c>
      <c r="OA51" s="1">
        <v>1.3557159906169475E-2</v>
      </c>
      <c r="OB51" s="1">
        <v>1.3557159906169475E-2</v>
      </c>
      <c r="OC51" s="1">
        <v>1.3557159906169475E-2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N51" s="1">
        <v>1</v>
      </c>
      <c r="OO51" s="1">
        <v>1</v>
      </c>
      <c r="OP51" s="1">
        <v>1</v>
      </c>
      <c r="OQ51" s="1">
        <v>1</v>
      </c>
    </row>
    <row r="52" spans="1:407" s="1" customFormat="1">
      <c r="A52" s="1">
        <v>400</v>
      </c>
      <c r="B52" s="1">
        <v>200</v>
      </c>
      <c r="C52" s="1">
        <v>100</v>
      </c>
      <c r="D52" s="1" t="s">
        <v>491</v>
      </c>
      <c r="E52" s="1">
        <v>91.200117750000004</v>
      </c>
      <c r="F52" s="1">
        <v>8391.7421895467669</v>
      </c>
      <c r="G52" s="1">
        <f t="shared" si="130"/>
        <v>74.280711932900886</v>
      </c>
      <c r="H52" s="1" t="e">
        <f t="shared" ca="1" si="160"/>
        <v>#NAME?</v>
      </c>
      <c r="I52" s="1" t="e">
        <f t="shared" ca="1" si="161"/>
        <v>#NAME?</v>
      </c>
      <c r="J52" s="1">
        <f t="shared" si="133"/>
        <v>2.2800029437500002E-3</v>
      </c>
      <c r="K52" s="1" t="e">
        <f t="shared" ca="1" si="162"/>
        <v>#NAME?</v>
      </c>
      <c r="L52" s="1" t="e">
        <f t="shared" ca="1" si="163"/>
        <v>#NAME?</v>
      </c>
      <c r="M52" s="1">
        <v>0</v>
      </c>
      <c r="N52" s="1">
        <v>2776.07</v>
      </c>
      <c r="O52" s="1">
        <v>3827.1149999999998</v>
      </c>
      <c r="P52" s="1">
        <v>18456535.015000001</v>
      </c>
      <c r="Q52" s="1">
        <f t="shared" si="136"/>
        <v>3809725.7917750031</v>
      </c>
      <c r="R52" s="1" t="e">
        <f t="shared" ca="1" si="164"/>
        <v>#NAME?</v>
      </c>
      <c r="S52" s="1" t="e">
        <f t="shared" ca="1" si="165"/>
        <v>#NAME?</v>
      </c>
      <c r="T52" s="1">
        <v>39900</v>
      </c>
      <c r="U52" s="2">
        <v>1592010000</v>
      </c>
      <c r="V52" s="2">
        <f t="shared" si="139"/>
        <v>0</v>
      </c>
      <c r="W52" s="2" t="e">
        <f t="shared" ca="1" si="166"/>
        <v>#NAME?</v>
      </c>
      <c r="X52" s="2" t="e">
        <f t="shared" ca="1" si="167"/>
        <v>#NAME?</v>
      </c>
      <c r="Y52" s="2">
        <f t="shared" si="142"/>
        <v>0.99750000000000005</v>
      </c>
      <c r="Z52" s="2" t="e">
        <f t="shared" ca="1" si="168"/>
        <v>#NAME?</v>
      </c>
      <c r="AA52" s="2" t="e">
        <f t="shared" ca="1" si="169"/>
        <v>#NAME?</v>
      </c>
      <c r="AB52" s="2">
        <v>400</v>
      </c>
      <c r="AC52" s="2">
        <v>160000</v>
      </c>
      <c r="AD52" s="2"/>
      <c r="AE52" s="2">
        <v>0</v>
      </c>
      <c r="AF52" s="2">
        <v>0</v>
      </c>
      <c r="AG52" s="2">
        <v>4802.16</v>
      </c>
      <c r="AH52" s="2">
        <v>23259052.739999998</v>
      </c>
      <c r="AI52" s="2">
        <v>39900</v>
      </c>
      <c r="AJ52" s="2">
        <v>0</v>
      </c>
      <c r="AK52" s="2">
        <v>0</v>
      </c>
      <c r="AL52" s="2"/>
      <c r="AM52" s="2"/>
      <c r="AN52" s="2">
        <v>291.14213197969542</v>
      </c>
      <c r="AO52" s="2">
        <v>86168.807106598979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/>
      <c r="BE52" s="2"/>
      <c r="BF52" s="2"/>
      <c r="BG52" s="2"/>
      <c r="BH52" s="2">
        <v>29063.964467005077</v>
      </c>
      <c r="BI52" s="2">
        <v>858767972.08629441</v>
      </c>
      <c r="BJ52" s="2">
        <v>1</v>
      </c>
      <c r="BK52" s="2">
        <v>1</v>
      </c>
      <c r="BL52" s="2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f t="shared" si="145"/>
        <v>0</v>
      </c>
      <c r="BY52" s="1" t="e">
        <f t="shared" ca="1" si="170"/>
        <v>#NAME?</v>
      </c>
      <c r="BZ52" s="1" t="e">
        <f t="shared" ca="1" si="171"/>
        <v>#NAME?</v>
      </c>
      <c r="CC52" s="1">
        <v>0.98499999999999999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L52" s="1">
        <v>0</v>
      </c>
      <c r="CM52" s="1">
        <v>-47298.723846203684</v>
      </c>
      <c r="CN52" s="1">
        <v>-47298.723846203684</v>
      </c>
      <c r="CO52" s="1">
        <v>-47298.723846203684</v>
      </c>
      <c r="CP52" s="1">
        <v>-47298.723846203684</v>
      </c>
      <c r="CQ52" s="1">
        <v>-47298.723846203684</v>
      </c>
      <c r="CR52" s="1">
        <v>-47298.723846203684</v>
      </c>
      <c r="CS52" s="1">
        <v>-47298.723846203684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D52" s="1">
        <v>0</v>
      </c>
      <c r="DE52" s="1">
        <v>0</v>
      </c>
      <c r="DF52" s="1">
        <v>0</v>
      </c>
      <c r="DG52" s="1">
        <v>0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ED52" s="1">
        <v>8.5399999999999991</v>
      </c>
      <c r="EE52" s="1">
        <v>141.97999999999999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f t="shared" si="148"/>
        <v>0</v>
      </c>
      <c r="EU52" s="1" t="e">
        <f t="shared" ca="1" si="172"/>
        <v>#NAME?</v>
      </c>
      <c r="EV52" s="1" t="e">
        <f t="shared" ca="1" si="173"/>
        <v>#NAME?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H52" s="1">
        <v>28.149318669819404</v>
      </c>
      <c r="FI52" s="1">
        <v>-30.494399771171569</v>
      </c>
      <c r="FJ52" s="1">
        <v>-30.494399771171569</v>
      </c>
      <c r="FK52" s="1">
        <v>-30.494399771171569</v>
      </c>
      <c r="FL52" s="1">
        <v>-30.494399771171569</v>
      </c>
      <c r="FM52" s="1">
        <v>-30.494399771171569</v>
      </c>
      <c r="FN52" s="1">
        <v>-30.494399771171569</v>
      </c>
      <c r="FO52" s="1">
        <v>-30.494399771171569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Z52" s="1">
        <v>106.71108615561847</v>
      </c>
      <c r="GA52" s="1">
        <v>11387.292896521745</v>
      </c>
      <c r="GB52" s="1">
        <v>105.25965365186154</v>
      </c>
      <c r="GC52" s="1">
        <v>106.7413690716328</v>
      </c>
      <c r="GF52" s="1">
        <v>264.9849246231156</v>
      </c>
      <c r="GG52" s="1">
        <v>71463.959798994969</v>
      </c>
      <c r="GH52" s="1">
        <v>1</v>
      </c>
      <c r="GI52" s="1">
        <v>1</v>
      </c>
      <c r="GJ52" s="1">
        <v>1</v>
      </c>
      <c r="GK52" s="1">
        <v>1</v>
      </c>
      <c r="GL52" s="1">
        <v>1</v>
      </c>
      <c r="GM52" s="1">
        <v>1</v>
      </c>
      <c r="GN52" s="1">
        <v>1</v>
      </c>
      <c r="GO52" s="1">
        <v>1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Z52" s="1">
        <v>26447.618090452263</v>
      </c>
      <c r="HA52" s="1">
        <v>711915458.58291459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>
        <v>1</v>
      </c>
      <c r="HP52" s="1">
        <f t="shared" si="151"/>
        <v>0</v>
      </c>
      <c r="HQ52" s="1" t="e">
        <f t="shared" ca="1" si="174"/>
        <v>#NAME?</v>
      </c>
      <c r="HR52" s="1" t="e">
        <f t="shared" ca="1" si="175"/>
        <v>#NAME?</v>
      </c>
      <c r="HU52" s="1">
        <v>0.995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D52" s="1">
        <v>0</v>
      </c>
      <c r="IE52" s="1">
        <v>-50.177789302114427</v>
      </c>
      <c r="IF52" s="1">
        <v>-50.177789302114427</v>
      </c>
      <c r="IG52" s="1">
        <v>-50.177789302114427</v>
      </c>
      <c r="IH52" s="1">
        <v>-50.177789302114427</v>
      </c>
      <c r="II52" s="1">
        <v>-50.177789302114427</v>
      </c>
      <c r="IJ52" s="1">
        <v>-50.177789302114427</v>
      </c>
      <c r="IK52" s="1">
        <v>-50.177789302114427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V52" s="1">
        <v>0</v>
      </c>
      <c r="IW52" s="1">
        <v>0</v>
      </c>
      <c r="IX52" s="1">
        <v>0</v>
      </c>
      <c r="IY52" s="1">
        <v>0</v>
      </c>
      <c r="JB52" s="1">
        <v>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1</v>
      </c>
      <c r="JJ52" s="1">
        <v>1</v>
      </c>
      <c r="JK52" s="1">
        <v>1</v>
      </c>
      <c r="JL52" s="1">
        <v>1</v>
      </c>
      <c r="JM52" s="1">
        <v>1</v>
      </c>
      <c r="JN52" s="1">
        <v>1</v>
      </c>
      <c r="JO52" s="1">
        <v>1</v>
      </c>
      <c r="JP52" s="1">
        <v>1</v>
      </c>
      <c r="JQ52" s="1">
        <v>1</v>
      </c>
      <c r="JV52" s="1">
        <v>1</v>
      </c>
      <c r="JW52" s="1">
        <v>1</v>
      </c>
      <c r="JX52" s="1">
        <v>1</v>
      </c>
      <c r="JY52" s="1">
        <v>1</v>
      </c>
      <c r="JZ52" s="1">
        <v>1</v>
      </c>
      <c r="KA52" s="1">
        <v>1</v>
      </c>
      <c r="KB52" s="1">
        <v>1</v>
      </c>
      <c r="KC52" s="1">
        <v>1</v>
      </c>
      <c r="KD52" s="1">
        <v>1</v>
      </c>
      <c r="KE52" s="1">
        <v>1</v>
      </c>
      <c r="KF52" s="1">
        <v>1</v>
      </c>
      <c r="KG52" s="1">
        <v>1</v>
      </c>
      <c r="KH52" s="1">
        <v>1</v>
      </c>
      <c r="KI52" s="1">
        <v>1</v>
      </c>
      <c r="KJ52" s="1">
        <v>1</v>
      </c>
      <c r="KK52" s="1">
        <v>1</v>
      </c>
      <c r="KL52" s="1">
        <f t="shared" si="154"/>
        <v>0</v>
      </c>
      <c r="KM52" s="1" t="e">
        <f t="shared" ca="1" si="176"/>
        <v>#NAME?</v>
      </c>
      <c r="KN52" s="1" t="e">
        <f t="shared" ca="1" si="177"/>
        <v>#NAME?</v>
      </c>
      <c r="KQ52" s="1">
        <v>1</v>
      </c>
      <c r="KR52" s="1">
        <v>1</v>
      </c>
      <c r="KS52" s="1">
        <v>1</v>
      </c>
      <c r="KT52" s="1">
        <v>1</v>
      </c>
      <c r="KU52" s="1">
        <v>1</v>
      </c>
      <c r="KV52" s="1">
        <v>1</v>
      </c>
      <c r="KW52" s="1">
        <v>1</v>
      </c>
      <c r="KX52" s="1">
        <v>1</v>
      </c>
      <c r="KZ52" s="1">
        <v>8.5552191166497469</v>
      </c>
      <c r="LA52" s="1">
        <v>8.5552191166497469</v>
      </c>
      <c r="LB52" s="1">
        <v>8.5552191166497469</v>
      </c>
      <c r="LC52" s="1">
        <v>8.5552191166497469</v>
      </c>
      <c r="LD52" s="1">
        <v>8.5552191166497469</v>
      </c>
      <c r="LE52" s="1">
        <v>8.5552191166497469</v>
      </c>
      <c r="LF52" s="1">
        <v>8.5552191166497469</v>
      </c>
      <c r="LG52" s="1">
        <v>8.5552191166497469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R52" s="1">
        <v>20</v>
      </c>
      <c r="LS52" s="1">
        <v>400</v>
      </c>
      <c r="LT52" s="1">
        <v>20</v>
      </c>
      <c r="LU52" s="1">
        <v>20</v>
      </c>
      <c r="LX52" s="1">
        <v>1</v>
      </c>
      <c r="LY52" s="1">
        <v>1</v>
      </c>
      <c r="LZ52" s="1">
        <v>1</v>
      </c>
      <c r="MA52" s="1">
        <v>1</v>
      </c>
      <c r="MB52" s="1">
        <v>1</v>
      </c>
      <c r="MC52" s="1">
        <v>1</v>
      </c>
      <c r="MD52" s="1">
        <v>1</v>
      </c>
      <c r="ME52" s="1">
        <v>1</v>
      </c>
      <c r="MF52" s="1">
        <v>1</v>
      </c>
      <c r="MG52" s="1">
        <v>1</v>
      </c>
      <c r="MH52" s="1">
        <v>1</v>
      </c>
      <c r="MI52" s="1">
        <v>1</v>
      </c>
      <c r="MJ52" s="1">
        <v>1</v>
      </c>
      <c r="MK52" s="1">
        <v>1</v>
      </c>
      <c r="ML52" s="1">
        <v>1</v>
      </c>
      <c r="MM52" s="1">
        <v>1</v>
      </c>
      <c r="MR52" s="1">
        <v>1</v>
      </c>
      <c r="MS52" s="1">
        <v>1</v>
      </c>
      <c r="MT52" s="1">
        <v>1</v>
      </c>
      <c r="MU52" s="1">
        <v>1</v>
      </c>
      <c r="MV52" s="1">
        <v>1</v>
      </c>
      <c r="MW52" s="1">
        <v>1</v>
      </c>
      <c r="MX52" s="1">
        <v>1</v>
      </c>
      <c r="MY52" s="1">
        <v>1</v>
      </c>
      <c r="MZ52" s="1">
        <v>1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f t="shared" si="157"/>
        <v>0</v>
      </c>
      <c r="NI52" s="1" t="e">
        <f t="shared" ca="1" si="178"/>
        <v>#NAME?</v>
      </c>
      <c r="NJ52" s="1" t="e">
        <f t="shared" ca="1" si="179"/>
        <v>#NAME?</v>
      </c>
      <c r="NM52" s="1">
        <v>1</v>
      </c>
      <c r="NN52" s="1">
        <v>1</v>
      </c>
      <c r="NO52" s="1">
        <v>1</v>
      </c>
      <c r="NP52" s="1">
        <v>1</v>
      </c>
      <c r="NQ52" s="1">
        <v>1</v>
      </c>
      <c r="NR52" s="1">
        <v>1</v>
      </c>
      <c r="NS52" s="1">
        <v>1</v>
      </c>
      <c r="NT52" s="1">
        <v>1</v>
      </c>
      <c r="NV52" s="1">
        <v>1.6767109564145913E-2</v>
      </c>
      <c r="NW52" s="1">
        <v>1.6767109564145913E-2</v>
      </c>
      <c r="NX52" s="1">
        <v>1.6767109564145913E-2</v>
      </c>
      <c r="NY52" s="1">
        <v>1.6767109564145913E-2</v>
      </c>
      <c r="NZ52" s="1">
        <v>1.6767109564145913E-2</v>
      </c>
      <c r="OA52" s="1">
        <v>1.6767109564145913E-2</v>
      </c>
      <c r="OB52" s="1">
        <v>1.6767109564145913E-2</v>
      </c>
      <c r="OC52" s="1">
        <v>1.6767109564145913E-2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N52" s="1">
        <v>1</v>
      </c>
      <c r="OO52" s="1">
        <v>1</v>
      </c>
      <c r="OP52" s="1">
        <v>1</v>
      </c>
      <c r="OQ52" s="1">
        <v>1</v>
      </c>
    </row>
    <row r="53" spans="1:407" s="1" customFormat="1">
      <c r="A53" s="1">
        <v>450</v>
      </c>
      <c r="B53" s="1">
        <v>200</v>
      </c>
      <c r="C53" s="1">
        <v>100</v>
      </c>
      <c r="D53" s="1" t="s">
        <v>485</v>
      </c>
      <c r="E53" s="1">
        <v>101.43099071499996</v>
      </c>
      <c r="F53" s="1">
        <v>10419.43929103508</v>
      </c>
      <c r="G53" s="1">
        <f t="shared" si="130"/>
        <v>131.19341360867111</v>
      </c>
      <c r="H53" s="1" t="e">
        <f t="shared" ca="1" si="160"/>
        <v>#NAME?</v>
      </c>
      <c r="I53" s="1" t="e">
        <f t="shared" ca="1" si="161"/>
        <v>#NAME?</v>
      </c>
      <c r="J53" s="1">
        <f t="shared" si="133"/>
        <v>2.2540220158888879E-3</v>
      </c>
      <c r="K53" s="1" t="e">
        <f t="shared" ca="1" si="162"/>
        <v>#NAME?</v>
      </c>
      <c r="L53" s="1" t="e">
        <f t="shared" ca="1" si="163"/>
        <v>#NAME?</v>
      </c>
      <c r="M53" s="1">
        <v>0</v>
      </c>
      <c r="N53" s="1">
        <v>4352.32</v>
      </c>
      <c r="O53" s="1">
        <v>6349.2150000000001</v>
      </c>
      <c r="P53" s="1">
        <v>46859703.234999999</v>
      </c>
      <c r="Q53" s="1">
        <f t="shared" si="136"/>
        <v>6547172.1187749952</v>
      </c>
      <c r="R53" s="1" t="e">
        <f t="shared" ca="1" si="164"/>
        <v>#NAME?</v>
      </c>
      <c r="S53" s="1" t="e">
        <f t="shared" ca="1" si="165"/>
        <v>#NAME?</v>
      </c>
      <c r="T53" s="1">
        <v>44900</v>
      </c>
      <c r="U53" s="2">
        <v>2016010000</v>
      </c>
      <c r="V53" s="2">
        <f t="shared" si="139"/>
        <v>0</v>
      </c>
      <c r="W53" s="2" t="e">
        <f t="shared" ca="1" si="166"/>
        <v>#NAME?</v>
      </c>
      <c r="X53" s="2" t="e">
        <f t="shared" ca="1" si="167"/>
        <v>#NAME?</v>
      </c>
      <c r="Y53" s="2">
        <f t="shared" si="142"/>
        <v>0.99777777777777776</v>
      </c>
      <c r="Z53" s="2" t="e">
        <f t="shared" ca="1" si="168"/>
        <v>#NAME?</v>
      </c>
      <c r="AA53" s="2" t="e">
        <f t="shared" ca="1" si="169"/>
        <v>#NAME?</v>
      </c>
      <c r="AB53" s="2">
        <v>450</v>
      </c>
      <c r="AC53" s="2">
        <v>202500</v>
      </c>
      <c r="AD53" s="2"/>
      <c r="AE53" s="2">
        <v>0</v>
      </c>
      <c r="AF53" s="2">
        <v>0</v>
      </c>
      <c r="AG53" s="2">
        <v>5217.835</v>
      </c>
      <c r="AH53" s="2">
        <v>27485908.574999999</v>
      </c>
      <c r="AI53" s="2">
        <v>44900</v>
      </c>
      <c r="AJ53" s="2">
        <v>0</v>
      </c>
      <c r="AK53" s="2">
        <v>0</v>
      </c>
      <c r="AL53" s="2"/>
      <c r="AM53" s="2"/>
      <c r="AN53" s="2">
        <v>299.72500000000002</v>
      </c>
      <c r="AO53" s="2">
        <v>91362.365000000005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/>
      <c r="BE53" s="2"/>
      <c r="BF53" s="2"/>
      <c r="BG53" s="2"/>
      <c r="BH53" s="2">
        <v>29922.48</v>
      </c>
      <c r="BI53" s="2">
        <v>910633870.21000004</v>
      </c>
      <c r="BJ53" s="2">
        <v>1</v>
      </c>
      <c r="BK53" s="2">
        <v>1</v>
      </c>
      <c r="BL53" s="2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f t="shared" si="145"/>
        <v>0</v>
      </c>
      <c r="BY53" s="1" t="e">
        <f t="shared" ca="1" si="170"/>
        <v>#NAME?</v>
      </c>
      <c r="BZ53" s="1" t="e">
        <f t="shared" ca="1" si="171"/>
        <v>#NAME?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L53" s="1">
        <v>0</v>
      </c>
      <c r="CM53" s="1">
        <v>-48981.691137432616</v>
      </c>
      <c r="CN53" s="1">
        <v>-48981.691137432616</v>
      </c>
      <c r="CO53" s="1">
        <v>-48981.691137432616</v>
      </c>
      <c r="CP53" s="1">
        <v>-48981.691137432616</v>
      </c>
      <c r="CQ53" s="1">
        <v>-48981.691137432616</v>
      </c>
      <c r="CR53" s="1">
        <v>-48981.691137432616</v>
      </c>
      <c r="CS53" s="1">
        <v>-48981.691137432616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D53" s="1">
        <v>0</v>
      </c>
      <c r="DE53" s="1">
        <v>0</v>
      </c>
      <c r="DF53" s="1">
        <v>0</v>
      </c>
      <c r="DG53" s="1">
        <v>0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ED53" s="1">
        <v>7.44</v>
      </c>
      <c r="EE53" s="1">
        <v>110.34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f t="shared" si="148"/>
        <v>0</v>
      </c>
      <c r="EU53" s="1" t="e">
        <f t="shared" ca="1" si="172"/>
        <v>#NAME?</v>
      </c>
      <c r="EV53" s="1" t="e">
        <f t="shared" ca="1" si="173"/>
        <v>#NAME?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H53" s="1">
        <v>27.316719592346026</v>
      </c>
      <c r="FI53" s="1">
        <v>-36.47157637354659</v>
      </c>
      <c r="FJ53" s="1">
        <v>-36.47157637354659</v>
      </c>
      <c r="FK53" s="1">
        <v>-36.47157637354659</v>
      </c>
      <c r="FL53" s="1">
        <v>-36.47157637354659</v>
      </c>
      <c r="FM53" s="1">
        <v>-36.47157637354659</v>
      </c>
      <c r="FN53" s="1">
        <v>-36.47157637354659</v>
      </c>
      <c r="FO53" s="1">
        <v>-36.47157637354659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Z53" s="1">
        <v>106.70838273562983</v>
      </c>
      <c r="GA53" s="1">
        <v>11386.707215856724</v>
      </c>
      <c r="GB53" s="1">
        <v>104.47247827345718</v>
      </c>
      <c r="GC53" s="1">
        <v>106.74530344424088</v>
      </c>
      <c r="GF53" s="1">
        <v>271.755</v>
      </c>
      <c r="GG53" s="1">
        <v>75234.815000000002</v>
      </c>
      <c r="GH53" s="1">
        <v>1</v>
      </c>
      <c r="GI53" s="1">
        <v>1</v>
      </c>
      <c r="GJ53" s="1">
        <v>1</v>
      </c>
      <c r="GK53" s="1">
        <v>1</v>
      </c>
      <c r="GL53" s="1">
        <v>1</v>
      </c>
      <c r="GM53" s="1">
        <v>1</v>
      </c>
      <c r="GN53" s="1">
        <v>1</v>
      </c>
      <c r="GO53" s="1">
        <v>1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>
        <v>1</v>
      </c>
      <c r="GZ53" s="1">
        <v>27126.99</v>
      </c>
      <c r="HA53" s="1">
        <v>749731713.09000003</v>
      </c>
      <c r="HB53" s="1">
        <v>1</v>
      </c>
      <c r="HC53" s="1">
        <v>1</v>
      </c>
      <c r="HD53" s="1">
        <v>1</v>
      </c>
      <c r="HE53" s="1">
        <v>1</v>
      </c>
      <c r="HF53" s="1">
        <v>1</v>
      </c>
      <c r="HG53" s="1">
        <v>1</v>
      </c>
      <c r="HH53" s="1">
        <v>1</v>
      </c>
      <c r="HI53" s="1">
        <v>1</v>
      </c>
      <c r="HJ53" s="1">
        <v>1</v>
      </c>
      <c r="HK53" s="1">
        <v>1</v>
      </c>
      <c r="HL53" s="1">
        <v>1</v>
      </c>
      <c r="HM53" s="1">
        <v>1</v>
      </c>
      <c r="HN53" s="1">
        <v>1</v>
      </c>
      <c r="HO53" s="1">
        <v>1</v>
      </c>
      <c r="HP53" s="1">
        <f t="shared" si="151"/>
        <v>0</v>
      </c>
      <c r="HQ53" s="1" t="e">
        <f t="shared" ca="1" si="174"/>
        <v>#NAME?</v>
      </c>
      <c r="HR53" s="1" t="e">
        <f t="shared" ca="1" si="175"/>
        <v>#NAME?</v>
      </c>
      <c r="HU53" s="1">
        <v>1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D53" s="1">
        <v>0</v>
      </c>
      <c r="IE53" s="1">
        <v>-53.347142968794493</v>
      </c>
      <c r="IF53" s="1">
        <v>-53.347142968794493</v>
      </c>
      <c r="IG53" s="1">
        <v>-53.347142968794493</v>
      </c>
      <c r="IH53" s="1">
        <v>-53.347142968794493</v>
      </c>
      <c r="II53" s="1">
        <v>-53.347142968794493</v>
      </c>
      <c r="IJ53" s="1">
        <v>-53.347142968794493</v>
      </c>
      <c r="IK53" s="1">
        <v>-53.347142968794493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V53" s="1">
        <v>0</v>
      </c>
      <c r="IW53" s="1">
        <v>0</v>
      </c>
      <c r="IX53" s="1">
        <v>0</v>
      </c>
      <c r="IY53" s="1">
        <v>0</v>
      </c>
      <c r="JB53" s="1">
        <v>1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>
        <v>1</v>
      </c>
      <c r="JN53" s="1">
        <v>1</v>
      </c>
      <c r="JO53" s="1">
        <v>1</v>
      </c>
      <c r="JP53" s="1">
        <v>1</v>
      </c>
      <c r="JQ53" s="1">
        <v>1</v>
      </c>
      <c r="JV53" s="1">
        <v>1</v>
      </c>
      <c r="JW53" s="1">
        <v>1</v>
      </c>
      <c r="JX53" s="1">
        <v>1</v>
      </c>
      <c r="JY53" s="1">
        <v>1</v>
      </c>
      <c r="JZ53" s="1">
        <v>1</v>
      </c>
      <c r="KA53" s="1">
        <v>1</v>
      </c>
      <c r="KB53" s="1">
        <v>1</v>
      </c>
      <c r="KC53" s="1">
        <v>1</v>
      </c>
      <c r="KD53" s="1">
        <v>1</v>
      </c>
      <c r="KE53" s="1">
        <v>1</v>
      </c>
      <c r="KF53" s="1">
        <v>1</v>
      </c>
      <c r="KG53" s="1">
        <v>1</v>
      </c>
      <c r="KH53" s="1">
        <v>1</v>
      </c>
      <c r="KI53" s="1">
        <v>1</v>
      </c>
      <c r="KJ53" s="1">
        <v>1</v>
      </c>
      <c r="KK53" s="1">
        <v>1</v>
      </c>
      <c r="KL53" s="1">
        <f t="shared" si="154"/>
        <v>0</v>
      </c>
      <c r="KM53" s="1" t="e">
        <f t="shared" ca="1" si="176"/>
        <v>#NAME?</v>
      </c>
      <c r="KN53" s="1" t="e">
        <f t="shared" ca="1" si="177"/>
        <v>#NAME?</v>
      </c>
      <c r="KQ53" s="1">
        <v>1</v>
      </c>
      <c r="KR53" s="1">
        <v>1</v>
      </c>
      <c r="KS53" s="1">
        <v>1</v>
      </c>
      <c r="KT53" s="1">
        <v>1</v>
      </c>
      <c r="KU53" s="1">
        <v>1</v>
      </c>
      <c r="KV53" s="1">
        <v>1</v>
      </c>
      <c r="KW53" s="1">
        <v>1</v>
      </c>
      <c r="KX53" s="1">
        <v>1</v>
      </c>
      <c r="KZ53" s="1">
        <v>7.9861252252421089</v>
      </c>
      <c r="LA53" s="1">
        <v>7.9861252252421089</v>
      </c>
      <c r="LB53" s="1">
        <v>7.9861252252421089</v>
      </c>
      <c r="LC53" s="1">
        <v>7.9861252252421089</v>
      </c>
      <c r="LD53" s="1">
        <v>7.9861252252421089</v>
      </c>
      <c r="LE53" s="1">
        <v>7.9861252252421089</v>
      </c>
      <c r="LF53" s="1">
        <v>7.9861252252421089</v>
      </c>
      <c r="LG53" s="1">
        <v>7.9861252252421089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R53" s="1">
        <v>20</v>
      </c>
      <c r="LS53" s="1">
        <v>400</v>
      </c>
      <c r="LT53" s="1">
        <v>20</v>
      </c>
      <c r="LU53" s="1">
        <v>20</v>
      </c>
      <c r="LX53" s="1">
        <v>1</v>
      </c>
      <c r="LY53" s="1">
        <v>1</v>
      </c>
      <c r="LZ53" s="1">
        <v>1</v>
      </c>
      <c r="MA53" s="1">
        <v>1</v>
      </c>
      <c r="MB53" s="1">
        <v>1</v>
      </c>
      <c r="MC53" s="1">
        <v>1</v>
      </c>
      <c r="MD53" s="1">
        <v>1</v>
      </c>
      <c r="ME53" s="1">
        <v>1</v>
      </c>
      <c r="MF53" s="1">
        <v>1</v>
      </c>
      <c r="MG53" s="1">
        <v>1</v>
      </c>
      <c r="MH53" s="1">
        <v>1</v>
      </c>
      <c r="MI53" s="1">
        <v>1</v>
      </c>
      <c r="MJ53" s="1">
        <v>1</v>
      </c>
      <c r="MK53" s="1">
        <v>1</v>
      </c>
      <c r="ML53" s="1">
        <v>1</v>
      </c>
      <c r="MM53" s="1">
        <v>1</v>
      </c>
      <c r="MR53" s="1">
        <v>1</v>
      </c>
      <c r="MS53" s="1">
        <v>1</v>
      </c>
      <c r="MT53" s="1">
        <v>1</v>
      </c>
      <c r="MU53" s="1">
        <v>1</v>
      </c>
      <c r="MV53" s="1">
        <v>1</v>
      </c>
      <c r="MW53" s="1">
        <v>1</v>
      </c>
      <c r="MX53" s="1">
        <v>1</v>
      </c>
      <c r="MY53" s="1">
        <v>1</v>
      </c>
      <c r="MZ53" s="1">
        <v>1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f t="shared" si="157"/>
        <v>0</v>
      </c>
      <c r="NI53" s="1" t="e">
        <f t="shared" ca="1" si="178"/>
        <v>#NAME?</v>
      </c>
      <c r="NJ53" s="1" t="e">
        <f t="shared" ca="1" si="179"/>
        <v>#NAME?</v>
      </c>
      <c r="NM53" s="1">
        <v>1</v>
      </c>
      <c r="NN53" s="1">
        <v>1</v>
      </c>
      <c r="NO53" s="1">
        <v>1</v>
      </c>
      <c r="NP53" s="1">
        <v>1</v>
      </c>
      <c r="NQ53" s="1">
        <v>1</v>
      </c>
      <c r="NR53" s="1">
        <v>1</v>
      </c>
      <c r="NS53" s="1">
        <v>1</v>
      </c>
      <c r="NT53" s="1">
        <v>1</v>
      </c>
      <c r="NV53" s="1">
        <v>9.7642023201224993E-3</v>
      </c>
      <c r="NW53" s="1">
        <v>9.7642023201224993E-3</v>
      </c>
      <c r="NX53" s="1">
        <v>9.7642023201224993E-3</v>
      </c>
      <c r="NY53" s="1">
        <v>9.7642023201224993E-3</v>
      </c>
      <c r="NZ53" s="1">
        <v>9.7642023201224993E-3</v>
      </c>
      <c r="OA53" s="1">
        <v>9.7642023201224993E-3</v>
      </c>
      <c r="OB53" s="1">
        <v>9.7642023201224993E-3</v>
      </c>
      <c r="OC53" s="1">
        <v>9.7642023201224993E-3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N53" s="1">
        <v>1</v>
      </c>
      <c r="OO53" s="1">
        <v>1</v>
      </c>
      <c r="OP53" s="1">
        <v>1</v>
      </c>
      <c r="OQ53" s="1">
        <v>1</v>
      </c>
    </row>
    <row r="54" spans="1:407" s="1" customFormat="1">
      <c r="A54" s="1">
        <v>500</v>
      </c>
      <c r="B54" s="1">
        <v>200</v>
      </c>
      <c r="C54" s="1">
        <v>100</v>
      </c>
      <c r="D54" s="1" t="s">
        <v>485</v>
      </c>
      <c r="E54" s="1">
        <v>115.37034355000003</v>
      </c>
      <c r="F54" s="1">
        <v>13500.077807069647</v>
      </c>
      <c r="G54" s="1">
        <f t="shared" si="130"/>
        <v>189.76163622461354</v>
      </c>
      <c r="H54" s="1" t="e">
        <f t="shared" ca="1" si="160"/>
        <v>#NAME?</v>
      </c>
      <c r="I54" s="1" t="e">
        <f t="shared" ca="1" si="161"/>
        <v>#NAME?</v>
      </c>
      <c r="J54" s="1">
        <f t="shared" si="133"/>
        <v>2.3074068710000005E-3</v>
      </c>
      <c r="K54" s="1" t="e">
        <f t="shared" ca="1" si="162"/>
        <v>#NAME?</v>
      </c>
      <c r="L54" s="1" t="e">
        <f t="shared" ca="1" si="163"/>
        <v>#NAME?</v>
      </c>
      <c r="M54" s="1">
        <v>0</v>
      </c>
      <c r="N54" s="1">
        <v>6693.02</v>
      </c>
      <c r="O54" s="1">
        <v>10485.95</v>
      </c>
      <c r="P54" s="1">
        <v>121649125.37</v>
      </c>
      <c r="Q54" s="1">
        <f t="shared" si="136"/>
        <v>11693977.967499986</v>
      </c>
      <c r="R54" s="1" t="e">
        <f t="shared" ca="1" si="164"/>
        <v>#NAME?</v>
      </c>
      <c r="S54" s="1" t="e">
        <f t="shared" ca="1" si="165"/>
        <v>#NAME?</v>
      </c>
      <c r="T54" s="1">
        <v>49900</v>
      </c>
      <c r="U54" s="2">
        <v>2490010000</v>
      </c>
      <c r="V54" s="2">
        <f t="shared" si="139"/>
        <v>0</v>
      </c>
      <c r="W54" s="2" t="e">
        <f t="shared" ca="1" si="166"/>
        <v>#NAME?</v>
      </c>
      <c r="X54" s="2" t="e">
        <f t="shared" ca="1" si="167"/>
        <v>#NAME?</v>
      </c>
      <c r="Y54" s="2">
        <f t="shared" si="142"/>
        <v>0.998</v>
      </c>
      <c r="Z54" s="2" t="e">
        <f t="shared" ca="1" si="168"/>
        <v>#NAME?</v>
      </c>
      <c r="AA54" s="2" t="e">
        <f t="shared" ca="1" si="169"/>
        <v>#NAME?</v>
      </c>
      <c r="AB54" s="2">
        <v>500</v>
      </c>
      <c r="AC54" s="2">
        <v>250000</v>
      </c>
      <c r="AD54" s="2"/>
      <c r="AE54" s="2">
        <v>0</v>
      </c>
      <c r="AF54" s="2">
        <v>0</v>
      </c>
      <c r="AG54" s="2">
        <v>5481.62</v>
      </c>
      <c r="AH54" s="2">
        <v>30313209.289999999</v>
      </c>
      <c r="AI54" s="2">
        <v>49900</v>
      </c>
      <c r="AJ54" s="2">
        <v>0</v>
      </c>
      <c r="AK54" s="2">
        <v>0</v>
      </c>
      <c r="AL54" s="2"/>
      <c r="AM54" s="2"/>
      <c r="AN54" s="2">
        <v>294.3969849246231</v>
      </c>
      <c r="AO54" s="2">
        <v>88706.728643216076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/>
      <c r="BE54" s="2"/>
      <c r="BF54" s="2"/>
      <c r="BG54" s="2"/>
      <c r="BH54" s="2">
        <v>29389.231155778896</v>
      </c>
      <c r="BI54" s="2">
        <v>884100641.0100503</v>
      </c>
      <c r="BJ54" s="2">
        <v>1</v>
      </c>
      <c r="BK54" s="2">
        <v>1</v>
      </c>
      <c r="BL54" s="2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f t="shared" si="145"/>
        <v>0</v>
      </c>
      <c r="BY54" s="1" t="e">
        <f t="shared" ca="1" si="170"/>
        <v>#NAME?</v>
      </c>
      <c r="BZ54" s="1" t="e">
        <f t="shared" ca="1" si="171"/>
        <v>#NAME?</v>
      </c>
      <c r="CC54" s="1">
        <v>0.995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L54" s="1">
        <v>0</v>
      </c>
      <c r="CM54" s="1">
        <v>-48906.179821850572</v>
      </c>
      <c r="CN54" s="1">
        <v>-48906.179821850572</v>
      </c>
      <c r="CO54" s="1">
        <v>-48906.179821850572</v>
      </c>
      <c r="CP54" s="1">
        <v>-48906.179821850572</v>
      </c>
      <c r="CQ54" s="1">
        <v>-48906.179821850572</v>
      </c>
      <c r="CR54" s="1">
        <v>-48906.179821850572</v>
      </c>
      <c r="CS54" s="1">
        <v>-48906.179821850572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D54" s="1">
        <v>0</v>
      </c>
      <c r="DE54" s="1">
        <v>0</v>
      </c>
      <c r="DF54" s="1">
        <v>0</v>
      </c>
      <c r="DG54" s="1">
        <v>0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ED54" s="1">
        <v>8.2899999999999991</v>
      </c>
      <c r="EE54" s="1">
        <v>126.11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f t="shared" si="148"/>
        <v>0</v>
      </c>
      <c r="EU54" s="1" t="e">
        <f t="shared" ca="1" si="172"/>
        <v>#NAME?</v>
      </c>
      <c r="EV54" s="1" t="e">
        <f t="shared" ca="1" si="173"/>
        <v>#NAME?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H54" s="1">
        <v>30.978973207215596</v>
      </c>
      <c r="FI54" s="1">
        <v>-36.412940051593317</v>
      </c>
      <c r="FJ54" s="1">
        <v>-36.412940051593317</v>
      </c>
      <c r="FK54" s="1">
        <v>-36.412940051593317</v>
      </c>
      <c r="FL54" s="1">
        <v>-36.412940051593317</v>
      </c>
      <c r="FM54" s="1">
        <v>-36.412940051593317</v>
      </c>
      <c r="FN54" s="1">
        <v>-36.412940051593317</v>
      </c>
      <c r="FO54" s="1">
        <v>-36.412940051593317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Z54" s="1">
        <v>106.68223523854627</v>
      </c>
      <c r="GA54" s="1">
        <v>11381.137174143267</v>
      </c>
      <c r="GB54" s="1">
        <v>104.76949523020927</v>
      </c>
      <c r="GC54" s="1">
        <v>106.75681994728404</v>
      </c>
      <c r="GF54" s="1">
        <v>270.24</v>
      </c>
      <c r="GG54" s="1">
        <v>75022.080000000002</v>
      </c>
      <c r="GH54" s="1">
        <v>1</v>
      </c>
      <c r="GI54" s="1">
        <v>1</v>
      </c>
      <c r="GJ54" s="1">
        <v>1</v>
      </c>
      <c r="GK54" s="1">
        <v>1</v>
      </c>
      <c r="GL54" s="1">
        <v>1</v>
      </c>
      <c r="GM54" s="1">
        <v>1</v>
      </c>
      <c r="GN54" s="1">
        <v>1</v>
      </c>
      <c r="GO54" s="1">
        <v>1</v>
      </c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Z54" s="1">
        <v>26974.18</v>
      </c>
      <c r="HA54" s="1">
        <v>747529007.96000004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1</v>
      </c>
      <c r="HI54" s="1">
        <v>1</v>
      </c>
      <c r="HJ54" s="1">
        <v>1</v>
      </c>
      <c r="HK54" s="1">
        <v>1</v>
      </c>
      <c r="HL54" s="1">
        <v>1</v>
      </c>
      <c r="HM54" s="1">
        <v>1</v>
      </c>
      <c r="HN54" s="1">
        <v>1</v>
      </c>
      <c r="HO54" s="1">
        <v>1</v>
      </c>
      <c r="HP54" s="1">
        <f t="shared" si="151"/>
        <v>0</v>
      </c>
      <c r="HQ54" s="1" t="e">
        <f t="shared" ca="1" si="174"/>
        <v>#NAME?</v>
      </c>
      <c r="HR54" s="1" t="e">
        <f t="shared" ca="1" si="175"/>
        <v>#NAME?</v>
      </c>
      <c r="HU54" s="1">
        <v>1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D54" s="1">
        <v>0</v>
      </c>
      <c r="IE54" s="1">
        <v>-53.79986128110707</v>
      </c>
      <c r="IF54" s="1">
        <v>-53.79986128110707</v>
      </c>
      <c r="IG54" s="1">
        <v>-53.79986128110707</v>
      </c>
      <c r="IH54" s="1">
        <v>-53.79986128110707</v>
      </c>
      <c r="II54" s="1">
        <v>-53.79986128110707</v>
      </c>
      <c r="IJ54" s="1">
        <v>-53.79986128110707</v>
      </c>
      <c r="IK54" s="1">
        <v>-53.79986128110707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V54" s="1">
        <v>0</v>
      </c>
      <c r="IW54" s="1">
        <v>0</v>
      </c>
      <c r="IX54" s="1">
        <v>0</v>
      </c>
      <c r="IY54" s="1">
        <v>0</v>
      </c>
      <c r="JB54" s="1">
        <v>1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>
        <v>1</v>
      </c>
      <c r="JO54" s="1">
        <v>1</v>
      </c>
      <c r="JP54" s="1">
        <v>1</v>
      </c>
      <c r="JQ54" s="1">
        <v>1</v>
      </c>
      <c r="JV54" s="1">
        <v>1</v>
      </c>
      <c r="JW54" s="1">
        <v>1</v>
      </c>
      <c r="JX54" s="1">
        <v>1</v>
      </c>
      <c r="JY54" s="1">
        <v>1</v>
      </c>
      <c r="JZ54" s="1">
        <v>1</v>
      </c>
      <c r="KA54" s="1">
        <v>1</v>
      </c>
      <c r="KB54" s="1">
        <v>1</v>
      </c>
      <c r="KC54" s="1">
        <v>1</v>
      </c>
      <c r="KD54" s="1">
        <v>1</v>
      </c>
      <c r="KE54" s="1">
        <v>1</v>
      </c>
      <c r="KF54" s="1">
        <v>1</v>
      </c>
      <c r="KG54" s="1">
        <v>1</v>
      </c>
      <c r="KH54" s="1">
        <v>1</v>
      </c>
      <c r="KI54" s="1">
        <v>1</v>
      </c>
      <c r="KJ54" s="1">
        <v>1</v>
      </c>
      <c r="KK54" s="1">
        <v>1</v>
      </c>
      <c r="KL54" s="1">
        <f t="shared" si="154"/>
        <v>0</v>
      </c>
      <c r="KM54" s="1" t="e">
        <f t="shared" ca="1" si="176"/>
        <v>#NAME?</v>
      </c>
      <c r="KN54" s="1" t="e">
        <f t="shared" ca="1" si="177"/>
        <v>#NAME?</v>
      </c>
      <c r="KQ54" s="1">
        <v>1</v>
      </c>
      <c r="KR54" s="1">
        <v>1</v>
      </c>
      <c r="KS54" s="1">
        <v>1</v>
      </c>
      <c r="KT54" s="1">
        <v>1</v>
      </c>
      <c r="KU54" s="1">
        <v>1</v>
      </c>
      <c r="KV54" s="1">
        <v>1</v>
      </c>
      <c r="KW54" s="1">
        <v>1</v>
      </c>
      <c r="KX54" s="1">
        <v>1</v>
      </c>
      <c r="KZ54" s="1">
        <v>7.941403207584175</v>
      </c>
      <c r="LA54" s="1">
        <v>7.941403207584175</v>
      </c>
      <c r="LB54" s="1">
        <v>7.941403207584175</v>
      </c>
      <c r="LC54" s="1">
        <v>7.941403207584175</v>
      </c>
      <c r="LD54" s="1">
        <v>7.941403207584175</v>
      </c>
      <c r="LE54" s="1">
        <v>7.941403207584175</v>
      </c>
      <c r="LF54" s="1">
        <v>7.941403207584175</v>
      </c>
      <c r="LG54" s="1">
        <v>7.941403207584175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R54" s="1">
        <v>20</v>
      </c>
      <c r="LS54" s="1">
        <v>400</v>
      </c>
      <c r="LT54" s="1">
        <v>20</v>
      </c>
      <c r="LU54" s="1">
        <v>20</v>
      </c>
      <c r="LX54" s="1">
        <v>1</v>
      </c>
      <c r="LY54" s="1">
        <v>1</v>
      </c>
      <c r="LZ54" s="1">
        <v>1</v>
      </c>
      <c r="MA54" s="1">
        <v>1</v>
      </c>
      <c r="MB54" s="1">
        <v>1</v>
      </c>
      <c r="MC54" s="1">
        <v>1</v>
      </c>
      <c r="MD54" s="1">
        <v>1</v>
      </c>
      <c r="ME54" s="1">
        <v>1</v>
      </c>
      <c r="MF54" s="1">
        <v>1</v>
      </c>
      <c r="MG54" s="1">
        <v>1</v>
      </c>
      <c r="MH54" s="1">
        <v>1</v>
      </c>
      <c r="MI54" s="1">
        <v>1</v>
      </c>
      <c r="MJ54" s="1">
        <v>1</v>
      </c>
      <c r="MK54" s="1">
        <v>1</v>
      </c>
      <c r="ML54" s="1">
        <v>1</v>
      </c>
      <c r="MM54" s="1">
        <v>1</v>
      </c>
      <c r="MR54" s="1">
        <v>1</v>
      </c>
      <c r="MS54" s="1">
        <v>1</v>
      </c>
      <c r="MT54" s="1">
        <v>1</v>
      </c>
      <c r="MU54" s="1">
        <v>1</v>
      </c>
      <c r="MV54" s="1">
        <v>1</v>
      </c>
      <c r="MW54" s="1">
        <v>1</v>
      </c>
      <c r="MX54" s="1">
        <v>1</v>
      </c>
      <c r="MY54" s="1">
        <v>1</v>
      </c>
      <c r="MZ54" s="1">
        <v>1</v>
      </c>
      <c r="NA54" s="1">
        <v>1</v>
      </c>
      <c r="NB54" s="1">
        <v>1</v>
      </c>
      <c r="NC54" s="1">
        <v>1</v>
      </c>
      <c r="ND54" s="1">
        <v>1</v>
      </c>
      <c r="NE54" s="1">
        <v>1</v>
      </c>
      <c r="NF54" s="1">
        <v>1</v>
      </c>
      <c r="NG54" s="1">
        <v>1</v>
      </c>
      <c r="NH54" s="1">
        <f t="shared" si="157"/>
        <v>0</v>
      </c>
      <c r="NI54" s="1" t="e">
        <f t="shared" ca="1" si="178"/>
        <v>#NAME?</v>
      </c>
      <c r="NJ54" s="1" t="e">
        <f t="shared" ca="1" si="179"/>
        <v>#NAME?</v>
      </c>
      <c r="NM54" s="1">
        <v>1</v>
      </c>
      <c r="NN54" s="1">
        <v>1</v>
      </c>
      <c r="NO54" s="1">
        <v>1</v>
      </c>
      <c r="NP54" s="1">
        <v>1</v>
      </c>
      <c r="NQ54" s="1">
        <v>1</v>
      </c>
      <c r="NR54" s="1">
        <v>1</v>
      </c>
      <c r="NS54" s="1">
        <v>1</v>
      </c>
      <c r="NT54" s="1">
        <v>1</v>
      </c>
      <c r="NV54" s="1">
        <v>5.8370220094331685E-3</v>
      </c>
      <c r="NW54" s="1">
        <v>5.8370220094331685E-3</v>
      </c>
      <c r="NX54" s="1">
        <v>5.8370220094331685E-3</v>
      </c>
      <c r="NY54" s="1">
        <v>5.8370220094331685E-3</v>
      </c>
      <c r="NZ54" s="1">
        <v>5.8370220094331685E-3</v>
      </c>
      <c r="OA54" s="1">
        <v>5.8370220094331685E-3</v>
      </c>
      <c r="OB54" s="1">
        <v>5.8370220094331685E-3</v>
      </c>
      <c r="OC54" s="1">
        <v>5.8370220094331685E-3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N54" s="1">
        <v>1</v>
      </c>
      <c r="OO54" s="1">
        <v>1</v>
      </c>
      <c r="OP54" s="1">
        <v>1</v>
      </c>
      <c r="OQ54" s="1">
        <v>1</v>
      </c>
    </row>
    <row r="55" spans="1:407" s="1" customFormat="1">
      <c r="A55" s="1">
        <v>550</v>
      </c>
      <c r="B55" s="1">
        <v>200</v>
      </c>
      <c r="C55" s="1">
        <v>100</v>
      </c>
      <c r="D55" s="1" t="s">
        <v>539</v>
      </c>
      <c r="E55" s="1">
        <v>137.56205658999991</v>
      </c>
      <c r="F55" s="1">
        <v>19121.180087684861</v>
      </c>
      <c r="G55" s="1">
        <f t="shared" si="130"/>
        <v>197.86067441452178</v>
      </c>
      <c r="H55" s="1" t="e">
        <f t="shared" ca="1" si="160"/>
        <v>#NAME?</v>
      </c>
      <c r="I55" s="1" t="e">
        <f t="shared" ca="1" si="161"/>
        <v>#NAME?</v>
      </c>
      <c r="J55" s="1">
        <f t="shared" si="133"/>
        <v>2.5011283016363622E-3</v>
      </c>
      <c r="K55" s="1" t="e">
        <f t="shared" ca="1" si="162"/>
        <v>#NAME?</v>
      </c>
      <c r="L55" s="1" t="e">
        <f t="shared" ca="1" si="163"/>
        <v>#NAME?</v>
      </c>
      <c r="M55" s="1">
        <v>0</v>
      </c>
      <c r="N55" s="1">
        <v>8740.91</v>
      </c>
      <c r="O55" s="1">
        <v>14462.06</v>
      </c>
      <c r="P55" s="1">
        <v>228100621.94</v>
      </c>
      <c r="Q55" s="1">
        <f t="shared" si="136"/>
        <v>18949442.496399999</v>
      </c>
      <c r="R55" s="1" t="e">
        <f t="shared" ca="1" si="164"/>
        <v>#NAME?</v>
      </c>
      <c r="S55" s="1" t="e">
        <f t="shared" ca="1" si="165"/>
        <v>#NAME?</v>
      </c>
      <c r="T55" s="1">
        <v>54900</v>
      </c>
      <c r="U55" s="2">
        <v>3014010000</v>
      </c>
      <c r="V55" s="2">
        <f t="shared" si="139"/>
        <v>0</v>
      </c>
      <c r="W55" s="2" t="e">
        <f t="shared" ca="1" si="166"/>
        <v>#NAME?</v>
      </c>
      <c r="X55" s="2" t="e">
        <f t="shared" ca="1" si="167"/>
        <v>#NAME?</v>
      </c>
      <c r="Y55" s="2">
        <f t="shared" si="142"/>
        <v>0.99818181818181817</v>
      </c>
      <c r="Z55" s="2" t="e">
        <f t="shared" ca="1" si="168"/>
        <v>#NAME?</v>
      </c>
      <c r="AA55" s="2" t="e">
        <f t="shared" ca="1" si="169"/>
        <v>#NAME?</v>
      </c>
      <c r="AB55" s="2">
        <v>550</v>
      </c>
      <c r="AC55" s="2">
        <v>302500</v>
      </c>
      <c r="AD55" s="2"/>
      <c r="AE55" s="2">
        <v>0</v>
      </c>
      <c r="AF55" s="2">
        <v>0</v>
      </c>
      <c r="AG55" s="2">
        <v>5878.8050000000003</v>
      </c>
      <c r="AH55" s="2">
        <v>34786834.424999997</v>
      </c>
      <c r="AI55" s="2">
        <v>54900</v>
      </c>
      <c r="AJ55" s="2">
        <v>0</v>
      </c>
      <c r="AK55" s="2">
        <v>0</v>
      </c>
      <c r="AL55" s="2"/>
      <c r="AM55" s="2"/>
      <c r="AN55" s="2">
        <v>299.06</v>
      </c>
      <c r="AO55" s="2">
        <v>90904.71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/>
      <c r="BE55" s="2"/>
      <c r="BF55" s="2"/>
      <c r="BG55" s="2"/>
      <c r="BH55" s="2">
        <v>29860.720000000001</v>
      </c>
      <c r="BI55" s="2">
        <v>906337430.13999999</v>
      </c>
      <c r="BJ55" s="2">
        <v>1</v>
      </c>
      <c r="BK55" s="2">
        <v>1</v>
      </c>
      <c r="BL55" s="2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f t="shared" si="145"/>
        <v>0</v>
      </c>
      <c r="BY55" s="1" t="e">
        <f t="shared" ca="1" si="170"/>
        <v>#NAME?</v>
      </c>
      <c r="BZ55" s="1" t="e">
        <f t="shared" ca="1" si="171"/>
        <v>#NAME?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L55" s="1">
        <v>0</v>
      </c>
      <c r="CM55" s="1">
        <v>-49785.52644608789</v>
      </c>
      <c r="CN55" s="1">
        <v>-49785.52644608789</v>
      </c>
      <c r="CO55" s="1">
        <v>-49785.52644608789</v>
      </c>
      <c r="CP55" s="1">
        <v>-49785.52644608789</v>
      </c>
      <c r="CQ55" s="1">
        <v>-49785.52644608789</v>
      </c>
      <c r="CR55" s="1">
        <v>-49785.52644608789</v>
      </c>
      <c r="CS55" s="1">
        <v>-49785.52644608789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D55" s="1">
        <v>0</v>
      </c>
      <c r="DE55" s="1">
        <v>0</v>
      </c>
      <c r="DF55" s="1">
        <v>0</v>
      </c>
      <c r="DG55" s="1">
        <v>0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ED55" s="1">
        <v>8.6150000000000002</v>
      </c>
      <c r="EE55" s="1">
        <v>137.26499999999999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f t="shared" si="148"/>
        <v>0</v>
      </c>
      <c r="EU55" s="1" t="e">
        <f t="shared" ca="1" si="172"/>
        <v>#NAME?</v>
      </c>
      <c r="EV55" s="1" t="e">
        <f t="shared" ca="1" si="173"/>
        <v>#NAME?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H55" s="1">
        <v>31.532056706301368</v>
      </c>
      <c r="FI55" s="1">
        <v>-33.534488965634665</v>
      </c>
      <c r="FJ55" s="1">
        <v>-33.534488965634665</v>
      </c>
      <c r="FK55" s="1">
        <v>-33.534488965634665</v>
      </c>
      <c r="FL55" s="1">
        <v>-33.534488965634665</v>
      </c>
      <c r="FM55" s="1">
        <v>-33.534488965634665</v>
      </c>
      <c r="FN55" s="1">
        <v>-33.534488965634665</v>
      </c>
      <c r="FO55" s="1">
        <v>-33.534488965634665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Z55" s="1">
        <v>106.71403327258855</v>
      </c>
      <c r="GA55" s="1">
        <v>11387.9184482851</v>
      </c>
      <c r="GB55" s="1">
        <v>104.67573223479452</v>
      </c>
      <c r="GC55" s="1">
        <v>106.75417104857688</v>
      </c>
      <c r="GF55" s="1">
        <v>273.27999999999997</v>
      </c>
      <c r="GG55" s="1">
        <v>75987.77</v>
      </c>
      <c r="GH55" s="1">
        <v>1</v>
      </c>
      <c r="GI55" s="1">
        <v>1</v>
      </c>
      <c r="GJ55" s="1">
        <v>1</v>
      </c>
      <c r="GK55" s="1">
        <v>1</v>
      </c>
      <c r="GL55" s="1">
        <v>1</v>
      </c>
      <c r="GM55" s="1">
        <v>1</v>
      </c>
      <c r="GN55" s="1">
        <v>1</v>
      </c>
      <c r="GO55" s="1">
        <v>1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Z55" s="1">
        <v>27279.695</v>
      </c>
      <c r="HA55" s="1">
        <v>757260495.09500003</v>
      </c>
      <c r="HB55" s="1">
        <v>1</v>
      </c>
      <c r="HC55" s="1">
        <v>1</v>
      </c>
      <c r="HD55" s="1">
        <v>1</v>
      </c>
      <c r="HE55" s="1">
        <v>1</v>
      </c>
      <c r="HF55" s="1">
        <v>1</v>
      </c>
      <c r="HG55" s="1">
        <v>1</v>
      </c>
      <c r="HH55" s="1">
        <v>1</v>
      </c>
      <c r="HI55" s="1">
        <v>1</v>
      </c>
      <c r="HJ55" s="1">
        <v>1</v>
      </c>
      <c r="HK55" s="1">
        <v>1</v>
      </c>
      <c r="HL55" s="1">
        <v>1</v>
      </c>
      <c r="HM55" s="1">
        <v>1</v>
      </c>
      <c r="HN55" s="1">
        <v>1</v>
      </c>
      <c r="HO55" s="1">
        <v>1</v>
      </c>
      <c r="HP55" s="1">
        <f t="shared" si="151"/>
        <v>0</v>
      </c>
      <c r="HQ55" s="1" t="e">
        <f t="shared" ca="1" si="174"/>
        <v>#NAME?</v>
      </c>
      <c r="HR55" s="1" t="e">
        <f t="shared" ca="1" si="175"/>
        <v>#NAME?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D55" s="1">
        <v>0</v>
      </c>
      <c r="IE55" s="1">
        <v>-52.378030301869103</v>
      </c>
      <c r="IF55" s="1">
        <v>-52.378030301869103</v>
      </c>
      <c r="IG55" s="1">
        <v>-52.378030301869103</v>
      </c>
      <c r="IH55" s="1">
        <v>-52.378030301869103</v>
      </c>
      <c r="II55" s="1">
        <v>-52.378030301869103</v>
      </c>
      <c r="IJ55" s="1">
        <v>-52.378030301869103</v>
      </c>
      <c r="IK55" s="1">
        <v>-52.378030301869103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V55" s="1">
        <v>0</v>
      </c>
      <c r="IW55" s="1">
        <v>0</v>
      </c>
      <c r="IX55" s="1">
        <v>0</v>
      </c>
      <c r="IY55" s="1">
        <v>0</v>
      </c>
      <c r="JB55" s="1">
        <v>1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>
        <v>1</v>
      </c>
      <c r="JV55" s="1">
        <v>1</v>
      </c>
      <c r="JW55" s="1">
        <v>1</v>
      </c>
      <c r="JX55" s="1">
        <v>1</v>
      </c>
      <c r="JY55" s="1">
        <v>1</v>
      </c>
      <c r="JZ55" s="1">
        <v>1</v>
      </c>
      <c r="KA55" s="1">
        <v>1</v>
      </c>
      <c r="KB55" s="1">
        <v>1</v>
      </c>
      <c r="KC55" s="1">
        <v>1</v>
      </c>
      <c r="KD55" s="1">
        <v>1</v>
      </c>
      <c r="KE55" s="1">
        <v>1</v>
      </c>
      <c r="KF55" s="1">
        <v>1</v>
      </c>
      <c r="KG55" s="1">
        <v>1</v>
      </c>
      <c r="KH55" s="1">
        <v>1</v>
      </c>
      <c r="KI55" s="1">
        <v>1</v>
      </c>
      <c r="KJ55" s="1">
        <v>1</v>
      </c>
      <c r="KK55" s="1">
        <v>1</v>
      </c>
      <c r="KL55" s="1">
        <f t="shared" si="154"/>
        <v>0</v>
      </c>
      <c r="KM55" s="1" t="e">
        <f t="shared" ca="1" si="176"/>
        <v>#NAME?</v>
      </c>
      <c r="KN55" s="1" t="e">
        <f t="shared" ca="1" si="177"/>
        <v>#NAME?</v>
      </c>
      <c r="KQ55" s="1">
        <v>1</v>
      </c>
      <c r="KR55" s="1">
        <v>1</v>
      </c>
      <c r="KS55" s="1">
        <v>1</v>
      </c>
      <c r="KT55" s="1">
        <v>1</v>
      </c>
      <c r="KU55" s="1">
        <v>1</v>
      </c>
      <c r="KV55" s="1">
        <v>1</v>
      </c>
      <c r="KW55" s="1">
        <v>1</v>
      </c>
      <c r="KX55" s="1">
        <v>1</v>
      </c>
      <c r="KZ55" s="1">
        <v>8.2630909647799839</v>
      </c>
      <c r="LA55" s="1">
        <v>8.2630909647799839</v>
      </c>
      <c r="LB55" s="1">
        <v>8.2630909647799839</v>
      </c>
      <c r="LC55" s="1">
        <v>8.2630909647799839</v>
      </c>
      <c r="LD55" s="1">
        <v>8.2630909647799839</v>
      </c>
      <c r="LE55" s="1">
        <v>8.2630909647799839</v>
      </c>
      <c r="LF55" s="1">
        <v>8.2630909647799839</v>
      </c>
      <c r="LG55" s="1">
        <v>8.2630909647799839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R55" s="1">
        <v>20</v>
      </c>
      <c r="LS55" s="1">
        <v>400</v>
      </c>
      <c r="LT55" s="1">
        <v>20</v>
      </c>
      <c r="LU55" s="1">
        <v>20</v>
      </c>
      <c r="LX55" s="1">
        <v>1</v>
      </c>
      <c r="LY55" s="1">
        <v>1</v>
      </c>
      <c r="LZ55" s="1">
        <v>1</v>
      </c>
      <c r="MA55" s="1">
        <v>1</v>
      </c>
      <c r="MB55" s="1">
        <v>1</v>
      </c>
      <c r="MC55" s="1">
        <v>1</v>
      </c>
      <c r="MD55" s="1">
        <v>1</v>
      </c>
      <c r="ME55" s="1">
        <v>1</v>
      </c>
      <c r="MF55" s="1">
        <v>1</v>
      </c>
      <c r="MG55" s="1">
        <v>1</v>
      </c>
      <c r="MH55" s="1">
        <v>1</v>
      </c>
      <c r="MI55" s="1">
        <v>1</v>
      </c>
      <c r="MJ55" s="1">
        <v>1</v>
      </c>
      <c r="MK55" s="1">
        <v>1</v>
      </c>
      <c r="ML55" s="1">
        <v>1</v>
      </c>
      <c r="MM55" s="1">
        <v>1</v>
      </c>
      <c r="MR55" s="1">
        <v>1</v>
      </c>
      <c r="MS55" s="1">
        <v>1</v>
      </c>
      <c r="MT55" s="1">
        <v>1</v>
      </c>
      <c r="MU55" s="1">
        <v>1</v>
      </c>
      <c r="MV55" s="1">
        <v>1</v>
      </c>
      <c r="MW55" s="1">
        <v>1</v>
      </c>
      <c r="MX55" s="1">
        <v>1</v>
      </c>
      <c r="MY55" s="1">
        <v>1</v>
      </c>
      <c r="MZ55" s="1">
        <v>1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f t="shared" si="157"/>
        <v>0</v>
      </c>
      <c r="NI55" s="1" t="e">
        <f t="shared" ca="1" si="178"/>
        <v>#NAME?</v>
      </c>
      <c r="NJ55" s="1" t="e">
        <f t="shared" ca="1" si="179"/>
        <v>#NAME?</v>
      </c>
      <c r="NM55" s="1">
        <v>1</v>
      </c>
      <c r="NN55" s="1">
        <v>1</v>
      </c>
      <c r="NO55" s="1">
        <v>1</v>
      </c>
      <c r="NP55" s="1">
        <v>1</v>
      </c>
      <c r="NQ55" s="1">
        <v>1</v>
      </c>
      <c r="NR55" s="1">
        <v>1</v>
      </c>
      <c r="NS55" s="1">
        <v>1</v>
      </c>
      <c r="NT55" s="1">
        <v>1</v>
      </c>
      <c r="NV55" s="1">
        <v>1.5124394194095064E-2</v>
      </c>
      <c r="NW55" s="1">
        <v>1.5124394194095064E-2</v>
      </c>
      <c r="NX55" s="1">
        <v>1.5124394194095064E-2</v>
      </c>
      <c r="NY55" s="1">
        <v>1.5124394194095064E-2</v>
      </c>
      <c r="NZ55" s="1">
        <v>1.5124394194095064E-2</v>
      </c>
      <c r="OA55" s="1">
        <v>1.5124394194095064E-2</v>
      </c>
      <c r="OB55" s="1">
        <v>1.5124394194095064E-2</v>
      </c>
      <c r="OC55" s="1">
        <v>1.5124394194095064E-2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N55" s="1">
        <v>1</v>
      </c>
      <c r="OO55" s="1">
        <v>1</v>
      </c>
      <c r="OP55" s="1">
        <v>1</v>
      </c>
      <c r="OQ55" s="1">
        <v>1</v>
      </c>
    </row>
    <row r="56" spans="1:407" s="1" customFormat="1">
      <c r="A56" s="1">
        <v>600</v>
      </c>
      <c r="B56" s="1">
        <v>200</v>
      </c>
      <c r="C56" s="1">
        <v>100</v>
      </c>
      <c r="D56" s="1" t="s">
        <v>539</v>
      </c>
      <c r="E56" s="1">
        <v>144.60488048999983</v>
      </c>
      <c r="F56" s="1">
        <v>21186.350179728382</v>
      </c>
      <c r="G56" s="1">
        <f t="shared" si="130"/>
        <v>275.77871820125074</v>
      </c>
      <c r="H56" s="1" t="e">
        <f t="shared" ca="1" si="160"/>
        <v>#NAME?</v>
      </c>
      <c r="I56" s="1" t="e">
        <f t="shared" ca="1" si="161"/>
        <v>#NAME?</v>
      </c>
      <c r="J56" s="1">
        <f t="shared" si="133"/>
        <v>2.4100813414999972E-3</v>
      </c>
      <c r="K56" s="1" t="e">
        <f t="shared" ca="1" si="162"/>
        <v>#NAME?</v>
      </c>
      <c r="L56" s="1" t="e">
        <f t="shared" ca="1" si="163"/>
        <v>#NAME?</v>
      </c>
      <c r="M56" s="1">
        <v>0</v>
      </c>
      <c r="N56" s="1">
        <v>11515.73</v>
      </c>
      <c r="O56" s="1">
        <v>20247.115000000002</v>
      </c>
      <c r="P56" s="1">
        <v>441367868.65499997</v>
      </c>
      <c r="Q56" s="1">
        <f t="shared" si="136"/>
        <v>31422202.83177489</v>
      </c>
      <c r="R56" s="1" t="e">
        <f t="shared" ca="1" si="164"/>
        <v>#NAME?</v>
      </c>
      <c r="S56" s="1" t="e">
        <f t="shared" ca="1" si="165"/>
        <v>#NAME?</v>
      </c>
      <c r="T56" s="1">
        <v>59900</v>
      </c>
      <c r="U56" s="2">
        <v>3588010000</v>
      </c>
      <c r="V56" s="2">
        <f t="shared" si="139"/>
        <v>0</v>
      </c>
      <c r="W56" s="2" t="e">
        <f t="shared" ca="1" si="166"/>
        <v>#NAME?</v>
      </c>
      <c r="X56" s="2" t="e">
        <f t="shared" ca="1" si="167"/>
        <v>#NAME?</v>
      </c>
      <c r="Y56" s="2">
        <f t="shared" si="142"/>
        <v>0.99833333333333329</v>
      </c>
      <c r="Z56" s="2" t="e">
        <f t="shared" ca="1" si="168"/>
        <v>#NAME?</v>
      </c>
      <c r="AA56" s="2" t="e">
        <f t="shared" ca="1" si="169"/>
        <v>#NAME?</v>
      </c>
      <c r="AB56" s="2">
        <v>600</v>
      </c>
      <c r="AC56" s="2">
        <v>360000</v>
      </c>
      <c r="AD56" s="2"/>
      <c r="AE56" s="2">
        <v>0</v>
      </c>
      <c r="AF56" s="2">
        <v>0</v>
      </c>
      <c r="AG56" s="2">
        <v>6113.11</v>
      </c>
      <c r="AH56" s="2">
        <v>37608875.719999999</v>
      </c>
      <c r="AI56" s="2">
        <v>59900</v>
      </c>
      <c r="AJ56" s="2">
        <v>0</v>
      </c>
      <c r="AK56" s="2">
        <v>0</v>
      </c>
      <c r="AL56" s="2"/>
      <c r="AM56" s="2"/>
      <c r="AN56" s="2">
        <v>294.29500000000002</v>
      </c>
      <c r="AO56" s="2">
        <v>88245.335000000006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/>
      <c r="BE56" s="2"/>
      <c r="BF56" s="2"/>
      <c r="BG56" s="2"/>
      <c r="BH56" s="2">
        <v>29382.17</v>
      </c>
      <c r="BI56" s="2">
        <v>879675631.73000002</v>
      </c>
      <c r="BJ56" s="2">
        <v>1</v>
      </c>
      <c r="BK56" s="2">
        <v>1</v>
      </c>
      <c r="BL56" s="2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f t="shared" si="145"/>
        <v>0</v>
      </c>
      <c r="BY56" s="1" t="e">
        <f t="shared" ca="1" si="170"/>
        <v>#NAME?</v>
      </c>
      <c r="BZ56" s="1" t="e">
        <f t="shared" ca="1" si="171"/>
        <v>#NAME?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L56" s="1">
        <v>0</v>
      </c>
      <c r="CM56" s="1">
        <v>-57779.324648322028</v>
      </c>
      <c r="CN56" s="1">
        <v>-57779.324648322028</v>
      </c>
      <c r="CO56" s="1">
        <v>-57779.324648322028</v>
      </c>
      <c r="CP56" s="1">
        <v>-57779.324648322028</v>
      </c>
      <c r="CQ56" s="1">
        <v>-57779.324648322028</v>
      </c>
      <c r="CR56" s="1">
        <v>-57779.324648322028</v>
      </c>
      <c r="CS56" s="1">
        <v>-57779.324648322028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D56" s="1">
        <v>0</v>
      </c>
      <c r="DE56" s="1">
        <v>0</v>
      </c>
      <c r="DF56" s="1">
        <v>0</v>
      </c>
      <c r="DG56" s="1">
        <v>0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ED56" s="1">
        <v>8.0399999999999991</v>
      </c>
      <c r="EE56" s="1">
        <v>130.79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f t="shared" si="148"/>
        <v>0</v>
      </c>
      <c r="EU56" s="1" t="e">
        <f t="shared" ca="1" si="172"/>
        <v>#NAME?</v>
      </c>
      <c r="EV56" s="1" t="e">
        <f t="shared" ca="1" si="173"/>
        <v>#NAME?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H56" s="1">
        <v>28.850065453980747</v>
      </c>
      <c r="FI56" s="1">
        <v>-36.667631070525907</v>
      </c>
      <c r="FJ56" s="1">
        <v>-36.667631070525907</v>
      </c>
      <c r="FK56" s="1">
        <v>-36.667631070525907</v>
      </c>
      <c r="FL56" s="1">
        <v>-36.667631070525907</v>
      </c>
      <c r="FM56" s="1">
        <v>-36.667631070525907</v>
      </c>
      <c r="FN56" s="1">
        <v>-36.667631070525907</v>
      </c>
      <c r="FO56" s="1">
        <v>-36.667631070525907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Z56" s="1">
        <v>106.74644373776754</v>
      </c>
      <c r="GA56" s="1">
        <v>11394.803250660389</v>
      </c>
      <c r="GB56" s="1">
        <v>106.74644373776752</v>
      </c>
      <c r="GC56" s="1">
        <v>106.74644373776752</v>
      </c>
      <c r="GF56" s="1">
        <v>267.63</v>
      </c>
      <c r="GG56" s="1">
        <v>72867.17</v>
      </c>
      <c r="GH56" s="1">
        <v>1</v>
      </c>
      <c r="GI56" s="1">
        <v>1</v>
      </c>
      <c r="GJ56" s="1">
        <v>1</v>
      </c>
      <c r="GK56" s="1">
        <v>1</v>
      </c>
      <c r="GL56" s="1">
        <v>1</v>
      </c>
      <c r="GM56" s="1">
        <v>1</v>
      </c>
      <c r="GN56" s="1">
        <v>1</v>
      </c>
      <c r="GO56" s="1">
        <v>1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Z56" s="1">
        <v>26711.88</v>
      </c>
      <c r="HA56" s="1">
        <v>725933564.35000002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>
        <v>1</v>
      </c>
      <c r="HI56" s="1">
        <v>1</v>
      </c>
      <c r="HJ56" s="1">
        <v>1</v>
      </c>
      <c r="HK56" s="1">
        <v>1</v>
      </c>
      <c r="HL56" s="1">
        <v>1</v>
      </c>
      <c r="HM56" s="1">
        <v>1</v>
      </c>
      <c r="HN56" s="1">
        <v>1</v>
      </c>
      <c r="HO56" s="1">
        <v>1</v>
      </c>
      <c r="HP56" s="1">
        <f t="shared" si="151"/>
        <v>0</v>
      </c>
      <c r="HQ56" s="1" t="e">
        <f t="shared" ca="1" si="174"/>
        <v>#NAME?</v>
      </c>
      <c r="HR56" s="1" t="e">
        <f t="shared" ca="1" si="175"/>
        <v>#NAME?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D56" s="1">
        <v>0</v>
      </c>
      <c r="IE56" s="1">
        <v>-52.497173858652808</v>
      </c>
      <c r="IF56" s="1">
        <v>-52.497173858652808</v>
      </c>
      <c r="IG56" s="1">
        <v>-52.497173858652808</v>
      </c>
      <c r="IH56" s="1">
        <v>-52.497173858652808</v>
      </c>
      <c r="II56" s="1">
        <v>-52.497173858652808</v>
      </c>
      <c r="IJ56" s="1">
        <v>-52.497173858652808</v>
      </c>
      <c r="IK56" s="1">
        <v>-52.497173858652808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V56" s="1">
        <v>0</v>
      </c>
      <c r="IW56" s="1">
        <v>0</v>
      </c>
      <c r="IX56" s="1">
        <v>0</v>
      </c>
      <c r="IY56" s="1">
        <v>0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1</v>
      </c>
      <c r="JO56" s="1">
        <v>1</v>
      </c>
      <c r="JP56" s="1">
        <v>1</v>
      </c>
      <c r="JQ56" s="1">
        <v>1</v>
      </c>
      <c r="JV56" s="1">
        <v>1</v>
      </c>
      <c r="JW56" s="1">
        <v>1</v>
      </c>
      <c r="JX56" s="1">
        <v>1</v>
      </c>
      <c r="JY56" s="1">
        <v>1</v>
      </c>
      <c r="JZ56" s="1">
        <v>1</v>
      </c>
      <c r="KA56" s="1">
        <v>1</v>
      </c>
      <c r="KB56" s="1">
        <v>1</v>
      </c>
      <c r="KC56" s="1">
        <v>1</v>
      </c>
      <c r="KD56" s="1">
        <v>1</v>
      </c>
      <c r="KE56" s="1">
        <v>1</v>
      </c>
      <c r="KF56" s="1">
        <v>1</v>
      </c>
      <c r="KG56" s="1">
        <v>1</v>
      </c>
      <c r="KH56" s="1">
        <v>1</v>
      </c>
      <c r="KI56" s="1">
        <v>1</v>
      </c>
      <c r="KJ56" s="1">
        <v>1</v>
      </c>
      <c r="KK56" s="1">
        <v>1</v>
      </c>
      <c r="KL56" s="1">
        <f t="shared" si="154"/>
        <v>0</v>
      </c>
      <c r="KM56" s="1" t="e">
        <f t="shared" ca="1" si="176"/>
        <v>#NAME?</v>
      </c>
      <c r="KN56" s="1" t="e">
        <f t="shared" ca="1" si="177"/>
        <v>#NAME?</v>
      </c>
      <c r="KQ56" s="1">
        <v>1</v>
      </c>
      <c r="KR56" s="1">
        <v>1</v>
      </c>
      <c r="KS56" s="1">
        <v>1</v>
      </c>
      <c r="KT56" s="1">
        <v>1</v>
      </c>
      <c r="KU56" s="1">
        <v>1</v>
      </c>
      <c r="KV56" s="1">
        <v>1</v>
      </c>
      <c r="KW56" s="1">
        <v>1</v>
      </c>
      <c r="KX56" s="1">
        <v>1</v>
      </c>
      <c r="KZ56" s="1">
        <v>8.1803597231005867</v>
      </c>
      <c r="LA56" s="1">
        <v>8.1803597231005867</v>
      </c>
      <c r="LB56" s="1">
        <v>8.1803597231005867</v>
      </c>
      <c r="LC56" s="1">
        <v>8.1803597231005867</v>
      </c>
      <c r="LD56" s="1">
        <v>8.1803597231005867</v>
      </c>
      <c r="LE56" s="1">
        <v>8.1803597231005867</v>
      </c>
      <c r="LF56" s="1">
        <v>8.1803597231005867</v>
      </c>
      <c r="LG56" s="1">
        <v>8.1803597231005867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R56" s="1">
        <v>20</v>
      </c>
      <c r="LS56" s="1">
        <v>400</v>
      </c>
      <c r="LT56" s="1">
        <v>20</v>
      </c>
      <c r="LU56" s="1">
        <v>20</v>
      </c>
      <c r="LX56" s="1">
        <v>1</v>
      </c>
      <c r="LY56" s="1">
        <v>1</v>
      </c>
      <c r="LZ56" s="1">
        <v>1</v>
      </c>
      <c r="MA56" s="1">
        <v>1</v>
      </c>
      <c r="MB56" s="1">
        <v>1</v>
      </c>
      <c r="MC56" s="1">
        <v>1</v>
      </c>
      <c r="MD56" s="1">
        <v>1</v>
      </c>
      <c r="ME56" s="1">
        <v>1</v>
      </c>
      <c r="MF56" s="1">
        <v>1</v>
      </c>
      <c r="MG56" s="1">
        <v>1</v>
      </c>
      <c r="MH56" s="1">
        <v>1</v>
      </c>
      <c r="MI56" s="1">
        <v>1</v>
      </c>
      <c r="MJ56" s="1">
        <v>1</v>
      </c>
      <c r="MK56" s="1">
        <v>1</v>
      </c>
      <c r="ML56" s="1">
        <v>1</v>
      </c>
      <c r="MM56" s="1">
        <v>1</v>
      </c>
      <c r="MR56" s="1">
        <v>1</v>
      </c>
      <c r="MS56" s="1">
        <v>1</v>
      </c>
      <c r="MT56" s="1">
        <v>1</v>
      </c>
      <c r="MU56" s="1">
        <v>1</v>
      </c>
      <c r="MV56" s="1">
        <v>1</v>
      </c>
      <c r="MW56" s="1">
        <v>1</v>
      </c>
      <c r="MX56" s="1">
        <v>1</v>
      </c>
      <c r="MY56" s="1">
        <v>1</v>
      </c>
      <c r="MZ56" s="1">
        <v>1</v>
      </c>
      <c r="NA56" s="1">
        <v>1</v>
      </c>
      <c r="NB56" s="1">
        <v>1</v>
      </c>
      <c r="NC56" s="1">
        <v>1</v>
      </c>
      <c r="ND56" s="1">
        <v>1</v>
      </c>
      <c r="NE56" s="1">
        <v>1</v>
      </c>
      <c r="NF56" s="1">
        <v>1</v>
      </c>
      <c r="NG56" s="1">
        <v>1</v>
      </c>
      <c r="NH56" s="1">
        <f t="shared" si="157"/>
        <v>0</v>
      </c>
      <c r="NI56" s="1" t="e">
        <f t="shared" ca="1" si="178"/>
        <v>#NAME?</v>
      </c>
      <c r="NJ56" s="1" t="e">
        <f t="shared" ca="1" si="179"/>
        <v>#NAME?</v>
      </c>
      <c r="NM56" s="1">
        <v>1</v>
      </c>
      <c r="NN56" s="1">
        <v>1</v>
      </c>
      <c r="NO56" s="1">
        <v>1</v>
      </c>
      <c r="NP56" s="1">
        <v>1</v>
      </c>
      <c r="NQ56" s="1">
        <v>1</v>
      </c>
      <c r="NR56" s="1">
        <v>1</v>
      </c>
      <c r="NS56" s="1">
        <v>1</v>
      </c>
      <c r="NT56" s="1">
        <v>1</v>
      </c>
      <c r="NV56" s="1">
        <v>2.1071863999346473E-2</v>
      </c>
      <c r="NW56" s="1">
        <v>2.1071863999346473E-2</v>
      </c>
      <c r="NX56" s="1">
        <v>2.1071863999346473E-2</v>
      </c>
      <c r="NY56" s="1">
        <v>2.1071863999346473E-2</v>
      </c>
      <c r="NZ56" s="1">
        <v>2.1071863999346473E-2</v>
      </c>
      <c r="OA56" s="1">
        <v>2.1071863999346473E-2</v>
      </c>
      <c r="OB56" s="1">
        <v>2.1071863999346473E-2</v>
      </c>
      <c r="OC56" s="1">
        <v>2.1071863999346473E-2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N56" s="1">
        <v>1</v>
      </c>
      <c r="OO56" s="1">
        <v>1</v>
      </c>
      <c r="OP56" s="1">
        <v>1</v>
      </c>
      <c r="OQ56" s="1">
        <v>1</v>
      </c>
    </row>
    <row r="57" spans="1:407" s="1" customFormat="1">
      <c r="A57" s="1">
        <v>650</v>
      </c>
      <c r="B57" s="1">
        <v>200</v>
      </c>
      <c r="C57" s="1">
        <v>100</v>
      </c>
      <c r="D57" s="1" t="s">
        <v>482</v>
      </c>
      <c r="E57" s="1">
        <v>167.57669216999994</v>
      </c>
      <c r="F57" s="1">
        <v>28417.68001859471</v>
      </c>
      <c r="G57" s="1">
        <f t="shared" si="130"/>
        <v>335.73225995578832</v>
      </c>
      <c r="H57" s="1" t="e">
        <f t="shared" ref="H57:H62" ca="1" si="180">E57-КОРЕНЬ(G57)/КОРЕНЬ(B57)*$B$1</f>
        <v>#NAME?</v>
      </c>
      <c r="I57" s="1" t="e">
        <f t="shared" ref="I57:I62" ca="1" si="181">E57+КОРЕНЬ(G57)/КОРЕНЬ(B57)*$B$1</f>
        <v>#NAME?</v>
      </c>
      <c r="J57" s="1">
        <f t="shared" si="133"/>
        <v>2.5781029564615377E-3</v>
      </c>
      <c r="K57" s="1" t="e">
        <f t="shared" ref="K57:K62" ca="1" si="182">J57-КОРЕНЬ(G57)/КОРЕНЬ(B57)*$B$1</f>
        <v>#NAME?</v>
      </c>
      <c r="L57" s="1" t="e">
        <f t="shared" ref="L57:L62" ca="1" si="183">J57+КОРЕНЬ(G57)/КОРЕНЬ(B57)*$B$1</f>
        <v>#NAME?</v>
      </c>
      <c r="M57" s="1">
        <v>0</v>
      </c>
      <c r="N57" s="1">
        <v>14122.975</v>
      </c>
      <c r="O57" s="1">
        <v>25894.794999999998</v>
      </c>
      <c r="P57" s="1">
        <v>708790383.83500004</v>
      </c>
      <c r="Q57" s="1">
        <f t="shared" si="136"/>
        <v>38249975.742975116</v>
      </c>
      <c r="R57" s="1" t="e">
        <f t="shared" ref="R57:R62" ca="1" si="184">O57-КОРЕНЬ(Q57)/КОРЕНЬ(B57)*$B$1</f>
        <v>#NAME?</v>
      </c>
      <c r="S57" s="1" t="e">
        <f t="shared" ref="S57:S62" ca="1" si="185">O57+КОРЕНЬ(Q57)/КОРЕНЬ(B57)*$B$1</f>
        <v>#NAME?</v>
      </c>
      <c r="T57" s="1">
        <v>64900</v>
      </c>
      <c r="U57" s="2">
        <v>4212010000</v>
      </c>
      <c r="V57" s="2">
        <f t="shared" si="139"/>
        <v>0</v>
      </c>
      <c r="W57" s="2" t="e">
        <f t="shared" ref="W57:W62" ca="1" si="186">T57-КОРЕНЬ(V57)/КОРЕНЬ(B57)*$B$1</f>
        <v>#NAME?</v>
      </c>
      <c r="X57" s="2" t="e">
        <f t="shared" ref="X57:X62" ca="1" si="187">T57+КОРЕНЬ(V57)/КОРЕНЬ(B57)*$B$1</f>
        <v>#NAME?</v>
      </c>
      <c r="Y57" s="2">
        <f t="shared" si="142"/>
        <v>0.99846153846153851</v>
      </c>
      <c r="Z57" s="2" t="e">
        <f t="shared" ref="Z57:Z62" ca="1" si="188">Y57-КОРЕНЬ(V57)/КОРЕНЬ(B57)*$B$1</f>
        <v>#NAME?</v>
      </c>
      <c r="AA57" s="2" t="e">
        <f t="shared" ref="AA57:AA62" ca="1" si="189">Y57+КОРЕНЬ(V57)/КОРЕНЬ(B57)*$B$1</f>
        <v>#NAME?</v>
      </c>
      <c r="AB57" s="2">
        <v>650</v>
      </c>
      <c r="AC57" s="2">
        <v>422500</v>
      </c>
      <c r="AD57" s="2"/>
      <c r="AE57" s="2">
        <v>0</v>
      </c>
      <c r="AF57" s="2">
        <v>0</v>
      </c>
      <c r="AG57" s="2">
        <v>6518.62</v>
      </c>
      <c r="AH57" s="2">
        <v>42792682.630000003</v>
      </c>
      <c r="AI57" s="2">
        <v>64900</v>
      </c>
      <c r="AJ57" s="2">
        <v>0</v>
      </c>
      <c r="AK57" s="2">
        <v>0</v>
      </c>
      <c r="AL57" s="2"/>
      <c r="AM57" s="2"/>
      <c r="AN57" s="2">
        <v>298.01499999999999</v>
      </c>
      <c r="AO57" s="2">
        <v>91136.425000000003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/>
      <c r="BE57" s="2"/>
      <c r="BF57" s="2"/>
      <c r="BG57" s="2"/>
      <c r="BH57" s="2">
        <v>29755.785</v>
      </c>
      <c r="BI57" s="2">
        <v>908613354.18499994</v>
      </c>
      <c r="BJ57" s="2">
        <v>1</v>
      </c>
      <c r="BK57" s="2">
        <v>1</v>
      </c>
      <c r="BL57" s="2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f t="shared" si="145"/>
        <v>0</v>
      </c>
      <c r="BY57" s="1" t="e">
        <f t="shared" ref="BY57:BY62" ca="1" si="190">BN57-КОРЕНЬ(BP57)/КОРЕНЬ(B57)*$B$1</f>
        <v>#NAME?</v>
      </c>
      <c r="BZ57" s="1" t="e">
        <f t="shared" ref="BZ57:BZ62" ca="1" si="191">BN57+КОРЕНЬ(BP57)/КОРЕНЬ(B57)*$B$1</f>
        <v>#NAME?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L57" s="1">
        <v>0</v>
      </c>
      <c r="CM57" s="1">
        <v>-56846.779327803204</v>
      </c>
      <c r="CN57" s="1">
        <v>-56846.779327803204</v>
      </c>
      <c r="CO57" s="1">
        <v>-56846.779327803204</v>
      </c>
      <c r="CP57" s="1">
        <v>-56846.779327803204</v>
      </c>
      <c r="CQ57" s="1">
        <v>-56846.779327803204</v>
      </c>
      <c r="CR57" s="1">
        <v>-56846.779327803204</v>
      </c>
      <c r="CS57" s="1">
        <v>-56846.779327803204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D57" s="1">
        <v>0</v>
      </c>
      <c r="DE57" s="1">
        <v>0</v>
      </c>
      <c r="DF57" s="1">
        <v>0</v>
      </c>
      <c r="DG57" s="1">
        <v>0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ED57" s="1">
        <v>8.0549999999999997</v>
      </c>
      <c r="EE57" s="1">
        <v>112.545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f t="shared" si="148"/>
        <v>0</v>
      </c>
      <c r="EU57" s="1" t="e">
        <f t="shared" ref="EU57:EU62" ca="1" si="192">BN57-КОРЕНЬ(BP57)/КОРЕНЬ(B57)*$B$1</f>
        <v>#NAME?</v>
      </c>
      <c r="EV57" s="1" t="e">
        <f t="shared" ref="EV57:EV62" ca="1" si="193">BN57+КОРЕНЬ(BP57)/КОРЕНЬ(B57)*$B$1</f>
        <v>#NAME?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H57" s="1">
        <v>28.08243972305036</v>
      </c>
      <c r="FI57" s="1">
        <v>-40.428281590051235</v>
      </c>
      <c r="FJ57" s="1">
        <v>-40.428281590051235</v>
      </c>
      <c r="FK57" s="1">
        <v>-40.428281590051235</v>
      </c>
      <c r="FL57" s="1">
        <v>-40.428281590051235</v>
      </c>
      <c r="FM57" s="1">
        <v>-40.428281590051235</v>
      </c>
      <c r="FN57" s="1">
        <v>-40.428281590051235</v>
      </c>
      <c r="FO57" s="1">
        <v>-40.428281590051235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Z57" s="1">
        <v>106.74431578602335</v>
      </c>
      <c r="GA57" s="1">
        <v>11394.351957468349</v>
      </c>
      <c r="GB57" s="1">
        <v>106.0562162947124</v>
      </c>
      <c r="GC57" s="1">
        <v>106.75782795029269</v>
      </c>
      <c r="GF57" s="1">
        <v>271.68</v>
      </c>
      <c r="GG57" s="1">
        <v>76131.69</v>
      </c>
      <c r="GH57" s="1">
        <v>1</v>
      </c>
      <c r="GI57" s="1">
        <v>1</v>
      </c>
      <c r="GJ57" s="1">
        <v>1</v>
      </c>
      <c r="GK57" s="1">
        <v>1</v>
      </c>
      <c r="GL57" s="1">
        <v>1</v>
      </c>
      <c r="GM57" s="1">
        <v>1</v>
      </c>
      <c r="GN57" s="1">
        <v>1</v>
      </c>
      <c r="GO57" s="1">
        <v>1</v>
      </c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Z57" s="1">
        <v>27118.685000000001</v>
      </c>
      <c r="HA57" s="1">
        <v>758595285.20500004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>
        <v>1</v>
      </c>
      <c r="HI57" s="1">
        <v>1</v>
      </c>
      <c r="HJ57" s="1">
        <v>1</v>
      </c>
      <c r="HK57" s="1">
        <v>1</v>
      </c>
      <c r="HL57" s="1">
        <v>1</v>
      </c>
      <c r="HM57" s="1">
        <v>1</v>
      </c>
      <c r="HN57" s="1">
        <v>1</v>
      </c>
      <c r="HO57" s="1">
        <v>1</v>
      </c>
      <c r="HP57" s="1">
        <f t="shared" si="151"/>
        <v>0</v>
      </c>
      <c r="HQ57" s="1" t="e">
        <f t="shared" ref="HQ57:HQ62" ca="1" si="194">BN57-КОРЕНЬ(BP57)/КОРЕНЬ(B57)*$B$1</f>
        <v>#NAME?</v>
      </c>
      <c r="HR57" s="1" t="e">
        <f t="shared" ref="HR57:HR62" ca="1" si="195">BN57+КОРЕНЬ(BP57)/КОРЕНЬ(B57)*$B$1</f>
        <v>#NAME?</v>
      </c>
      <c r="HU57" s="1">
        <v>1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D57" s="1">
        <v>0</v>
      </c>
      <c r="IE57" s="1">
        <v>-54.851674944857642</v>
      </c>
      <c r="IF57" s="1">
        <v>-54.851674944857642</v>
      </c>
      <c r="IG57" s="1">
        <v>-54.851674944857642</v>
      </c>
      <c r="IH57" s="1">
        <v>-54.851674944857642</v>
      </c>
      <c r="II57" s="1">
        <v>-54.851674944857642</v>
      </c>
      <c r="IJ57" s="1">
        <v>-54.851674944857642</v>
      </c>
      <c r="IK57" s="1">
        <v>-54.851674944857642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V57" s="1">
        <v>0</v>
      </c>
      <c r="IW57" s="1">
        <v>0</v>
      </c>
      <c r="IX57" s="1">
        <v>0</v>
      </c>
      <c r="IY57" s="1">
        <v>0</v>
      </c>
      <c r="JB57" s="1">
        <v>1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>
        <v>1</v>
      </c>
      <c r="JQ57" s="1">
        <v>1</v>
      </c>
      <c r="JV57" s="1">
        <v>1</v>
      </c>
      <c r="JW57" s="1">
        <v>1</v>
      </c>
      <c r="JX57" s="1">
        <v>1</v>
      </c>
      <c r="JY57" s="1">
        <v>1</v>
      </c>
      <c r="JZ57" s="1">
        <v>1</v>
      </c>
      <c r="KA57" s="1">
        <v>1</v>
      </c>
      <c r="KB57" s="1">
        <v>1</v>
      </c>
      <c r="KC57" s="1">
        <v>1</v>
      </c>
      <c r="KD57" s="1">
        <v>1</v>
      </c>
      <c r="KE57" s="1">
        <v>1</v>
      </c>
      <c r="KF57" s="1">
        <v>1</v>
      </c>
      <c r="KG57" s="1">
        <v>1</v>
      </c>
      <c r="KH57" s="1">
        <v>1</v>
      </c>
      <c r="KI57" s="1">
        <v>1</v>
      </c>
      <c r="KJ57" s="1">
        <v>1</v>
      </c>
      <c r="KK57" s="1">
        <v>1</v>
      </c>
      <c r="KL57" s="1">
        <f t="shared" si="154"/>
        <v>0</v>
      </c>
      <c r="KM57" s="1" t="e">
        <f t="shared" ref="KM57:KM62" ca="1" si="196">BN57-КОРЕНЬ(BP57)/КОРЕНЬ(B57)*$B$1</f>
        <v>#NAME?</v>
      </c>
      <c r="KN57" s="1" t="e">
        <f t="shared" ref="KN57:KN62" ca="1" si="197">BN57+КОРЕНЬ(BP57)/КОРЕНЬ(B57)*$B$1</f>
        <v>#NAME?</v>
      </c>
      <c r="KQ57" s="1">
        <v>1</v>
      </c>
      <c r="KR57" s="1">
        <v>1</v>
      </c>
      <c r="KS57" s="1">
        <v>1</v>
      </c>
      <c r="KT57" s="1">
        <v>1</v>
      </c>
      <c r="KU57" s="1">
        <v>1</v>
      </c>
      <c r="KV57" s="1">
        <v>1</v>
      </c>
      <c r="KW57" s="1">
        <v>1</v>
      </c>
      <c r="KX57" s="1">
        <v>1</v>
      </c>
      <c r="KZ57" s="1">
        <v>7.9800373235752495</v>
      </c>
      <c r="LA57" s="1">
        <v>7.9800373235752495</v>
      </c>
      <c r="LB57" s="1">
        <v>7.9800373235752495</v>
      </c>
      <c r="LC57" s="1">
        <v>7.9800373235752495</v>
      </c>
      <c r="LD57" s="1">
        <v>7.9800373235752495</v>
      </c>
      <c r="LE57" s="1">
        <v>7.9800373235752495</v>
      </c>
      <c r="LF57" s="1">
        <v>7.9800373235752495</v>
      </c>
      <c r="LG57" s="1">
        <v>7.9800373235752495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R57" s="1">
        <v>20</v>
      </c>
      <c r="LS57" s="1">
        <v>400</v>
      </c>
      <c r="LT57" s="1">
        <v>20</v>
      </c>
      <c r="LU57" s="1">
        <v>20</v>
      </c>
      <c r="LX57" s="1">
        <v>1</v>
      </c>
      <c r="LY57" s="1">
        <v>1</v>
      </c>
      <c r="LZ57" s="1">
        <v>1</v>
      </c>
      <c r="MA57" s="1">
        <v>1</v>
      </c>
      <c r="MB57" s="1">
        <v>1</v>
      </c>
      <c r="MC57" s="1">
        <v>1</v>
      </c>
      <c r="MD57" s="1">
        <v>1</v>
      </c>
      <c r="ME57" s="1">
        <v>1</v>
      </c>
      <c r="MF57" s="1">
        <v>1</v>
      </c>
      <c r="MG57" s="1">
        <v>1</v>
      </c>
      <c r="MH57" s="1">
        <v>1</v>
      </c>
      <c r="MI57" s="1">
        <v>1</v>
      </c>
      <c r="MJ57" s="1">
        <v>1</v>
      </c>
      <c r="MK57" s="1">
        <v>1</v>
      </c>
      <c r="ML57" s="1">
        <v>1</v>
      </c>
      <c r="MM57" s="1">
        <v>1</v>
      </c>
      <c r="MR57" s="1">
        <v>1</v>
      </c>
      <c r="MS57" s="1">
        <v>1</v>
      </c>
      <c r="MT57" s="1">
        <v>1</v>
      </c>
      <c r="MU57" s="1">
        <v>1</v>
      </c>
      <c r="MV57" s="1">
        <v>1</v>
      </c>
      <c r="MW57" s="1">
        <v>1</v>
      </c>
      <c r="MX57" s="1">
        <v>1</v>
      </c>
      <c r="MY57" s="1">
        <v>1</v>
      </c>
      <c r="MZ57" s="1">
        <v>1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f t="shared" si="157"/>
        <v>0</v>
      </c>
      <c r="NI57" s="1" t="e">
        <f t="shared" ref="NI57:NI62" ca="1" si="198">BN57-КОРЕНЬ(BP57)/КОРЕНЬ(B57)*$B$1</f>
        <v>#NAME?</v>
      </c>
      <c r="NJ57" s="1" t="e">
        <f t="shared" ref="NJ57:NJ62" ca="1" si="199">BN57+КОРЕНЬ(BP57)/КОРЕНЬ(B57)*$B$1</f>
        <v>#NAME?</v>
      </c>
      <c r="NM57" s="1">
        <v>1</v>
      </c>
      <c r="NN57" s="1">
        <v>1</v>
      </c>
      <c r="NO57" s="1">
        <v>1</v>
      </c>
      <c r="NP57" s="1">
        <v>1</v>
      </c>
      <c r="NQ57" s="1">
        <v>1</v>
      </c>
      <c r="NR57" s="1">
        <v>1</v>
      </c>
      <c r="NS57" s="1">
        <v>1</v>
      </c>
      <c r="NT57" s="1">
        <v>1</v>
      </c>
      <c r="NV57" s="1">
        <v>1.4220225255769731E-2</v>
      </c>
      <c r="NW57" s="1">
        <v>1.4220225255769731E-2</v>
      </c>
      <c r="NX57" s="1">
        <v>1.4220225255769731E-2</v>
      </c>
      <c r="NY57" s="1">
        <v>1.4220225255769731E-2</v>
      </c>
      <c r="NZ57" s="1">
        <v>1.4220225255769731E-2</v>
      </c>
      <c r="OA57" s="1">
        <v>1.4220225255769731E-2</v>
      </c>
      <c r="OB57" s="1">
        <v>1.4220225255769731E-2</v>
      </c>
      <c r="OC57" s="1">
        <v>1.4220225255769731E-2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N57" s="1">
        <v>1</v>
      </c>
      <c r="OO57" s="1">
        <v>1</v>
      </c>
      <c r="OP57" s="1">
        <v>1</v>
      </c>
      <c r="OQ57" s="1">
        <v>1</v>
      </c>
    </row>
    <row r="58" spans="1:407" s="1" customFormat="1">
      <c r="A58" s="1">
        <v>700</v>
      </c>
      <c r="B58" s="1">
        <v>200</v>
      </c>
      <c r="C58" s="1">
        <v>100</v>
      </c>
      <c r="D58" s="1" t="s">
        <v>539</v>
      </c>
      <c r="E58" s="1">
        <v>171.95201282000008</v>
      </c>
      <c r="F58" s="1">
        <v>29927.474918268625</v>
      </c>
      <c r="G58" s="1">
        <f t="shared" si="130"/>
        <v>359.98020541915321</v>
      </c>
      <c r="H58" s="1" t="e">
        <f t="shared" ca="1" si="180"/>
        <v>#NAME?</v>
      </c>
      <c r="I58" s="1" t="e">
        <f t="shared" ca="1" si="181"/>
        <v>#NAME?</v>
      </c>
      <c r="J58" s="1">
        <f t="shared" si="133"/>
        <v>2.4564573260000013E-3</v>
      </c>
      <c r="K58" s="1" t="e">
        <f t="shared" ca="1" si="182"/>
        <v>#NAME?</v>
      </c>
      <c r="L58" s="1" t="e">
        <f t="shared" ca="1" si="183"/>
        <v>#NAME?</v>
      </c>
      <c r="M58" s="1">
        <v>0</v>
      </c>
      <c r="N58" s="1">
        <v>17116.965</v>
      </c>
      <c r="O58" s="1">
        <v>32889.385000000002</v>
      </c>
      <c r="P58" s="1">
        <v>1124931889.865</v>
      </c>
      <c r="Q58" s="1">
        <f t="shared" si="136"/>
        <v>43220244.186774969</v>
      </c>
      <c r="R58" s="1" t="e">
        <f t="shared" ca="1" si="184"/>
        <v>#NAME?</v>
      </c>
      <c r="S58" s="1" t="e">
        <f t="shared" ca="1" si="185"/>
        <v>#NAME?</v>
      </c>
      <c r="T58" s="1">
        <v>69900</v>
      </c>
      <c r="U58" s="2">
        <v>4886010000</v>
      </c>
      <c r="V58" s="2">
        <f t="shared" si="139"/>
        <v>0</v>
      </c>
      <c r="W58" s="2" t="e">
        <f t="shared" ca="1" si="186"/>
        <v>#NAME?</v>
      </c>
      <c r="X58" s="2" t="e">
        <f t="shared" ca="1" si="187"/>
        <v>#NAME?</v>
      </c>
      <c r="Y58" s="2">
        <f t="shared" si="142"/>
        <v>0.99857142857142855</v>
      </c>
      <c r="Z58" s="2" t="e">
        <f t="shared" ca="1" si="188"/>
        <v>#NAME?</v>
      </c>
      <c r="AA58" s="2" t="e">
        <f t="shared" ca="1" si="189"/>
        <v>#NAME?</v>
      </c>
      <c r="AB58" s="2">
        <v>700</v>
      </c>
      <c r="AC58" s="2">
        <v>490000</v>
      </c>
      <c r="AD58" s="2"/>
      <c r="AE58" s="2">
        <v>0</v>
      </c>
      <c r="AF58" s="2">
        <v>0</v>
      </c>
      <c r="AG58" s="2">
        <v>6699.9250000000002</v>
      </c>
      <c r="AH58" s="2">
        <v>45138605.375</v>
      </c>
      <c r="AI58" s="2">
        <v>69900</v>
      </c>
      <c r="AJ58" s="2">
        <v>0</v>
      </c>
      <c r="AK58" s="2">
        <v>0</v>
      </c>
      <c r="AL58" s="2"/>
      <c r="AM58" s="2"/>
      <c r="AN58" s="2">
        <v>293.03500000000003</v>
      </c>
      <c r="AO58" s="2">
        <v>87062.675000000003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/>
      <c r="BE58" s="2"/>
      <c r="BF58" s="2"/>
      <c r="BG58" s="2"/>
      <c r="BH58" s="2">
        <v>29255.215</v>
      </c>
      <c r="BI58" s="2">
        <v>867793073.47500002</v>
      </c>
      <c r="BJ58" s="2">
        <v>1</v>
      </c>
      <c r="BK58" s="2">
        <v>1</v>
      </c>
      <c r="BL58" s="2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f t="shared" si="145"/>
        <v>0</v>
      </c>
      <c r="BY58" s="1" t="e">
        <f t="shared" ca="1" si="190"/>
        <v>#NAME?</v>
      </c>
      <c r="BZ58" s="1" t="e">
        <f t="shared" ca="1" si="191"/>
        <v>#NAME?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L58" s="1">
        <v>0</v>
      </c>
      <c r="CM58" s="1">
        <v>-49530.144608642113</v>
      </c>
      <c r="CN58" s="1">
        <v>-49530.144608642113</v>
      </c>
      <c r="CO58" s="1">
        <v>-49530.144608642113</v>
      </c>
      <c r="CP58" s="1">
        <v>-49530.144608642113</v>
      </c>
      <c r="CQ58" s="1">
        <v>-49530.144608642113</v>
      </c>
      <c r="CR58" s="1">
        <v>-49530.144608642113</v>
      </c>
      <c r="CS58" s="1">
        <v>-49530.144608642113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D58" s="1">
        <v>0</v>
      </c>
      <c r="DE58" s="1">
        <v>0</v>
      </c>
      <c r="DF58" s="1">
        <v>0</v>
      </c>
      <c r="DG58" s="1">
        <v>0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ED58" s="1">
        <v>8.82</v>
      </c>
      <c r="EE58" s="1">
        <v>134.29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f t="shared" si="148"/>
        <v>0</v>
      </c>
      <c r="EU58" s="1" t="e">
        <f t="shared" ca="1" si="192"/>
        <v>#NAME?</v>
      </c>
      <c r="EV58" s="1" t="e">
        <f t="shared" ca="1" si="193"/>
        <v>#NAME?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H58" s="1">
        <v>32.656244568281174</v>
      </c>
      <c r="FI58" s="1">
        <v>-31.45578630378478</v>
      </c>
      <c r="FJ58" s="1">
        <v>-31.45578630378478</v>
      </c>
      <c r="FK58" s="1">
        <v>-31.45578630378478</v>
      </c>
      <c r="FL58" s="1">
        <v>-31.45578630378478</v>
      </c>
      <c r="FM58" s="1">
        <v>-31.45578630378478</v>
      </c>
      <c r="FN58" s="1">
        <v>-31.45578630378478</v>
      </c>
      <c r="FO58" s="1">
        <v>-31.45578630378478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Z58" s="1">
        <v>106.73067881833411</v>
      </c>
      <c r="GA58" s="1">
        <v>11391.451780038667</v>
      </c>
      <c r="GB58" s="1">
        <v>105.07586127873836</v>
      </c>
      <c r="GC58" s="1">
        <v>106.74938840792149</v>
      </c>
      <c r="GF58" s="1">
        <v>266.62</v>
      </c>
      <c r="GG58" s="1">
        <v>72187.509999999995</v>
      </c>
      <c r="GH58" s="1">
        <v>1</v>
      </c>
      <c r="GI58" s="1">
        <v>1</v>
      </c>
      <c r="GJ58" s="1">
        <v>1</v>
      </c>
      <c r="GK58" s="1">
        <v>1</v>
      </c>
      <c r="GL58" s="1">
        <v>1</v>
      </c>
      <c r="GM58" s="1">
        <v>1</v>
      </c>
      <c r="GN58" s="1">
        <v>1</v>
      </c>
      <c r="GO58" s="1">
        <v>1</v>
      </c>
      <c r="GP58" s="1">
        <v>1</v>
      </c>
      <c r="GQ58" s="1">
        <v>1</v>
      </c>
      <c r="GR58" s="1">
        <v>1</v>
      </c>
      <c r="GS58" s="1">
        <v>1</v>
      </c>
      <c r="GT58" s="1">
        <v>1</v>
      </c>
      <c r="GU58" s="1">
        <v>1</v>
      </c>
      <c r="GZ58" s="1">
        <v>26607.97</v>
      </c>
      <c r="HA58" s="1">
        <v>718996522.16999996</v>
      </c>
      <c r="HB58" s="1">
        <v>1</v>
      </c>
      <c r="HC58" s="1">
        <v>1</v>
      </c>
      <c r="HD58" s="1">
        <v>1</v>
      </c>
      <c r="HE58" s="1">
        <v>1</v>
      </c>
      <c r="HF58" s="1">
        <v>1</v>
      </c>
      <c r="HG58" s="1">
        <v>1</v>
      </c>
      <c r="HH58" s="1">
        <v>1</v>
      </c>
      <c r="HI58" s="1">
        <v>1</v>
      </c>
      <c r="HJ58" s="1">
        <v>1</v>
      </c>
      <c r="HK58" s="1">
        <v>1</v>
      </c>
      <c r="HL58" s="1">
        <v>1</v>
      </c>
      <c r="HM58" s="1">
        <v>1</v>
      </c>
      <c r="HN58" s="1">
        <v>1</v>
      </c>
      <c r="HO58" s="1">
        <v>1</v>
      </c>
      <c r="HP58" s="1">
        <f t="shared" si="151"/>
        <v>0</v>
      </c>
      <c r="HQ58" s="1" t="e">
        <f t="shared" ca="1" si="194"/>
        <v>#NAME?</v>
      </c>
      <c r="HR58" s="1" t="e">
        <f t="shared" ca="1" si="195"/>
        <v>#NAME?</v>
      </c>
      <c r="HU58" s="1">
        <v>1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1</v>
      </c>
      <c r="ID58" s="1">
        <v>0</v>
      </c>
      <c r="IE58" s="1">
        <v>-51.66529940409221</v>
      </c>
      <c r="IF58" s="1">
        <v>-51.66529940409221</v>
      </c>
      <c r="IG58" s="1">
        <v>-51.66529940409221</v>
      </c>
      <c r="IH58" s="1">
        <v>-51.66529940409221</v>
      </c>
      <c r="II58" s="1">
        <v>-51.66529940409221</v>
      </c>
      <c r="IJ58" s="1">
        <v>-51.66529940409221</v>
      </c>
      <c r="IK58" s="1">
        <v>-51.66529940409221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V58" s="1">
        <v>0</v>
      </c>
      <c r="IW58" s="1">
        <v>0</v>
      </c>
      <c r="IX58" s="1">
        <v>0</v>
      </c>
      <c r="IY58" s="1">
        <v>0</v>
      </c>
      <c r="JB58" s="1">
        <v>1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1</v>
      </c>
      <c r="JM58" s="1">
        <v>1</v>
      </c>
      <c r="JN58" s="1">
        <v>1</v>
      </c>
      <c r="JO58" s="1">
        <v>1</v>
      </c>
      <c r="JP58" s="1">
        <v>1</v>
      </c>
      <c r="JQ58" s="1">
        <v>1</v>
      </c>
      <c r="JV58" s="1">
        <v>1</v>
      </c>
      <c r="JW58" s="1">
        <v>1</v>
      </c>
      <c r="JX58" s="1">
        <v>1</v>
      </c>
      <c r="JY58" s="1">
        <v>1</v>
      </c>
      <c r="JZ58" s="1">
        <v>1</v>
      </c>
      <c r="KA58" s="1">
        <v>1</v>
      </c>
      <c r="KB58" s="1">
        <v>1</v>
      </c>
      <c r="KC58" s="1">
        <v>1</v>
      </c>
      <c r="KD58" s="1">
        <v>1</v>
      </c>
      <c r="KE58" s="1">
        <v>1</v>
      </c>
      <c r="KF58" s="1">
        <v>1</v>
      </c>
      <c r="KG58" s="1">
        <v>1</v>
      </c>
      <c r="KH58" s="1">
        <v>1</v>
      </c>
      <c r="KI58" s="1">
        <v>1</v>
      </c>
      <c r="KJ58" s="1">
        <v>1</v>
      </c>
      <c r="KK58" s="1">
        <v>1</v>
      </c>
      <c r="KL58" s="1">
        <f t="shared" si="154"/>
        <v>0</v>
      </c>
      <c r="KM58" s="1" t="e">
        <f t="shared" ca="1" si="196"/>
        <v>#NAME?</v>
      </c>
      <c r="KN58" s="1" t="e">
        <f t="shared" ca="1" si="197"/>
        <v>#NAME?</v>
      </c>
      <c r="KQ58" s="1">
        <v>1</v>
      </c>
      <c r="KR58" s="1">
        <v>1</v>
      </c>
      <c r="KS58" s="1">
        <v>1</v>
      </c>
      <c r="KT58" s="1">
        <v>1</v>
      </c>
      <c r="KU58" s="1">
        <v>1</v>
      </c>
      <c r="KV58" s="1">
        <v>1</v>
      </c>
      <c r="KW58" s="1">
        <v>1</v>
      </c>
      <c r="KX58" s="1">
        <v>1</v>
      </c>
      <c r="KZ58" s="1">
        <v>8.2196960448349596</v>
      </c>
      <c r="LA58" s="1">
        <v>8.2196960448349596</v>
      </c>
      <c r="LB58" s="1">
        <v>8.2196960448349596</v>
      </c>
      <c r="LC58" s="1">
        <v>8.2196960448349596</v>
      </c>
      <c r="LD58" s="1">
        <v>8.2196960448349596</v>
      </c>
      <c r="LE58" s="1">
        <v>8.2196960448349596</v>
      </c>
      <c r="LF58" s="1">
        <v>8.2196960448349596</v>
      </c>
      <c r="LG58" s="1">
        <v>8.2196960448349596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R58" s="1">
        <v>20</v>
      </c>
      <c r="LS58" s="1">
        <v>400</v>
      </c>
      <c r="LT58" s="1">
        <v>20</v>
      </c>
      <c r="LU58" s="1">
        <v>20</v>
      </c>
      <c r="LX58" s="1">
        <v>1</v>
      </c>
      <c r="LY58" s="1">
        <v>1</v>
      </c>
      <c r="LZ58" s="1">
        <v>1</v>
      </c>
      <c r="MA58" s="1">
        <v>1</v>
      </c>
      <c r="MB58" s="1">
        <v>1</v>
      </c>
      <c r="MC58" s="1">
        <v>1</v>
      </c>
      <c r="MD58" s="1">
        <v>1</v>
      </c>
      <c r="ME58" s="1">
        <v>1</v>
      </c>
      <c r="MF58" s="1">
        <v>1</v>
      </c>
      <c r="MG58" s="1">
        <v>1</v>
      </c>
      <c r="MH58" s="1">
        <v>1</v>
      </c>
      <c r="MI58" s="1">
        <v>1</v>
      </c>
      <c r="MJ58" s="1">
        <v>1</v>
      </c>
      <c r="MK58" s="1">
        <v>1</v>
      </c>
      <c r="ML58" s="1">
        <v>1</v>
      </c>
      <c r="MM58" s="1">
        <v>1</v>
      </c>
      <c r="MR58" s="1">
        <v>1</v>
      </c>
      <c r="MS58" s="1">
        <v>1</v>
      </c>
      <c r="MT58" s="1">
        <v>1</v>
      </c>
      <c r="MU58" s="1">
        <v>1</v>
      </c>
      <c r="MV58" s="1">
        <v>1</v>
      </c>
      <c r="MW58" s="1">
        <v>1</v>
      </c>
      <c r="MX58" s="1">
        <v>1</v>
      </c>
      <c r="MY58" s="1">
        <v>1</v>
      </c>
      <c r="MZ58" s="1">
        <v>1</v>
      </c>
      <c r="NA58" s="1">
        <v>1</v>
      </c>
      <c r="NB58" s="1">
        <v>1</v>
      </c>
      <c r="NC58" s="1">
        <v>1</v>
      </c>
      <c r="ND58" s="1">
        <v>1</v>
      </c>
      <c r="NE58" s="1">
        <v>1</v>
      </c>
      <c r="NF58" s="1">
        <v>1</v>
      </c>
      <c r="NG58" s="1">
        <v>1</v>
      </c>
      <c r="NH58" s="1">
        <f t="shared" si="157"/>
        <v>0</v>
      </c>
      <c r="NI58" s="1" t="e">
        <f t="shared" ca="1" si="198"/>
        <v>#NAME?</v>
      </c>
      <c r="NJ58" s="1" t="e">
        <f t="shared" ca="1" si="199"/>
        <v>#NAME?</v>
      </c>
      <c r="NM58" s="1">
        <v>1</v>
      </c>
      <c r="NN58" s="1">
        <v>1</v>
      </c>
      <c r="NO58" s="1">
        <v>1</v>
      </c>
      <c r="NP58" s="1">
        <v>1</v>
      </c>
      <c r="NQ58" s="1">
        <v>1</v>
      </c>
      <c r="NR58" s="1">
        <v>1</v>
      </c>
      <c r="NS58" s="1">
        <v>1</v>
      </c>
      <c r="NT58" s="1">
        <v>1</v>
      </c>
      <c r="NV58" s="1">
        <v>1.332539509900408E-2</v>
      </c>
      <c r="NW58" s="1">
        <v>1.332539509900408E-2</v>
      </c>
      <c r="NX58" s="1">
        <v>1.332539509900408E-2</v>
      </c>
      <c r="NY58" s="1">
        <v>1.332539509900408E-2</v>
      </c>
      <c r="NZ58" s="1">
        <v>1.332539509900408E-2</v>
      </c>
      <c r="OA58" s="1">
        <v>1.332539509900408E-2</v>
      </c>
      <c r="OB58" s="1">
        <v>1.332539509900408E-2</v>
      </c>
      <c r="OC58" s="1">
        <v>1.332539509900408E-2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N58" s="1">
        <v>1</v>
      </c>
      <c r="OO58" s="1">
        <v>1</v>
      </c>
      <c r="OP58" s="1">
        <v>1</v>
      </c>
      <c r="OQ58" s="1">
        <v>1</v>
      </c>
    </row>
    <row r="59" spans="1:407" s="1" customFormat="1">
      <c r="A59" s="1">
        <v>750</v>
      </c>
      <c r="B59" s="1">
        <v>200</v>
      </c>
      <c r="C59" s="1">
        <v>100</v>
      </c>
      <c r="D59" s="1" t="s">
        <v>539</v>
      </c>
      <c r="E59" s="1">
        <v>190.49515005499995</v>
      </c>
      <c r="F59" s="1">
        <v>36902.743937821935</v>
      </c>
      <c r="G59" s="1">
        <f t="shared" si="130"/>
        <v>614.34174334498675</v>
      </c>
      <c r="H59" s="1" t="e">
        <f t="shared" ca="1" si="180"/>
        <v>#NAME?</v>
      </c>
      <c r="I59" s="1" t="e">
        <f t="shared" ca="1" si="181"/>
        <v>#NAME?</v>
      </c>
      <c r="J59" s="1">
        <f t="shared" si="133"/>
        <v>2.5399353340666659E-3</v>
      </c>
      <c r="K59" s="1" t="e">
        <f t="shared" ca="1" si="182"/>
        <v>#NAME?</v>
      </c>
      <c r="L59" s="1" t="e">
        <f t="shared" ca="1" si="183"/>
        <v>#NAME?</v>
      </c>
      <c r="M59" s="1">
        <v>0</v>
      </c>
      <c r="N59" s="1">
        <v>19265.955000000002</v>
      </c>
      <c r="O59" s="1">
        <v>37652.084999999999</v>
      </c>
      <c r="P59" s="1">
        <v>1473617399.165</v>
      </c>
      <c r="Q59" s="1">
        <f t="shared" si="136"/>
        <v>55937894.317775011</v>
      </c>
      <c r="R59" s="1" t="e">
        <f t="shared" ca="1" si="184"/>
        <v>#NAME?</v>
      </c>
      <c r="S59" s="1" t="e">
        <f t="shared" ca="1" si="185"/>
        <v>#NAME?</v>
      </c>
      <c r="T59" s="1">
        <v>74900</v>
      </c>
      <c r="U59" s="2">
        <v>5610010000</v>
      </c>
      <c r="V59" s="2">
        <f t="shared" si="139"/>
        <v>0</v>
      </c>
      <c r="W59" s="2" t="e">
        <f t="shared" ca="1" si="186"/>
        <v>#NAME?</v>
      </c>
      <c r="X59" s="2" t="e">
        <f t="shared" ca="1" si="187"/>
        <v>#NAME?</v>
      </c>
      <c r="Y59" s="2">
        <f t="shared" si="142"/>
        <v>0.9986666666666667</v>
      </c>
      <c r="Z59" s="2" t="e">
        <f t="shared" ca="1" si="188"/>
        <v>#NAME?</v>
      </c>
      <c r="AA59" s="2" t="e">
        <f t="shared" ca="1" si="189"/>
        <v>#NAME?</v>
      </c>
      <c r="AB59" s="2">
        <v>750</v>
      </c>
      <c r="AC59" s="2">
        <v>562500</v>
      </c>
      <c r="AD59" s="2"/>
      <c r="AE59" s="2">
        <v>0</v>
      </c>
      <c r="AF59" s="2">
        <v>0</v>
      </c>
      <c r="AG59" s="2">
        <v>7109.3549999999996</v>
      </c>
      <c r="AH59" s="2">
        <v>50915686.865000002</v>
      </c>
      <c r="AI59" s="2">
        <v>74900</v>
      </c>
      <c r="AJ59" s="2">
        <v>0</v>
      </c>
      <c r="AK59" s="2">
        <v>0</v>
      </c>
      <c r="AL59" s="2"/>
      <c r="AM59" s="2"/>
      <c r="AN59" s="2">
        <v>302.81</v>
      </c>
      <c r="AO59" s="2">
        <v>93875.96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/>
      <c r="BE59" s="2"/>
      <c r="BF59" s="2"/>
      <c r="BG59" s="2"/>
      <c r="BH59" s="2">
        <v>30228.38</v>
      </c>
      <c r="BI59" s="2">
        <v>935540628.41999996</v>
      </c>
      <c r="BJ59" s="2">
        <v>1</v>
      </c>
      <c r="BK59" s="2">
        <v>1</v>
      </c>
      <c r="BL59" s="2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f t="shared" si="145"/>
        <v>0</v>
      </c>
      <c r="BY59" s="1" t="e">
        <f t="shared" ca="1" si="190"/>
        <v>#NAME?</v>
      </c>
      <c r="BZ59" s="1" t="e">
        <f t="shared" ca="1" si="191"/>
        <v>#NAME?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L59" s="1">
        <v>0</v>
      </c>
      <c r="CM59" s="1">
        <v>-47995.349950383017</v>
      </c>
      <c r="CN59" s="1">
        <v>-47995.349950383017</v>
      </c>
      <c r="CO59" s="1">
        <v>-47995.349950383017</v>
      </c>
      <c r="CP59" s="1">
        <v>-47995.349950383017</v>
      </c>
      <c r="CQ59" s="1">
        <v>-47995.349950383017</v>
      </c>
      <c r="CR59" s="1">
        <v>-47995.349950383017</v>
      </c>
      <c r="CS59" s="1">
        <v>-47995.349950383017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D59" s="1">
        <v>0</v>
      </c>
      <c r="DE59" s="1">
        <v>0</v>
      </c>
      <c r="DF59" s="1">
        <v>0</v>
      </c>
      <c r="DG59" s="1">
        <v>0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ED59" s="1">
        <v>7.49</v>
      </c>
      <c r="EE59" s="1">
        <v>101.68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f t="shared" si="148"/>
        <v>0</v>
      </c>
      <c r="EU59" s="1" t="e">
        <f t="shared" ca="1" si="192"/>
        <v>#NAME?</v>
      </c>
      <c r="EV59" s="1" t="e">
        <f t="shared" ca="1" si="193"/>
        <v>#NAME?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H59" s="1">
        <v>30.595606212514813</v>
      </c>
      <c r="FI59" s="1">
        <v>-28.058145887851555</v>
      </c>
      <c r="FJ59" s="1">
        <v>-28.058145887851555</v>
      </c>
      <c r="FK59" s="1">
        <v>-28.058145887851555</v>
      </c>
      <c r="FL59" s="1">
        <v>-28.058145887851555</v>
      </c>
      <c r="FM59" s="1">
        <v>-28.058145887851555</v>
      </c>
      <c r="FN59" s="1">
        <v>-28.058145887851555</v>
      </c>
      <c r="FO59" s="1">
        <v>-28.058145887851555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Z59" s="1">
        <v>106.74063322102131</v>
      </c>
      <c r="GA59" s="1">
        <v>11393.563752806347</v>
      </c>
      <c r="GB59" s="1">
        <v>106.64556819042342</v>
      </c>
      <c r="GC59" s="1">
        <v>106.76159666288372</v>
      </c>
      <c r="GF59" s="1">
        <v>275.13</v>
      </c>
      <c r="GG59" s="1">
        <v>77900.83</v>
      </c>
      <c r="GH59" s="1">
        <v>1</v>
      </c>
      <c r="GI59" s="1">
        <v>1</v>
      </c>
      <c r="GJ59" s="1">
        <v>1</v>
      </c>
      <c r="GK59" s="1">
        <v>1</v>
      </c>
      <c r="GL59" s="1">
        <v>1</v>
      </c>
      <c r="GM59" s="1">
        <v>1</v>
      </c>
      <c r="GN59" s="1">
        <v>1</v>
      </c>
      <c r="GO59" s="1">
        <v>1</v>
      </c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Z59" s="1">
        <v>27465.22</v>
      </c>
      <c r="HA59" s="1">
        <v>776368496.75999999</v>
      </c>
      <c r="HB59" s="1">
        <v>1</v>
      </c>
      <c r="HC59" s="1">
        <v>1</v>
      </c>
      <c r="HD59" s="1">
        <v>1</v>
      </c>
      <c r="HE59" s="1">
        <v>1</v>
      </c>
      <c r="HF59" s="1">
        <v>1</v>
      </c>
      <c r="HG59" s="1">
        <v>1</v>
      </c>
      <c r="HH59" s="1">
        <v>1</v>
      </c>
      <c r="HI59" s="1">
        <v>1</v>
      </c>
      <c r="HJ59" s="1">
        <v>1</v>
      </c>
      <c r="HK59" s="1">
        <v>1</v>
      </c>
      <c r="HL59" s="1">
        <v>1</v>
      </c>
      <c r="HM59" s="1">
        <v>1</v>
      </c>
      <c r="HN59" s="1">
        <v>1</v>
      </c>
      <c r="HO59" s="1">
        <v>1</v>
      </c>
      <c r="HP59" s="1">
        <f t="shared" si="151"/>
        <v>0</v>
      </c>
      <c r="HQ59" s="1" t="e">
        <f t="shared" ca="1" si="194"/>
        <v>#NAME?</v>
      </c>
      <c r="HR59" s="1" t="e">
        <f t="shared" ca="1" si="195"/>
        <v>#NAME?</v>
      </c>
      <c r="HU59" s="1">
        <v>1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D59" s="1">
        <v>0</v>
      </c>
      <c r="IE59" s="1">
        <v>-52.553179113191781</v>
      </c>
      <c r="IF59" s="1">
        <v>-52.553179113191781</v>
      </c>
      <c r="IG59" s="1">
        <v>-52.553179113191781</v>
      </c>
      <c r="IH59" s="1">
        <v>-52.553179113191781</v>
      </c>
      <c r="II59" s="1">
        <v>-52.553179113191781</v>
      </c>
      <c r="IJ59" s="1">
        <v>-52.553179113191781</v>
      </c>
      <c r="IK59" s="1">
        <v>-52.553179113191781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V59" s="1">
        <v>0</v>
      </c>
      <c r="IW59" s="1">
        <v>0</v>
      </c>
      <c r="IX59" s="1">
        <v>0</v>
      </c>
      <c r="IY59" s="1">
        <v>0</v>
      </c>
      <c r="JB59" s="1">
        <v>1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1</v>
      </c>
      <c r="JO59" s="1">
        <v>1</v>
      </c>
      <c r="JP59" s="1">
        <v>1</v>
      </c>
      <c r="JQ59" s="1">
        <v>1</v>
      </c>
      <c r="JV59" s="1">
        <v>1</v>
      </c>
      <c r="JW59" s="1">
        <v>1</v>
      </c>
      <c r="JX59" s="1">
        <v>1</v>
      </c>
      <c r="JY59" s="1">
        <v>1</v>
      </c>
      <c r="JZ59" s="1">
        <v>1</v>
      </c>
      <c r="KA59" s="1">
        <v>1</v>
      </c>
      <c r="KB59" s="1">
        <v>1</v>
      </c>
      <c r="KC59" s="1">
        <v>1</v>
      </c>
      <c r="KD59" s="1">
        <v>1</v>
      </c>
      <c r="KE59" s="1">
        <v>1</v>
      </c>
      <c r="KF59" s="1">
        <v>1</v>
      </c>
      <c r="KG59" s="1">
        <v>1</v>
      </c>
      <c r="KH59" s="1">
        <v>1</v>
      </c>
      <c r="KI59" s="1">
        <v>1</v>
      </c>
      <c r="KJ59" s="1">
        <v>1</v>
      </c>
      <c r="KK59" s="1">
        <v>1</v>
      </c>
      <c r="KL59" s="1">
        <f t="shared" si="154"/>
        <v>0</v>
      </c>
      <c r="KM59" s="1" t="e">
        <f t="shared" ca="1" si="196"/>
        <v>#NAME?</v>
      </c>
      <c r="KN59" s="1" t="e">
        <f t="shared" ca="1" si="197"/>
        <v>#NAME?</v>
      </c>
      <c r="KQ59" s="1">
        <v>1</v>
      </c>
      <c r="KR59" s="1">
        <v>1</v>
      </c>
      <c r="KS59" s="1">
        <v>1</v>
      </c>
      <c r="KT59" s="1">
        <v>1</v>
      </c>
      <c r="KU59" s="1">
        <v>1</v>
      </c>
      <c r="KV59" s="1">
        <v>1</v>
      </c>
      <c r="KW59" s="1">
        <v>1</v>
      </c>
      <c r="KX59" s="1">
        <v>1</v>
      </c>
      <c r="KZ59" s="1">
        <v>8.1916104828542</v>
      </c>
      <c r="LA59" s="1">
        <v>8.1916104828542</v>
      </c>
      <c r="LB59" s="1">
        <v>8.1916104828542</v>
      </c>
      <c r="LC59" s="1">
        <v>8.1916104828542</v>
      </c>
      <c r="LD59" s="1">
        <v>8.1916104828542</v>
      </c>
      <c r="LE59" s="1">
        <v>8.1916104828542</v>
      </c>
      <c r="LF59" s="1">
        <v>8.1916104828542</v>
      </c>
      <c r="LG59" s="1">
        <v>8.1916104828542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R59" s="1">
        <v>20</v>
      </c>
      <c r="LS59" s="1">
        <v>400</v>
      </c>
      <c r="LT59" s="1">
        <v>20</v>
      </c>
      <c r="LU59" s="1">
        <v>20</v>
      </c>
      <c r="LX59" s="1">
        <v>1</v>
      </c>
      <c r="LY59" s="1">
        <v>1</v>
      </c>
      <c r="LZ59" s="1">
        <v>1</v>
      </c>
      <c r="MA59" s="1">
        <v>1</v>
      </c>
      <c r="MB59" s="1">
        <v>1</v>
      </c>
      <c r="MC59" s="1">
        <v>1</v>
      </c>
      <c r="MD59" s="1">
        <v>1</v>
      </c>
      <c r="ME59" s="1">
        <v>1</v>
      </c>
      <c r="MF59" s="1">
        <v>1</v>
      </c>
      <c r="MG59" s="1">
        <v>1</v>
      </c>
      <c r="MH59" s="1">
        <v>1</v>
      </c>
      <c r="MI59" s="1">
        <v>1</v>
      </c>
      <c r="MJ59" s="1">
        <v>1</v>
      </c>
      <c r="MK59" s="1">
        <v>1</v>
      </c>
      <c r="ML59" s="1">
        <v>1</v>
      </c>
      <c r="MM59" s="1">
        <v>1</v>
      </c>
      <c r="MR59" s="1">
        <v>1</v>
      </c>
      <c r="MS59" s="1">
        <v>1</v>
      </c>
      <c r="MT59" s="1">
        <v>1</v>
      </c>
      <c r="MU59" s="1">
        <v>1</v>
      </c>
      <c r="MV59" s="1">
        <v>1</v>
      </c>
      <c r="MW59" s="1">
        <v>1</v>
      </c>
      <c r="MX59" s="1">
        <v>1</v>
      </c>
      <c r="MY59" s="1">
        <v>1</v>
      </c>
      <c r="MZ59" s="1">
        <v>1</v>
      </c>
      <c r="NA59" s="1">
        <v>1</v>
      </c>
      <c r="NB59" s="1">
        <v>1</v>
      </c>
      <c r="NC59" s="1">
        <v>1</v>
      </c>
      <c r="ND59" s="1">
        <v>1</v>
      </c>
      <c r="NE59" s="1">
        <v>1</v>
      </c>
      <c r="NF59" s="1">
        <v>1</v>
      </c>
      <c r="NG59" s="1">
        <v>1</v>
      </c>
      <c r="NH59" s="1">
        <f t="shared" si="157"/>
        <v>0</v>
      </c>
      <c r="NI59" s="1" t="e">
        <f t="shared" ca="1" si="198"/>
        <v>#NAME?</v>
      </c>
      <c r="NJ59" s="1" t="e">
        <f t="shared" ca="1" si="199"/>
        <v>#NAME?</v>
      </c>
      <c r="NM59" s="1">
        <v>1</v>
      </c>
      <c r="NN59" s="1">
        <v>1</v>
      </c>
      <c r="NO59" s="1">
        <v>1</v>
      </c>
      <c r="NP59" s="1">
        <v>1</v>
      </c>
      <c r="NQ59" s="1">
        <v>1</v>
      </c>
      <c r="NR59" s="1">
        <v>1</v>
      </c>
      <c r="NS59" s="1">
        <v>1</v>
      </c>
      <c r="NT59" s="1">
        <v>1</v>
      </c>
      <c r="NV59" s="1">
        <v>7.858260163957069E-3</v>
      </c>
      <c r="NW59" s="1">
        <v>7.858260163957069E-3</v>
      </c>
      <c r="NX59" s="1">
        <v>7.858260163957069E-3</v>
      </c>
      <c r="NY59" s="1">
        <v>7.858260163957069E-3</v>
      </c>
      <c r="NZ59" s="1">
        <v>7.858260163957069E-3</v>
      </c>
      <c r="OA59" s="1">
        <v>7.858260163957069E-3</v>
      </c>
      <c r="OB59" s="1">
        <v>7.858260163957069E-3</v>
      </c>
      <c r="OC59" s="1">
        <v>7.858260163957069E-3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N59" s="1">
        <v>1</v>
      </c>
      <c r="OO59" s="1">
        <v>1</v>
      </c>
      <c r="OP59" s="1">
        <v>1</v>
      </c>
      <c r="OQ59" s="1">
        <v>1</v>
      </c>
    </row>
    <row r="60" spans="1:407" s="1" customFormat="1">
      <c r="A60" s="1">
        <v>800</v>
      </c>
      <c r="B60" s="1">
        <v>200</v>
      </c>
      <c r="C60" s="1">
        <v>100</v>
      </c>
      <c r="D60" s="1" t="s">
        <v>490</v>
      </c>
      <c r="E60" s="1">
        <v>202.33841704</v>
      </c>
      <c r="F60" s="1">
        <v>41568.838012127744</v>
      </c>
      <c r="G60" s="1">
        <f t="shared" si="130"/>
        <v>628.0030018747857</v>
      </c>
      <c r="H60" s="1" t="e">
        <f t="shared" ca="1" si="180"/>
        <v>#NAME?</v>
      </c>
      <c r="I60" s="1" t="e">
        <f t="shared" ca="1" si="181"/>
        <v>#NAME?</v>
      </c>
      <c r="J60" s="1">
        <f t="shared" si="133"/>
        <v>2.5292302129999999E-3</v>
      </c>
      <c r="K60" s="1" t="e">
        <f t="shared" ca="1" si="182"/>
        <v>#NAME?</v>
      </c>
      <c r="L60" s="1" t="e">
        <f t="shared" ca="1" si="183"/>
        <v>#NAME?</v>
      </c>
      <c r="M60" s="1">
        <v>0</v>
      </c>
      <c r="N60" s="1">
        <v>22874.67</v>
      </c>
      <c r="O60" s="1">
        <v>46714.584999999999</v>
      </c>
      <c r="P60" s="1">
        <v>2252044951.165</v>
      </c>
      <c r="Q60" s="1">
        <f t="shared" si="136"/>
        <v>69792499.442775249</v>
      </c>
      <c r="R60" s="1" t="e">
        <f t="shared" ca="1" si="184"/>
        <v>#NAME?</v>
      </c>
      <c r="S60" s="1" t="e">
        <f t="shared" ca="1" si="185"/>
        <v>#NAME?</v>
      </c>
      <c r="T60" s="1">
        <v>79900</v>
      </c>
      <c r="U60" s="2">
        <v>6384010000</v>
      </c>
      <c r="V60" s="2">
        <f t="shared" si="139"/>
        <v>0</v>
      </c>
      <c r="W60" s="2" t="e">
        <f t="shared" ca="1" si="186"/>
        <v>#NAME?</v>
      </c>
      <c r="X60" s="2" t="e">
        <f t="shared" ca="1" si="187"/>
        <v>#NAME?</v>
      </c>
      <c r="Y60" s="2">
        <f t="shared" si="142"/>
        <v>0.99875000000000003</v>
      </c>
      <c r="Z60" s="2" t="e">
        <f t="shared" ca="1" si="188"/>
        <v>#NAME?</v>
      </c>
      <c r="AA60" s="2" t="e">
        <f t="shared" ca="1" si="189"/>
        <v>#NAME?</v>
      </c>
      <c r="AB60" s="2">
        <v>800</v>
      </c>
      <c r="AC60" s="2">
        <v>640000</v>
      </c>
      <c r="AD60" s="2"/>
      <c r="AE60" s="2">
        <v>0</v>
      </c>
      <c r="AF60" s="2">
        <v>0</v>
      </c>
      <c r="AG60" s="2">
        <v>7248.43</v>
      </c>
      <c r="AH60" s="2">
        <v>52829275.439999998</v>
      </c>
      <c r="AI60" s="2">
        <v>79900</v>
      </c>
      <c r="AJ60" s="2">
        <v>0</v>
      </c>
      <c r="AK60" s="2">
        <v>0</v>
      </c>
      <c r="AL60" s="2"/>
      <c r="AM60" s="2"/>
      <c r="AN60" s="2">
        <v>292.21499999999997</v>
      </c>
      <c r="AO60" s="2">
        <v>87233.005000000005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/>
      <c r="BE60" s="2"/>
      <c r="BF60" s="2"/>
      <c r="BG60" s="2"/>
      <c r="BH60" s="2">
        <v>29171.955000000002</v>
      </c>
      <c r="BI60" s="2">
        <v>869422815.505</v>
      </c>
      <c r="BJ60" s="2">
        <v>1</v>
      </c>
      <c r="BK60" s="2">
        <v>1</v>
      </c>
      <c r="BL60" s="2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f t="shared" si="145"/>
        <v>0</v>
      </c>
      <c r="BY60" s="1" t="e">
        <f t="shared" ca="1" si="190"/>
        <v>#NAME?</v>
      </c>
      <c r="BZ60" s="1" t="e">
        <f t="shared" ca="1" si="191"/>
        <v>#NAME?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L60" s="1">
        <v>0</v>
      </c>
      <c r="CM60" s="1">
        <v>-53126.235244682422</v>
      </c>
      <c r="CN60" s="1">
        <v>-53126.235244682422</v>
      </c>
      <c r="CO60" s="1">
        <v>-53126.235244682422</v>
      </c>
      <c r="CP60" s="1">
        <v>-53126.235244682422</v>
      </c>
      <c r="CQ60" s="1">
        <v>-53126.235244682422</v>
      </c>
      <c r="CR60" s="1">
        <v>-53126.235244682422</v>
      </c>
      <c r="CS60" s="1">
        <v>-53126.235244682422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D60" s="1">
        <v>0</v>
      </c>
      <c r="DE60" s="1">
        <v>0</v>
      </c>
      <c r="DF60" s="1">
        <v>0</v>
      </c>
      <c r="DG60" s="1">
        <v>0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ED60" s="1">
        <v>8.1549999999999994</v>
      </c>
      <c r="EE60" s="1">
        <v>114.935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f t="shared" si="148"/>
        <v>0</v>
      </c>
      <c r="EU60" s="1" t="e">
        <f t="shared" ca="1" si="192"/>
        <v>#NAME?</v>
      </c>
      <c r="EV60" s="1" t="e">
        <f t="shared" ca="1" si="193"/>
        <v>#NAME?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H60" s="1">
        <v>30.29449382331417</v>
      </c>
      <c r="FI60" s="1">
        <v>-34.635142328942791</v>
      </c>
      <c r="FJ60" s="1">
        <v>-34.635142328942791</v>
      </c>
      <c r="FK60" s="1">
        <v>-34.635142328942791</v>
      </c>
      <c r="FL60" s="1">
        <v>-34.635142328942791</v>
      </c>
      <c r="FM60" s="1">
        <v>-34.635142328942791</v>
      </c>
      <c r="FN60" s="1">
        <v>-34.635142328942791</v>
      </c>
      <c r="FO60" s="1">
        <v>-34.635142328942791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Z60" s="1">
        <v>106.70803081746594</v>
      </c>
      <c r="GA60" s="1">
        <v>11386.606339072257</v>
      </c>
      <c r="GB60" s="1">
        <v>106.07861987530752</v>
      </c>
      <c r="GC60" s="1">
        <v>106.75396142780826</v>
      </c>
      <c r="GF60" s="1">
        <v>266.20499999999998</v>
      </c>
      <c r="GG60" s="1">
        <v>72468.244999999995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1</v>
      </c>
      <c r="GN60" s="1">
        <v>1</v>
      </c>
      <c r="GO60" s="1">
        <v>1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Z60" s="1">
        <v>26570.16</v>
      </c>
      <c r="HA60" s="1">
        <v>722011152.12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>
        <v>1</v>
      </c>
      <c r="HH60" s="1">
        <v>1</v>
      </c>
      <c r="HI60" s="1">
        <v>1</v>
      </c>
      <c r="HJ60" s="1">
        <v>1</v>
      </c>
      <c r="HK60" s="1">
        <v>1</v>
      </c>
      <c r="HL60" s="1">
        <v>1</v>
      </c>
      <c r="HM60" s="1">
        <v>1</v>
      </c>
      <c r="HN60" s="1">
        <v>1</v>
      </c>
      <c r="HO60" s="1">
        <v>1</v>
      </c>
      <c r="HP60" s="1">
        <f t="shared" si="151"/>
        <v>0</v>
      </c>
      <c r="HQ60" s="1" t="e">
        <f t="shared" ca="1" si="194"/>
        <v>#NAME?</v>
      </c>
      <c r="HR60" s="1" t="e">
        <f t="shared" ca="1" si="195"/>
        <v>#NAME?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D60" s="1">
        <v>0</v>
      </c>
      <c r="IE60" s="1">
        <v>-51.825879383407909</v>
      </c>
      <c r="IF60" s="1">
        <v>-51.825879383407909</v>
      </c>
      <c r="IG60" s="1">
        <v>-51.825879383407909</v>
      </c>
      <c r="IH60" s="1">
        <v>-51.825879383407909</v>
      </c>
      <c r="II60" s="1">
        <v>-51.825879383407909</v>
      </c>
      <c r="IJ60" s="1">
        <v>-51.825879383407909</v>
      </c>
      <c r="IK60" s="1">
        <v>-51.825879383407909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V60" s="1">
        <v>0</v>
      </c>
      <c r="IW60" s="1">
        <v>0</v>
      </c>
      <c r="IX60" s="1">
        <v>0</v>
      </c>
      <c r="IY60" s="1">
        <v>0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>
        <v>1</v>
      </c>
      <c r="JQ60" s="1">
        <v>1</v>
      </c>
      <c r="JV60" s="1">
        <v>1</v>
      </c>
      <c r="JW60" s="1">
        <v>1</v>
      </c>
      <c r="JX60" s="1">
        <v>1</v>
      </c>
      <c r="JY60" s="1">
        <v>1</v>
      </c>
      <c r="JZ60" s="1">
        <v>1</v>
      </c>
      <c r="KA60" s="1">
        <v>1</v>
      </c>
      <c r="KB60" s="1">
        <v>1</v>
      </c>
      <c r="KC60" s="1">
        <v>1</v>
      </c>
      <c r="KD60" s="1">
        <v>1</v>
      </c>
      <c r="KE60" s="1">
        <v>1</v>
      </c>
      <c r="KF60" s="1">
        <v>1</v>
      </c>
      <c r="KG60" s="1">
        <v>1</v>
      </c>
      <c r="KH60" s="1">
        <v>1</v>
      </c>
      <c r="KI60" s="1">
        <v>1</v>
      </c>
      <c r="KJ60" s="1">
        <v>1</v>
      </c>
      <c r="KK60" s="1">
        <v>1</v>
      </c>
      <c r="KL60" s="1">
        <f t="shared" si="154"/>
        <v>0</v>
      </c>
      <c r="KM60" s="1" t="e">
        <f t="shared" ca="1" si="196"/>
        <v>#NAME?</v>
      </c>
      <c r="KN60" s="1" t="e">
        <f t="shared" ca="1" si="197"/>
        <v>#NAME?</v>
      </c>
      <c r="KQ60" s="1">
        <v>1</v>
      </c>
      <c r="KR60" s="1">
        <v>1</v>
      </c>
      <c r="KS60" s="1">
        <v>1</v>
      </c>
      <c r="KT60" s="1">
        <v>1</v>
      </c>
      <c r="KU60" s="1">
        <v>1</v>
      </c>
      <c r="KV60" s="1">
        <v>1</v>
      </c>
      <c r="KW60" s="1">
        <v>1</v>
      </c>
      <c r="KX60" s="1">
        <v>1</v>
      </c>
      <c r="KZ60" s="1">
        <v>8.184185395941137</v>
      </c>
      <c r="LA60" s="1">
        <v>8.184185395941137</v>
      </c>
      <c r="LB60" s="1">
        <v>8.184185395941137</v>
      </c>
      <c r="LC60" s="1">
        <v>8.184185395941137</v>
      </c>
      <c r="LD60" s="1">
        <v>8.184185395941137</v>
      </c>
      <c r="LE60" s="1">
        <v>8.184185395941137</v>
      </c>
      <c r="LF60" s="1">
        <v>8.184185395941137</v>
      </c>
      <c r="LG60" s="1">
        <v>8.184185395941137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R60" s="1">
        <v>20</v>
      </c>
      <c r="LS60" s="1">
        <v>400</v>
      </c>
      <c r="LT60" s="1">
        <v>20</v>
      </c>
      <c r="LU60" s="1">
        <v>20</v>
      </c>
      <c r="LX60" s="1">
        <v>1</v>
      </c>
      <c r="LY60" s="1">
        <v>1</v>
      </c>
      <c r="LZ60" s="1">
        <v>1</v>
      </c>
      <c r="MA60" s="1">
        <v>1</v>
      </c>
      <c r="MB60" s="1">
        <v>1</v>
      </c>
      <c r="MC60" s="1">
        <v>1</v>
      </c>
      <c r="MD60" s="1">
        <v>1</v>
      </c>
      <c r="ME60" s="1">
        <v>1</v>
      </c>
      <c r="MF60" s="1">
        <v>1</v>
      </c>
      <c r="MG60" s="1">
        <v>1</v>
      </c>
      <c r="MH60" s="1">
        <v>1</v>
      </c>
      <c r="MI60" s="1">
        <v>1</v>
      </c>
      <c r="MJ60" s="1">
        <v>1</v>
      </c>
      <c r="MK60" s="1">
        <v>1</v>
      </c>
      <c r="ML60" s="1">
        <v>1</v>
      </c>
      <c r="MM60" s="1">
        <v>1</v>
      </c>
      <c r="MR60" s="1">
        <v>1</v>
      </c>
      <c r="MS60" s="1">
        <v>1</v>
      </c>
      <c r="MT60" s="1">
        <v>1</v>
      </c>
      <c r="MU60" s="1">
        <v>1</v>
      </c>
      <c r="MV60" s="1">
        <v>1</v>
      </c>
      <c r="MW60" s="1">
        <v>1</v>
      </c>
      <c r="MX60" s="1">
        <v>1</v>
      </c>
      <c r="MY60" s="1">
        <v>1</v>
      </c>
      <c r="MZ60" s="1">
        <v>1</v>
      </c>
      <c r="NA60" s="1">
        <v>1</v>
      </c>
      <c r="NB60" s="1">
        <v>1</v>
      </c>
      <c r="NC60" s="1">
        <v>1</v>
      </c>
      <c r="ND60" s="1">
        <v>1</v>
      </c>
      <c r="NE60" s="1">
        <v>1</v>
      </c>
      <c r="NF60" s="1">
        <v>1</v>
      </c>
      <c r="NG60" s="1">
        <v>1</v>
      </c>
      <c r="NH60" s="1">
        <f t="shared" si="157"/>
        <v>0</v>
      </c>
      <c r="NI60" s="1" t="e">
        <f t="shared" ca="1" si="198"/>
        <v>#NAME?</v>
      </c>
      <c r="NJ60" s="1" t="e">
        <f t="shared" ca="1" si="199"/>
        <v>#NAME?</v>
      </c>
      <c r="NM60" s="1">
        <v>1</v>
      </c>
      <c r="NN60" s="1">
        <v>1</v>
      </c>
      <c r="NO60" s="1">
        <v>1</v>
      </c>
      <c r="NP60" s="1">
        <v>1</v>
      </c>
      <c r="NQ60" s="1">
        <v>1</v>
      </c>
      <c r="NR60" s="1">
        <v>1</v>
      </c>
      <c r="NS60" s="1">
        <v>1</v>
      </c>
      <c r="NT60" s="1">
        <v>1</v>
      </c>
      <c r="NV60" s="1">
        <v>1.4408030466667023E-2</v>
      </c>
      <c r="NW60" s="1">
        <v>1.4408030466667023E-2</v>
      </c>
      <c r="NX60" s="1">
        <v>1.4408030466667023E-2</v>
      </c>
      <c r="NY60" s="1">
        <v>1.4408030466667023E-2</v>
      </c>
      <c r="NZ60" s="1">
        <v>1.4408030466667023E-2</v>
      </c>
      <c r="OA60" s="1">
        <v>1.4408030466667023E-2</v>
      </c>
      <c r="OB60" s="1">
        <v>1.4408030466667023E-2</v>
      </c>
      <c r="OC60" s="1">
        <v>1.4408030466667023E-2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N60" s="1">
        <v>1</v>
      </c>
      <c r="OO60" s="1">
        <v>1</v>
      </c>
      <c r="OP60" s="1">
        <v>1</v>
      </c>
      <c r="OQ60" s="1">
        <v>1</v>
      </c>
    </row>
    <row r="61" spans="1:407" s="1" customFormat="1">
      <c r="A61" s="1">
        <v>850</v>
      </c>
      <c r="B61" s="1">
        <v>200</v>
      </c>
      <c r="C61" s="1">
        <v>100</v>
      </c>
      <c r="D61" s="1" t="s">
        <v>487</v>
      </c>
      <c r="E61" s="1">
        <v>219.5711331899999</v>
      </c>
      <c r="F61" s="1">
        <v>48691.186393227836</v>
      </c>
      <c r="G61" s="1">
        <f t="shared" si="130"/>
        <v>479.70386288715963</v>
      </c>
      <c r="H61" s="1" t="e">
        <f t="shared" ca="1" si="180"/>
        <v>#NAME?</v>
      </c>
      <c r="I61" s="1" t="e">
        <f t="shared" ca="1" si="181"/>
        <v>#NAME?</v>
      </c>
      <c r="J61" s="1">
        <f t="shared" si="133"/>
        <v>2.583189802235293E-3</v>
      </c>
      <c r="K61" s="1" t="e">
        <f t="shared" ca="1" si="182"/>
        <v>#NAME?</v>
      </c>
      <c r="L61" s="1" t="e">
        <f t="shared" ca="1" si="183"/>
        <v>#NAME?</v>
      </c>
      <c r="M61" s="1">
        <v>0</v>
      </c>
      <c r="N61" s="1">
        <v>25564.71</v>
      </c>
      <c r="O61" s="1">
        <v>53300.29</v>
      </c>
      <c r="P61" s="1">
        <v>2921657844.5700002</v>
      </c>
      <c r="Q61" s="1">
        <f t="shared" si="136"/>
        <v>80736930.485899925</v>
      </c>
      <c r="R61" s="1" t="e">
        <f t="shared" ca="1" si="184"/>
        <v>#NAME?</v>
      </c>
      <c r="S61" s="1" t="e">
        <f t="shared" ca="1" si="185"/>
        <v>#NAME?</v>
      </c>
      <c r="T61" s="1">
        <v>84900</v>
      </c>
      <c r="U61" s="2">
        <v>7208010000</v>
      </c>
      <c r="V61" s="2">
        <f t="shared" si="139"/>
        <v>0</v>
      </c>
      <c r="W61" s="2" t="e">
        <f t="shared" ca="1" si="186"/>
        <v>#NAME?</v>
      </c>
      <c r="X61" s="2" t="e">
        <f t="shared" ca="1" si="187"/>
        <v>#NAME?</v>
      </c>
      <c r="Y61" s="2">
        <f t="shared" si="142"/>
        <v>0.99882352941176467</v>
      </c>
      <c r="Z61" s="2" t="e">
        <f t="shared" ca="1" si="188"/>
        <v>#NAME?</v>
      </c>
      <c r="AA61" s="2" t="e">
        <f t="shared" ca="1" si="189"/>
        <v>#NAME?</v>
      </c>
      <c r="AB61" s="2">
        <v>850</v>
      </c>
      <c r="AC61" s="2">
        <v>722500</v>
      </c>
      <c r="AD61" s="2"/>
      <c r="AE61" s="2">
        <v>0</v>
      </c>
      <c r="AF61" s="2">
        <v>0</v>
      </c>
      <c r="AG61" s="2">
        <v>7504.38</v>
      </c>
      <c r="AH61" s="2">
        <v>56654112.950000003</v>
      </c>
      <c r="AI61" s="2">
        <v>84900</v>
      </c>
      <c r="AJ61" s="2">
        <v>0</v>
      </c>
      <c r="AK61" s="2">
        <v>0</v>
      </c>
      <c r="AL61" s="2"/>
      <c r="AM61" s="2"/>
      <c r="AN61" s="2">
        <v>295.685</v>
      </c>
      <c r="AO61" s="2">
        <v>89217.875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/>
      <c r="BE61" s="2"/>
      <c r="BF61" s="2"/>
      <c r="BG61" s="2"/>
      <c r="BH61" s="2">
        <v>29514.005000000001</v>
      </c>
      <c r="BI61" s="2">
        <v>888937270.58500004</v>
      </c>
      <c r="BJ61" s="2">
        <v>1</v>
      </c>
      <c r="BK61" s="2">
        <v>1</v>
      </c>
      <c r="BL61" s="2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f t="shared" si="145"/>
        <v>0</v>
      </c>
      <c r="BY61" s="1" t="e">
        <f t="shared" ca="1" si="190"/>
        <v>#NAME?</v>
      </c>
      <c r="BZ61" s="1" t="e">
        <f t="shared" ca="1" si="191"/>
        <v>#NAME?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L61" s="1">
        <v>0</v>
      </c>
      <c r="CM61" s="1">
        <v>-48262.507242727581</v>
      </c>
      <c r="CN61" s="1">
        <v>-48262.507242727581</v>
      </c>
      <c r="CO61" s="1">
        <v>-48262.507242727581</v>
      </c>
      <c r="CP61" s="1">
        <v>-48262.507242727581</v>
      </c>
      <c r="CQ61" s="1">
        <v>-48262.507242727581</v>
      </c>
      <c r="CR61" s="1">
        <v>-48262.507242727581</v>
      </c>
      <c r="CS61" s="1">
        <v>-48262.507242727581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D61" s="1">
        <v>0</v>
      </c>
      <c r="DE61" s="1">
        <v>0</v>
      </c>
      <c r="DF61" s="1">
        <v>0</v>
      </c>
      <c r="DG61" s="1">
        <v>0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ED61" s="1">
        <v>6.79</v>
      </c>
      <c r="EE61" s="1">
        <v>89.34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f t="shared" si="148"/>
        <v>0</v>
      </c>
      <c r="EU61" s="1" t="e">
        <f t="shared" ca="1" si="192"/>
        <v>#NAME?</v>
      </c>
      <c r="EV61" s="1" t="e">
        <f t="shared" ca="1" si="193"/>
        <v>#NAME?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H61" s="1">
        <v>32.263720664861637</v>
      </c>
      <c r="FI61" s="1">
        <v>-32.693394758688726</v>
      </c>
      <c r="FJ61" s="1">
        <v>-32.693394758688726</v>
      </c>
      <c r="FK61" s="1">
        <v>-32.693394758688726</v>
      </c>
      <c r="FL61" s="1">
        <v>-32.693394758688726</v>
      </c>
      <c r="FM61" s="1">
        <v>-32.693394758688726</v>
      </c>
      <c r="FN61" s="1">
        <v>-32.693394758688726</v>
      </c>
      <c r="FO61" s="1">
        <v>-32.693394758688726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Z61" s="1">
        <v>106.70789116494129</v>
      </c>
      <c r="GA61" s="1">
        <v>11386.575080830446</v>
      </c>
      <c r="GB61" s="1">
        <v>106.60259573150063</v>
      </c>
      <c r="GC61" s="1">
        <v>106.72070733410958</v>
      </c>
      <c r="GF61" s="1">
        <v>270.66000000000003</v>
      </c>
      <c r="GG61" s="1">
        <v>74912.7</v>
      </c>
      <c r="GH61" s="1">
        <v>1</v>
      </c>
      <c r="GI61" s="1">
        <v>1</v>
      </c>
      <c r="GJ61" s="1">
        <v>1</v>
      </c>
      <c r="GK61" s="1">
        <v>1</v>
      </c>
      <c r="GL61" s="1">
        <v>1</v>
      </c>
      <c r="GM61" s="1">
        <v>1</v>
      </c>
      <c r="GN61" s="1">
        <v>1</v>
      </c>
      <c r="GO61" s="1">
        <v>1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Z61" s="1">
        <v>27018.095000000001</v>
      </c>
      <c r="HA61" s="1">
        <v>746516356.69500005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>
        <v>1</v>
      </c>
      <c r="HM61" s="1">
        <v>1</v>
      </c>
      <c r="HN61" s="1">
        <v>1</v>
      </c>
      <c r="HO61" s="1">
        <v>1</v>
      </c>
      <c r="HP61" s="1">
        <f t="shared" si="151"/>
        <v>0</v>
      </c>
      <c r="HQ61" s="1" t="e">
        <f t="shared" ca="1" si="194"/>
        <v>#NAME?</v>
      </c>
      <c r="HR61" s="1" t="e">
        <f t="shared" ca="1" si="195"/>
        <v>#NAME?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D61" s="1">
        <v>0</v>
      </c>
      <c r="IE61" s="1">
        <v>-52.436149049609504</v>
      </c>
      <c r="IF61" s="1">
        <v>-52.436149049609504</v>
      </c>
      <c r="IG61" s="1">
        <v>-52.436149049609504</v>
      </c>
      <c r="IH61" s="1">
        <v>-52.436149049609504</v>
      </c>
      <c r="II61" s="1">
        <v>-52.436149049609504</v>
      </c>
      <c r="IJ61" s="1">
        <v>-52.436149049609504</v>
      </c>
      <c r="IK61" s="1">
        <v>-52.436149049609504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V61" s="1">
        <v>0</v>
      </c>
      <c r="IW61" s="1">
        <v>0</v>
      </c>
      <c r="IX61" s="1">
        <v>0</v>
      </c>
      <c r="IY61" s="1">
        <v>0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V61" s="1">
        <v>1</v>
      </c>
      <c r="JW61" s="1">
        <v>1</v>
      </c>
      <c r="JX61" s="1">
        <v>1</v>
      </c>
      <c r="JY61" s="1">
        <v>1</v>
      </c>
      <c r="JZ61" s="1">
        <v>1</v>
      </c>
      <c r="KA61" s="1">
        <v>1</v>
      </c>
      <c r="KB61" s="1">
        <v>1</v>
      </c>
      <c r="KC61" s="1">
        <v>1</v>
      </c>
      <c r="KD61" s="1">
        <v>1</v>
      </c>
      <c r="KE61" s="1">
        <v>1</v>
      </c>
      <c r="KF61" s="1">
        <v>1</v>
      </c>
      <c r="KG61" s="1">
        <v>1</v>
      </c>
      <c r="KH61" s="1">
        <v>1</v>
      </c>
      <c r="KI61" s="1">
        <v>1</v>
      </c>
      <c r="KJ61" s="1">
        <v>1</v>
      </c>
      <c r="KK61" s="1">
        <v>1</v>
      </c>
      <c r="KL61" s="1">
        <f t="shared" si="154"/>
        <v>0</v>
      </c>
      <c r="KM61" s="1" t="e">
        <f t="shared" ca="1" si="196"/>
        <v>#NAME?</v>
      </c>
      <c r="KN61" s="1" t="e">
        <f t="shared" ca="1" si="197"/>
        <v>#NAME?</v>
      </c>
      <c r="KQ61" s="1">
        <v>1</v>
      </c>
      <c r="KR61" s="1">
        <v>1</v>
      </c>
      <c r="KS61" s="1">
        <v>1</v>
      </c>
      <c r="KT61" s="1">
        <v>1</v>
      </c>
      <c r="KU61" s="1">
        <v>1</v>
      </c>
      <c r="KV61" s="1">
        <v>1</v>
      </c>
      <c r="KW61" s="1">
        <v>1</v>
      </c>
      <c r="KX61" s="1">
        <v>1</v>
      </c>
      <c r="KZ61" s="1">
        <v>8.1079755464707777</v>
      </c>
      <c r="LA61" s="1">
        <v>8.1079755464707777</v>
      </c>
      <c r="LB61" s="1">
        <v>8.1079755464707777</v>
      </c>
      <c r="LC61" s="1">
        <v>8.1079755464707777</v>
      </c>
      <c r="LD61" s="1">
        <v>8.1079755464707777</v>
      </c>
      <c r="LE61" s="1">
        <v>8.1079755464707777</v>
      </c>
      <c r="LF61" s="1">
        <v>8.1079755464707777</v>
      </c>
      <c r="LG61" s="1">
        <v>8.1079755464707777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R61" s="1">
        <v>20</v>
      </c>
      <c r="LS61" s="1">
        <v>400</v>
      </c>
      <c r="LT61" s="1">
        <v>20</v>
      </c>
      <c r="LU61" s="1">
        <v>20</v>
      </c>
      <c r="LX61" s="1">
        <v>1</v>
      </c>
      <c r="LY61" s="1">
        <v>1</v>
      </c>
      <c r="LZ61" s="1">
        <v>1</v>
      </c>
      <c r="MA61" s="1">
        <v>1</v>
      </c>
      <c r="MB61" s="1">
        <v>1</v>
      </c>
      <c r="MC61" s="1">
        <v>1</v>
      </c>
      <c r="MD61" s="1">
        <v>1</v>
      </c>
      <c r="ME61" s="1">
        <v>1</v>
      </c>
      <c r="MF61" s="1">
        <v>1</v>
      </c>
      <c r="MG61" s="1">
        <v>1</v>
      </c>
      <c r="MH61" s="1">
        <v>1</v>
      </c>
      <c r="MI61" s="1">
        <v>1</v>
      </c>
      <c r="MJ61" s="1">
        <v>1</v>
      </c>
      <c r="MK61" s="1">
        <v>1</v>
      </c>
      <c r="ML61" s="1">
        <v>1</v>
      </c>
      <c r="MM61" s="1">
        <v>1</v>
      </c>
      <c r="MR61" s="1">
        <v>1</v>
      </c>
      <c r="MS61" s="1">
        <v>1</v>
      </c>
      <c r="MT61" s="1">
        <v>1</v>
      </c>
      <c r="MU61" s="1">
        <v>1</v>
      </c>
      <c r="MV61" s="1">
        <v>1</v>
      </c>
      <c r="MW61" s="1">
        <v>1</v>
      </c>
      <c r="MX61" s="1">
        <v>1</v>
      </c>
      <c r="MY61" s="1">
        <v>1</v>
      </c>
      <c r="MZ61" s="1">
        <v>1</v>
      </c>
      <c r="NA61" s="1">
        <v>1</v>
      </c>
      <c r="NB61" s="1">
        <v>1</v>
      </c>
      <c r="NC61" s="1">
        <v>1</v>
      </c>
      <c r="ND61" s="1">
        <v>1</v>
      </c>
      <c r="NE61" s="1">
        <v>1</v>
      </c>
      <c r="NF61" s="1">
        <v>1</v>
      </c>
      <c r="NG61" s="1">
        <v>1</v>
      </c>
      <c r="NH61" s="1">
        <f t="shared" si="157"/>
        <v>0</v>
      </c>
      <c r="NI61" s="1" t="e">
        <f t="shared" ca="1" si="198"/>
        <v>#NAME?</v>
      </c>
      <c r="NJ61" s="1" t="e">
        <f t="shared" ca="1" si="199"/>
        <v>#NAME?</v>
      </c>
      <c r="NM61" s="1">
        <v>1</v>
      </c>
      <c r="NN61" s="1">
        <v>1</v>
      </c>
      <c r="NO61" s="1">
        <v>1</v>
      </c>
      <c r="NP61" s="1">
        <v>1</v>
      </c>
      <c r="NQ61" s="1">
        <v>1</v>
      </c>
      <c r="NR61" s="1">
        <v>1</v>
      </c>
      <c r="NS61" s="1">
        <v>1</v>
      </c>
      <c r="NT61" s="1">
        <v>1</v>
      </c>
      <c r="NV61" s="1">
        <v>1.3680339153335894E-2</v>
      </c>
      <c r="NW61" s="1">
        <v>1.3680339153335894E-2</v>
      </c>
      <c r="NX61" s="1">
        <v>1.3680339153335894E-2</v>
      </c>
      <c r="NY61" s="1">
        <v>1.3680339153335894E-2</v>
      </c>
      <c r="NZ61" s="1">
        <v>1.3680339153335894E-2</v>
      </c>
      <c r="OA61" s="1">
        <v>1.3680339153335894E-2</v>
      </c>
      <c r="OB61" s="1">
        <v>1.3680339153335894E-2</v>
      </c>
      <c r="OC61" s="1">
        <v>1.3680339153335894E-2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0</v>
      </c>
      <c r="ON61" s="1">
        <v>1</v>
      </c>
      <c r="OO61" s="1">
        <v>1</v>
      </c>
      <c r="OP61" s="1">
        <v>1</v>
      </c>
      <c r="OQ61" s="1">
        <v>1</v>
      </c>
    </row>
    <row r="62" spans="1:407" s="1" customFormat="1">
      <c r="A62" s="1">
        <v>900</v>
      </c>
      <c r="B62" s="1">
        <v>200</v>
      </c>
      <c r="C62" s="1">
        <v>100</v>
      </c>
      <c r="D62" s="1" t="s">
        <v>489</v>
      </c>
      <c r="E62" s="1">
        <v>229.85657436500009</v>
      </c>
      <c r="F62" s="1">
        <v>53534.583056208648</v>
      </c>
      <c r="G62" s="1">
        <f t="shared" si="130"/>
        <v>700.53827739583357</v>
      </c>
      <c r="H62" s="1" t="e">
        <f t="shared" ca="1" si="180"/>
        <v>#NAME?</v>
      </c>
      <c r="I62" s="1" t="e">
        <f t="shared" ca="1" si="181"/>
        <v>#NAME?</v>
      </c>
      <c r="J62" s="1">
        <f t="shared" si="133"/>
        <v>2.55396193738889E-3</v>
      </c>
      <c r="K62" s="1" t="e">
        <f t="shared" ca="1" si="182"/>
        <v>#NAME?</v>
      </c>
      <c r="L62" s="1" t="e">
        <f t="shared" ca="1" si="183"/>
        <v>#NAME?</v>
      </c>
      <c r="M62" s="1">
        <v>0</v>
      </c>
      <c r="N62" s="1">
        <v>28649.505000000001</v>
      </c>
      <c r="O62" s="1">
        <v>61128.535000000003</v>
      </c>
      <c r="P62" s="1">
        <v>3838991026.645</v>
      </c>
      <c r="Q62" s="1">
        <f t="shared" si="136"/>
        <v>102293235.39877462</v>
      </c>
      <c r="R62" s="1" t="e">
        <f t="shared" ca="1" si="184"/>
        <v>#NAME?</v>
      </c>
      <c r="S62" s="1" t="e">
        <f t="shared" ca="1" si="185"/>
        <v>#NAME?</v>
      </c>
      <c r="T62" s="1">
        <v>89900</v>
      </c>
      <c r="U62" s="2">
        <v>8082010000</v>
      </c>
      <c r="V62" s="2">
        <f t="shared" si="139"/>
        <v>0</v>
      </c>
      <c r="W62" s="2" t="e">
        <f t="shared" ca="1" si="186"/>
        <v>#NAME?</v>
      </c>
      <c r="X62" s="2" t="e">
        <f t="shared" ca="1" si="187"/>
        <v>#NAME?</v>
      </c>
      <c r="Y62" s="2">
        <f t="shared" si="142"/>
        <v>0.99888888888888894</v>
      </c>
      <c r="Z62" s="2" t="e">
        <f t="shared" ca="1" si="188"/>
        <v>#NAME?</v>
      </c>
      <c r="AA62" s="2" t="e">
        <f t="shared" ca="1" si="189"/>
        <v>#NAME?</v>
      </c>
      <c r="AB62" s="2">
        <v>900</v>
      </c>
      <c r="AC62" s="2">
        <v>810000</v>
      </c>
      <c r="AD62" s="2"/>
      <c r="AE62" s="2">
        <v>0</v>
      </c>
      <c r="AF62" s="2">
        <v>0</v>
      </c>
      <c r="AG62" s="2">
        <v>7749.74</v>
      </c>
      <c r="AH62" s="2">
        <v>60415797.149999999</v>
      </c>
      <c r="AI62" s="2">
        <v>89900</v>
      </c>
      <c r="AJ62" s="2">
        <v>0</v>
      </c>
      <c r="AK62" s="2">
        <v>0</v>
      </c>
      <c r="AL62" s="2"/>
      <c r="AM62" s="2"/>
      <c r="AN62" s="2">
        <v>296.58499999999998</v>
      </c>
      <c r="AO62" s="2">
        <v>89640.054999999993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/>
      <c r="BE62" s="2"/>
      <c r="BF62" s="2"/>
      <c r="BG62" s="2"/>
      <c r="BH62" s="2">
        <v>29606.625</v>
      </c>
      <c r="BI62" s="2">
        <v>893350188.78499997</v>
      </c>
      <c r="BJ62" s="2">
        <v>1</v>
      </c>
      <c r="BK62" s="2">
        <v>1</v>
      </c>
      <c r="BL62" s="2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f t="shared" si="145"/>
        <v>0</v>
      </c>
      <c r="BY62" s="1" t="e">
        <f t="shared" ca="1" si="190"/>
        <v>#NAME?</v>
      </c>
      <c r="BZ62" s="1" t="e">
        <f t="shared" ca="1" si="191"/>
        <v>#NAME?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L62" s="1">
        <v>0</v>
      </c>
      <c r="CM62" s="1">
        <v>-44344.131354841709</v>
      </c>
      <c r="CN62" s="1">
        <v>-44344.131354841709</v>
      </c>
      <c r="CO62" s="1">
        <v>-44344.131354841709</v>
      </c>
      <c r="CP62" s="1">
        <v>-44344.131354841709</v>
      </c>
      <c r="CQ62" s="1">
        <v>-44344.131354841709</v>
      </c>
      <c r="CR62" s="1">
        <v>-44344.131354841709</v>
      </c>
      <c r="CS62" s="1">
        <v>-44344.131354841709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D62" s="1">
        <v>0</v>
      </c>
      <c r="DE62" s="1">
        <v>0</v>
      </c>
      <c r="DF62" s="1">
        <v>0</v>
      </c>
      <c r="DG62" s="1">
        <v>0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ED62" s="1">
        <v>7.0949999999999998</v>
      </c>
      <c r="EE62" s="1">
        <v>91.325000000000003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f t="shared" si="148"/>
        <v>0</v>
      </c>
      <c r="EU62" s="1" t="e">
        <f t="shared" ca="1" si="192"/>
        <v>#NAME?</v>
      </c>
      <c r="EV62" s="1" t="e">
        <f t="shared" ca="1" si="193"/>
        <v>#NAME?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H62" s="1">
        <v>28.384336357770362</v>
      </c>
      <c r="FI62" s="1">
        <v>-35.123807650174115</v>
      </c>
      <c r="FJ62" s="1">
        <v>-35.123807650174115</v>
      </c>
      <c r="FK62" s="1">
        <v>-35.123807650174115</v>
      </c>
      <c r="FL62" s="1">
        <v>-35.123807650174115</v>
      </c>
      <c r="FM62" s="1">
        <v>-35.123807650174115</v>
      </c>
      <c r="FN62" s="1">
        <v>-35.123807650174115</v>
      </c>
      <c r="FO62" s="1">
        <v>-35.123807650174115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Z62" s="1">
        <v>106.7306803161112</v>
      </c>
      <c r="GA62" s="1">
        <v>11391.438622429245</v>
      </c>
      <c r="GB62" s="1">
        <v>106.59442711097348</v>
      </c>
      <c r="GC62" s="1">
        <v>106.7430746137855</v>
      </c>
      <c r="GF62" s="1">
        <v>270.32</v>
      </c>
      <c r="GG62" s="1">
        <v>74765.95</v>
      </c>
      <c r="GH62" s="1">
        <v>1</v>
      </c>
      <c r="GI62" s="1">
        <v>1</v>
      </c>
      <c r="GJ62" s="1">
        <v>1</v>
      </c>
      <c r="GK62" s="1">
        <v>1</v>
      </c>
      <c r="GL62" s="1">
        <v>1</v>
      </c>
      <c r="GM62" s="1">
        <v>1</v>
      </c>
      <c r="GN62" s="1">
        <v>1</v>
      </c>
      <c r="GO62" s="1">
        <v>1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Z62" s="1">
        <v>26982.799999999999</v>
      </c>
      <c r="HA62" s="1">
        <v>744997835.23000002</v>
      </c>
      <c r="HB62" s="1">
        <v>1</v>
      </c>
      <c r="HC62" s="1">
        <v>1</v>
      </c>
      <c r="HD62" s="1">
        <v>1</v>
      </c>
      <c r="HE62" s="1">
        <v>1</v>
      </c>
      <c r="HF62" s="1">
        <v>1</v>
      </c>
      <c r="HG62" s="1">
        <v>1</v>
      </c>
      <c r="HH62" s="1">
        <v>1</v>
      </c>
      <c r="HI62" s="1">
        <v>1</v>
      </c>
      <c r="HJ62" s="1">
        <v>1</v>
      </c>
      <c r="HK62" s="1">
        <v>1</v>
      </c>
      <c r="HL62" s="1">
        <v>1</v>
      </c>
      <c r="HM62" s="1">
        <v>1</v>
      </c>
      <c r="HN62" s="1">
        <v>1</v>
      </c>
      <c r="HO62" s="1">
        <v>1</v>
      </c>
      <c r="HP62" s="1">
        <f t="shared" si="151"/>
        <v>0</v>
      </c>
      <c r="HQ62" s="1" t="e">
        <f t="shared" ca="1" si="194"/>
        <v>#NAME?</v>
      </c>
      <c r="HR62" s="1" t="e">
        <f t="shared" ca="1" si="195"/>
        <v>#NAME?</v>
      </c>
      <c r="HU62" s="1">
        <v>1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D62" s="1">
        <v>0</v>
      </c>
      <c r="IE62" s="1">
        <v>-53.226013157027637</v>
      </c>
      <c r="IF62" s="1">
        <v>-53.226013157027637</v>
      </c>
      <c r="IG62" s="1">
        <v>-53.226013157027637</v>
      </c>
      <c r="IH62" s="1">
        <v>-53.226013157027637</v>
      </c>
      <c r="II62" s="1">
        <v>-53.226013157027637</v>
      </c>
      <c r="IJ62" s="1">
        <v>-53.226013157027637</v>
      </c>
      <c r="IK62" s="1">
        <v>-53.226013157027637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V62" s="1">
        <v>0</v>
      </c>
      <c r="IW62" s="1">
        <v>0</v>
      </c>
      <c r="IX62" s="1">
        <v>0</v>
      </c>
      <c r="IY62" s="1">
        <v>0</v>
      </c>
      <c r="JB62" s="1">
        <v>1</v>
      </c>
      <c r="JC62" s="1">
        <v>1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V62" s="1">
        <v>1</v>
      </c>
      <c r="JW62" s="1">
        <v>1</v>
      </c>
      <c r="JX62" s="1">
        <v>1</v>
      </c>
      <c r="JY62" s="1">
        <v>1</v>
      </c>
      <c r="JZ62" s="1">
        <v>1</v>
      </c>
      <c r="KA62" s="1">
        <v>1</v>
      </c>
      <c r="KB62" s="1">
        <v>1</v>
      </c>
      <c r="KC62" s="1">
        <v>1</v>
      </c>
      <c r="KD62" s="1">
        <v>1</v>
      </c>
      <c r="KE62" s="1">
        <v>1</v>
      </c>
      <c r="KF62" s="1">
        <v>1</v>
      </c>
      <c r="KG62" s="1">
        <v>1</v>
      </c>
      <c r="KH62" s="1">
        <v>1</v>
      </c>
      <c r="KI62" s="1">
        <v>1</v>
      </c>
      <c r="KJ62" s="1">
        <v>1</v>
      </c>
      <c r="KK62" s="1">
        <v>1</v>
      </c>
      <c r="KL62" s="1">
        <f t="shared" si="154"/>
        <v>0</v>
      </c>
      <c r="KM62" s="1" t="e">
        <f t="shared" ca="1" si="196"/>
        <v>#NAME?</v>
      </c>
      <c r="KN62" s="1" t="e">
        <f t="shared" ca="1" si="197"/>
        <v>#NAME?</v>
      </c>
      <c r="KQ62" s="1">
        <v>1</v>
      </c>
      <c r="KR62" s="1">
        <v>1</v>
      </c>
      <c r="KS62" s="1">
        <v>1</v>
      </c>
      <c r="KT62" s="1">
        <v>1</v>
      </c>
      <c r="KU62" s="1">
        <v>1</v>
      </c>
      <c r="KV62" s="1">
        <v>1</v>
      </c>
      <c r="KW62" s="1">
        <v>1</v>
      </c>
      <c r="KX62" s="1">
        <v>1</v>
      </c>
      <c r="KZ62" s="1">
        <v>8.0753373848213315</v>
      </c>
      <c r="LA62" s="1">
        <v>8.0753373848213315</v>
      </c>
      <c r="LB62" s="1">
        <v>8.0753373848213315</v>
      </c>
      <c r="LC62" s="1">
        <v>8.0753373848213315</v>
      </c>
      <c r="LD62" s="1">
        <v>8.0753373848213315</v>
      </c>
      <c r="LE62" s="1">
        <v>8.0753373848213315</v>
      </c>
      <c r="LF62" s="1">
        <v>8.0753373848213315</v>
      </c>
      <c r="LG62" s="1">
        <v>8.0753373848213315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R62" s="1">
        <v>20</v>
      </c>
      <c r="LS62" s="1">
        <v>400</v>
      </c>
      <c r="LT62" s="1">
        <v>20</v>
      </c>
      <c r="LU62" s="1">
        <v>20</v>
      </c>
      <c r="LX62" s="1">
        <v>1</v>
      </c>
      <c r="LY62" s="1">
        <v>1</v>
      </c>
      <c r="LZ62" s="1">
        <v>1</v>
      </c>
      <c r="MA62" s="1">
        <v>1</v>
      </c>
      <c r="MB62" s="1">
        <v>1</v>
      </c>
      <c r="MC62" s="1">
        <v>1</v>
      </c>
      <c r="MD62" s="1">
        <v>1</v>
      </c>
      <c r="ME62" s="1">
        <v>1</v>
      </c>
      <c r="MF62" s="1">
        <v>1</v>
      </c>
      <c r="MG62" s="1">
        <v>1</v>
      </c>
      <c r="MH62" s="1">
        <v>1</v>
      </c>
      <c r="MI62" s="1">
        <v>1</v>
      </c>
      <c r="MJ62" s="1">
        <v>1</v>
      </c>
      <c r="MK62" s="1">
        <v>1</v>
      </c>
      <c r="ML62" s="1">
        <v>1</v>
      </c>
      <c r="MM62" s="1">
        <v>1</v>
      </c>
      <c r="MR62" s="1">
        <v>1</v>
      </c>
      <c r="MS62" s="1">
        <v>1</v>
      </c>
      <c r="MT62" s="1">
        <v>1</v>
      </c>
      <c r="MU62" s="1">
        <v>1</v>
      </c>
      <c r="MV62" s="1">
        <v>1</v>
      </c>
      <c r="MW62" s="1">
        <v>1</v>
      </c>
      <c r="MX62" s="1">
        <v>1</v>
      </c>
      <c r="MY62" s="1">
        <v>1</v>
      </c>
      <c r="MZ62" s="1">
        <v>1</v>
      </c>
      <c r="NA62" s="1">
        <v>1</v>
      </c>
      <c r="NB62" s="1">
        <v>1</v>
      </c>
      <c r="NC62" s="1">
        <v>1</v>
      </c>
      <c r="ND62" s="1">
        <v>1</v>
      </c>
      <c r="NE62" s="1">
        <v>1</v>
      </c>
      <c r="NF62" s="1">
        <v>1</v>
      </c>
      <c r="NG62" s="1">
        <v>1</v>
      </c>
      <c r="NH62" s="1">
        <f t="shared" si="157"/>
        <v>0</v>
      </c>
      <c r="NI62" s="1" t="e">
        <f t="shared" ca="1" si="198"/>
        <v>#NAME?</v>
      </c>
      <c r="NJ62" s="1" t="e">
        <f t="shared" ca="1" si="199"/>
        <v>#NAME?</v>
      </c>
      <c r="NM62" s="1">
        <v>1</v>
      </c>
      <c r="NN62" s="1">
        <v>1</v>
      </c>
      <c r="NO62" s="1">
        <v>1</v>
      </c>
      <c r="NP62" s="1">
        <v>1</v>
      </c>
      <c r="NQ62" s="1">
        <v>1</v>
      </c>
      <c r="NR62" s="1">
        <v>1</v>
      </c>
      <c r="NS62" s="1">
        <v>1</v>
      </c>
      <c r="NT62" s="1">
        <v>1</v>
      </c>
      <c r="NV62" s="1">
        <v>1.0777353926055378E-2</v>
      </c>
      <c r="NW62" s="1">
        <v>1.0777353926055378E-2</v>
      </c>
      <c r="NX62" s="1">
        <v>1.0777353926055378E-2</v>
      </c>
      <c r="NY62" s="1">
        <v>1.0777353926055378E-2</v>
      </c>
      <c r="NZ62" s="1">
        <v>1.0777353926055378E-2</v>
      </c>
      <c r="OA62" s="1">
        <v>1.0777353926055378E-2</v>
      </c>
      <c r="OB62" s="1">
        <v>1.0777353926055378E-2</v>
      </c>
      <c r="OC62" s="1">
        <v>1.0777353926055378E-2</v>
      </c>
      <c r="OE62" s="1">
        <v>0</v>
      </c>
      <c r="OF62" s="1">
        <v>0</v>
      </c>
      <c r="OG62" s="1">
        <v>0</v>
      </c>
      <c r="OH62" s="1">
        <v>0</v>
      </c>
      <c r="OI62" s="1">
        <v>0</v>
      </c>
      <c r="OJ62" s="1">
        <v>0</v>
      </c>
      <c r="OK62" s="1">
        <v>0</v>
      </c>
      <c r="OL62" s="1">
        <v>0</v>
      </c>
      <c r="ON62" s="1">
        <v>1</v>
      </c>
      <c r="OO62" s="1">
        <v>1</v>
      </c>
      <c r="OP62" s="1">
        <v>1</v>
      </c>
      <c r="OQ62" s="1">
        <v>1</v>
      </c>
    </row>
    <row r="63" spans="1:407" s="1" customFormat="1">
      <c r="A63" s="1">
        <v>950</v>
      </c>
      <c r="B63" s="1">
        <v>200</v>
      </c>
      <c r="C63" s="1">
        <v>100</v>
      </c>
      <c r="D63" s="1" t="s">
        <v>490</v>
      </c>
      <c r="E63" s="1">
        <v>246.05185386000002</v>
      </c>
      <c r="F63" s="1">
        <v>61096.750555862265</v>
      </c>
      <c r="G63" s="1">
        <f>F63-E63*E63</f>
        <v>555.23576791945379</v>
      </c>
      <c r="H63" s="1" t="e">
        <f ca="1">E63-КОРЕНЬ(G63)/КОРЕНЬ(B63)*$B$1</f>
        <v>#NAME?</v>
      </c>
      <c r="I63" s="1" t="e">
        <f ca="1">E63+КОРЕНЬ(G63)/КОРЕНЬ(B63)*$B$1</f>
        <v>#NAME?</v>
      </c>
      <c r="J63" s="1">
        <f>E63/(A63*C63)</f>
        <v>2.5900195143157899E-3</v>
      </c>
      <c r="K63" s="1" t="e">
        <f ca="1">J63-КОРЕНЬ(G63)/КОРЕНЬ(B63)*$B$1</f>
        <v>#NAME?</v>
      </c>
      <c r="L63" s="1" t="e">
        <f ca="1">J63+КОРЕНЬ(G63)/КОРЕНЬ(B63)*$B$1</f>
        <v>#NAME?</v>
      </c>
      <c r="M63" s="1">
        <v>0</v>
      </c>
      <c r="N63" s="1">
        <v>31763.785</v>
      </c>
      <c r="O63" s="1">
        <v>68711.33</v>
      </c>
      <c r="P63" s="1">
        <v>4817745155.79</v>
      </c>
      <c r="Q63" s="1">
        <f>P63-O63*O63</f>
        <v>96498285.421099663</v>
      </c>
      <c r="R63" s="1" t="e">
        <f ca="1">O63-КОРЕНЬ(Q63)/КОРЕНЬ(B63)*$B$1</f>
        <v>#NAME?</v>
      </c>
      <c r="S63" s="1" t="e">
        <f ca="1">O63+КОРЕНЬ(Q63)/КОРЕНЬ(B63)*$B$1</f>
        <v>#NAME?</v>
      </c>
      <c r="T63" s="1">
        <v>94900</v>
      </c>
      <c r="U63" s="2">
        <v>9006010000</v>
      </c>
      <c r="V63" s="2">
        <f>U63-T63*T63</f>
        <v>0</v>
      </c>
      <c r="W63" s="2" t="e">
        <f ca="1">T63-КОРЕНЬ(V63)/КОРЕНЬ(B63)*$B$1</f>
        <v>#NAME?</v>
      </c>
      <c r="X63" s="2" t="e">
        <f ca="1">T63+КОРЕНЬ(V63)/КОРЕНЬ(B63)*$B$1</f>
        <v>#NAME?</v>
      </c>
      <c r="Y63" s="2">
        <f>T63/(A63*C63)</f>
        <v>0.99894736842105258</v>
      </c>
      <c r="Z63" s="2" t="e">
        <f ca="1">Y63-КОРЕНЬ(V63)/КОРЕНЬ(B63)*$B$1</f>
        <v>#NAME?</v>
      </c>
      <c r="AA63" s="2" t="e">
        <f ca="1">Y63+КОРЕНЬ(V63)/КОРЕНЬ(B63)*$B$1</f>
        <v>#NAME?</v>
      </c>
      <c r="AB63" s="2">
        <v>950</v>
      </c>
      <c r="AC63" s="2">
        <v>902500</v>
      </c>
      <c r="AD63" s="2"/>
      <c r="AE63" s="2">
        <v>0</v>
      </c>
      <c r="AF63" s="2">
        <v>0</v>
      </c>
      <c r="AG63" s="2">
        <v>7939.0749999999998</v>
      </c>
      <c r="AH63" s="2">
        <v>63315783.645000003</v>
      </c>
      <c r="AI63" s="2">
        <v>94900</v>
      </c>
      <c r="AJ63" s="2">
        <v>0</v>
      </c>
      <c r="AK63" s="2">
        <v>0</v>
      </c>
      <c r="AL63" s="2"/>
      <c r="AM63" s="2"/>
      <c r="AN63" s="2">
        <v>291.07499999999999</v>
      </c>
      <c r="AO63" s="2">
        <v>86099.535000000003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/>
      <c r="BE63" s="2"/>
      <c r="BF63" s="2"/>
      <c r="BG63" s="2"/>
      <c r="BH63" s="2">
        <v>29060.424999999999</v>
      </c>
      <c r="BI63" s="2">
        <v>858253675.51499999</v>
      </c>
      <c r="BJ63" s="2">
        <v>1</v>
      </c>
      <c r="BK63" s="2">
        <v>1</v>
      </c>
      <c r="BL63" s="2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f>BO63-BN63*BN63</f>
        <v>0</v>
      </c>
      <c r="BY63" s="1" t="e">
        <f ca="1">BN63-КОРЕНЬ(BP63)/КОРЕНЬ(B63)*$B$1</f>
        <v>#NAME?</v>
      </c>
      <c r="BZ63" s="1" t="e">
        <f ca="1">BN63+КОРЕНЬ(BP63)/КОРЕНЬ(B63)*$B$1</f>
        <v>#NAME?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L63" s="1">
        <v>0</v>
      </c>
      <c r="CM63" s="1">
        <v>-46379.257752723119</v>
      </c>
      <c r="CN63" s="1">
        <v>-46379.257752723119</v>
      </c>
      <c r="CO63" s="1">
        <v>-46379.257752723119</v>
      </c>
      <c r="CP63" s="1">
        <v>-46379.257752723119</v>
      </c>
      <c r="CQ63" s="1">
        <v>-46379.257752723119</v>
      </c>
      <c r="CR63" s="1">
        <v>-46379.257752723119</v>
      </c>
      <c r="CS63" s="1">
        <v>-46379.257752723119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D63" s="1">
        <v>0</v>
      </c>
      <c r="DE63" s="1">
        <v>0</v>
      </c>
      <c r="DF63" s="1">
        <v>0</v>
      </c>
      <c r="DG63" s="1">
        <v>0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ED63" s="1">
        <v>8.1950000000000003</v>
      </c>
      <c r="EE63" s="1">
        <v>124.485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f>BO63-BN63*BN63</f>
        <v>0</v>
      </c>
      <c r="EU63" s="1" t="e">
        <f ca="1">BN63-КОРЕНЬ(BP63)/КОРЕНЬ(B63)*$B$1</f>
        <v>#NAME?</v>
      </c>
      <c r="EV63" s="1" t="e">
        <f ca="1">BN63+КОРЕНЬ(BP63)/КОРЕНЬ(B63)*$B$1</f>
        <v>#NAME?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H63" s="1">
        <v>28.640131647708639</v>
      </c>
      <c r="FI63" s="1">
        <v>-34.040781585918829</v>
      </c>
      <c r="FJ63" s="1">
        <v>-34.040781585918829</v>
      </c>
      <c r="FK63" s="1">
        <v>-34.040781585918829</v>
      </c>
      <c r="FL63" s="1">
        <v>-34.040781585918829</v>
      </c>
      <c r="FM63" s="1">
        <v>-34.040781585918829</v>
      </c>
      <c r="FN63" s="1">
        <v>-34.040781585918829</v>
      </c>
      <c r="FO63" s="1">
        <v>-34.040781585918829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Z63" s="1">
        <v>106.74902869664453</v>
      </c>
      <c r="GA63" s="1">
        <v>11395.355636159247</v>
      </c>
      <c r="GB63" s="1">
        <v>106.6393625568189</v>
      </c>
      <c r="GC63" s="1">
        <v>106.75629295762147</v>
      </c>
      <c r="GF63" s="1">
        <v>268.21499999999997</v>
      </c>
      <c r="GG63" s="1">
        <v>73086.065000000002</v>
      </c>
      <c r="GH63" s="1">
        <v>1</v>
      </c>
      <c r="GI63" s="1">
        <v>1</v>
      </c>
      <c r="GJ63" s="1">
        <v>1</v>
      </c>
      <c r="GK63" s="1">
        <v>1</v>
      </c>
      <c r="GL63" s="1">
        <v>1</v>
      </c>
      <c r="GM63" s="1">
        <v>1</v>
      </c>
      <c r="GN63" s="1">
        <v>1</v>
      </c>
      <c r="GO63" s="1">
        <v>1</v>
      </c>
      <c r="GP63" s="1">
        <v>1</v>
      </c>
      <c r="GQ63" s="1">
        <v>1</v>
      </c>
      <c r="GR63" s="1">
        <v>1</v>
      </c>
      <c r="GS63" s="1">
        <v>1</v>
      </c>
      <c r="GT63" s="1">
        <v>1</v>
      </c>
      <c r="GU63" s="1">
        <v>1</v>
      </c>
      <c r="GZ63" s="1">
        <v>26770.79</v>
      </c>
      <c r="HA63" s="1">
        <v>728148550.67999995</v>
      </c>
      <c r="HB63" s="1">
        <v>1</v>
      </c>
      <c r="HC63" s="1">
        <v>1</v>
      </c>
      <c r="HD63" s="1">
        <v>1</v>
      </c>
      <c r="HE63" s="1">
        <v>1</v>
      </c>
      <c r="HF63" s="1">
        <v>1</v>
      </c>
      <c r="HG63" s="1">
        <v>1</v>
      </c>
      <c r="HH63" s="1">
        <v>1</v>
      </c>
      <c r="HI63" s="1">
        <v>1</v>
      </c>
      <c r="HJ63" s="1">
        <v>1</v>
      </c>
      <c r="HK63" s="1">
        <v>1</v>
      </c>
      <c r="HL63" s="1">
        <v>1</v>
      </c>
      <c r="HM63" s="1">
        <v>1</v>
      </c>
      <c r="HN63" s="1">
        <v>1</v>
      </c>
      <c r="HO63" s="1">
        <v>1</v>
      </c>
      <c r="HP63" s="1">
        <f>BO63-BN63*BN63</f>
        <v>0</v>
      </c>
      <c r="HQ63" s="1" t="e">
        <f ca="1">BN63-КОРЕНЬ(BP63)/КОРЕНЬ(B63)*$B$1</f>
        <v>#NAME?</v>
      </c>
      <c r="HR63" s="1" t="e">
        <f ca="1">BN63+КОРЕНЬ(BP63)/КОРЕНЬ(B63)*$B$1</f>
        <v>#NAME?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D63" s="1">
        <v>0</v>
      </c>
      <c r="IE63" s="1">
        <v>-52.080544293358869</v>
      </c>
      <c r="IF63" s="1">
        <v>-52.080544293358869</v>
      </c>
      <c r="IG63" s="1">
        <v>-52.080544293358869</v>
      </c>
      <c r="IH63" s="1">
        <v>-52.080544293358869</v>
      </c>
      <c r="II63" s="1">
        <v>-52.080544293358869</v>
      </c>
      <c r="IJ63" s="1">
        <v>-52.080544293358869</v>
      </c>
      <c r="IK63" s="1">
        <v>-52.080544293358869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V63" s="1">
        <v>0</v>
      </c>
      <c r="IW63" s="1">
        <v>0</v>
      </c>
      <c r="IX63" s="1">
        <v>0</v>
      </c>
      <c r="IY63" s="1">
        <v>0</v>
      </c>
      <c r="JB63" s="1">
        <v>1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1</v>
      </c>
      <c r="JK63" s="1">
        <v>1</v>
      </c>
      <c r="JL63" s="1">
        <v>1</v>
      </c>
      <c r="JM63" s="1">
        <v>1</v>
      </c>
      <c r="JN63" s="1">
        <v>1</v>
      </c>
      <c r="JO63" s="1">
        <v>1</v>
      </c>
      <c r="JP63" s="1">
        <v>1</v>
      </c>
      <c r="JQ63" s="1">
        <v>1</v>
      </c>
      <c r="JV63" s="1">
        <v>1</v>
      </c>
      <c r="JW63" s="1">
        <v>1</v>
      </c>
      <c r="JX63" s="1">
        <v>1</v>
      </c>
      <c r="JY63" s="1">
        <v>1</v>
      </c>
      <c r="JZ63" s="1">
        <v>1</v>
      </c>
      <c r="KA63" s="1">
        <v>1</v>
      </c>
      <c r="KB63" s="1">
        <v>1</v>
      </c>
      <c r="KC63" s="1">
        <v>1</v>
      </c>
      <c r="KD63" s="1">
        <v>1</v>
      </c>
      <c r="KE63" s="1">
        <v>1</v>
      </c>
      <c r="KF63" s="1">
        <v>1</v>
      </c>
      <c r="KG63" s="1">
        <v>1</v>
      </c>
      <c r="KH63" s="1">
        <v>1</v>
      </c>
      <c r="KI63" s="1">
        <v>1</v>
      </c>
      <c r="KJ63" s="1">
        <v>1</v>
      </c>
      <c r="KK63" s="1">
        <v>1</v>
      </c>
      <c r="KL63" s="1">
        <f>BO63-BN63*BN63</f>
        <v>0</v>
      </c>
      <c r="KM63" s="1" t="e">
        <f ca="1">BN63-КОРЕНЬ(BP63)/КОРЕНЬ(B63)*$B$1</f>
        <v>#NAME?</v>
      </c>
      <c r="KN63" s="1" t="e">
        <f ca="1">BN63+КОРЕНЬ(BP63)/КОРЕНЬ(B63)*$B$1</f>
        <v>#NAME?</v>
      </c>
      <c r="KQ63" s="1">
        <v>1</v>
      </c>
      <c r="KR63" s="1">
        <v>1</v>
      </c>
      <c r="KS63" s="1">
        <v>1</v>
      </c>
      <c r="KT63" s="1">
        <v>1</v>
      </c>
      <c r="KU63" s="1">
        <v>1</v>
      </c>
      <c r="KV63" s="1">
        <v>1</v>
      </c>
      <c r="KW63" s="1">
        <v>1</v>
      </c>
      <c r="KX63" s="1">
        <v>1</v>
      </c>
      <c r="KZ63" s="1">
        <v>8.3699995027810203</v>
      </c>
      <c r="LA63" s="1">
        <v>8.3699995027810203</v>
      </c>
      <c r="LB63" s="1">
        <v>8.3699995027810203</v>
      </c>
      <c r="LC63" s="1">
        <v>8.3699995027810203</v>
      </c>
      <c r="LD63" s="1">
        <v>8.3699995027810203</v>
      </c>
      <c r="LE63" s="1">
        <v>8.3699995027810203</v>
      </c>
      <c r="LF63" s="1">
        <v>8.3699995027810203</v>
      </c>
      <c r="LG63" s="1">
        <v>8.3699995027810203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R63" s="1">
        <v>20</v>
      </c>
      <c r="LS63" s="1">
        <v>400</v>
      </c>
      <c r="LT63" s="1">
        <v>20</v>
      </c>
      <c r="LU63" s="1">
        <v>20</v>
      </c>
      <c r="LX63" s="1">
        <v>1</v>
      </c>
      <c r="LY63" s="1">
        <v>1</v>
      </c>
      <c r="LZ63" s="1">
        <v>1</v>
      </c>
      <c r="MA63" s="1">
        <v>1</v>
      </c>
      <c r="MB63" s="1">
        <v>1</v>
      </c>
      <c r="MC63" s="1">
        <v>1</v>
      </c>
      <c r="MD63" s="1">
        <v>1</v>
      </c>
      <c r="ME63" s="1">
        <v>1</v>
      </c>
      <c r="MF63" s="1">
        <v>1</v>
      </c>
      <c r="MG63" s="1">
        <v>1</v>
      </c>
      <c r="MH63" s="1">
        <v>1</v>
      </c>
      <c r="MI63" s="1">
        <v>1</v>
      </c>
      <c r="MJ63" s="1">
        <v>1</v>
      </c>
      <c r="MK63" s="1">
        <v>1</v>
      </c>
      <c r="ML63" s="1">
        <v>1</v>
      </c>
      <c r="MM63" s="1">
        <v>1</v>
      </c>
      <c r="MR63" s="1">
        <v>1</v>
      </c>
      <c r="MS63" s="1">
        <v>1</v>
      </c>
      <c r="MT63" s="1">
        <v>1</v>
      </c>
      <c r="MU63" s="1">
        <v>1</v>
      </c>
      <c r="MV63" s="1">
        <v>1</v>
      </c>
      <c r="MW63" s="1">
        <v>1</v>
      </c>
      <c r="MX63" s="1">
        <v>1</v>
      </c>
      <c r="MY63" s="1">
        <v>1</v>
      </c>
      <c r="MZ63" s="1">
        <v>1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f>BO63-BN63*BN63</f>
        <v>0</v>
      </c>
      <c r="NI63" s="1" t="e">
        <f ca="1">BN63-КОРЕНЬ(BP63)/КОРЕНЬ(B63)*$B$1</f>
        <v>#NAME?</v>
      </c>
      <c r="NJ63" s="1" t="e">
        <f ca="1">BN63+КОРЕНЬ(BP63)/КОРЕНЬ(B63)*$B$1</f>
        <v>#NAME?</v>
      </c>
      <c r="NM63" s="1">
        <v>1</v>
      </c>
      <c r="NN63" s="1">
        <v>1</v>
      </c>
      <c r="NO63" s="1">
        <v>1</v>
      </c>
      <c r="NP63" s="1">
        <v>1</v>
      </c>
      <c r="NQ63" s="1">
        <v>1</v>
      </c>
      <c r="NR63" s="1">
        <v>1</v>
      </c>
      <c r="NS63" s="1">
        <v>1</v>
      </c>
      <c r="NT63" s="1">
        <v>1</v>
      </c>
      <c r="NV63" s="1">
        <v>2.0266247666883591E-2</v>
      </c>
      <c r="NW63" s="1">
        <v>2.0266247666883591E-2</v>
      </c>
      <c r="NX63" s="1">
        <v>2.0266247666883591E-2</v>
      </c>
      <c r="NY63" s="1">
        <v>2.0266247666883591E-2</v>
      </c>
      <c r="NZ63" s="1">
        <v>2.0266247666883591E-2</v>
      </c>
      <c r="OA63" s="1">
        <v>2.0266247666883591E-2</v>
      </c>
      <c r="OB63" s="1">
        <v>2.0266247666883591E-2</v>
      </c>
      <c r="OC63" s="1">
        <v>2.0266247666883591E-2</v>
      </c>
      <c r="OE63" s="1">
        <v>0</v>
      </c>
      <c r="OF63" s="1">
        <v>0</v>
      </c>
      <c r="OG63" s="1">
        <v>0</v>
      </c>
      <c r="OH63" s="1">
        <v>0</v>
      </c>
      <c r="OI63" s="1">
        <v>0</v>
      </c>
      <c r="OJ63" s="1">
        <v>0</v>
      </c>
      <c r="OK63" s="1">
        <v>0</v>
      </c>
      <c r="OL63" s="1">
        <v>0</v>
      </c>
      <c r="ON63" s="1">
        <v>1</v>
      </c>
      <c r="OO63" s="1">
        <v>1</v>
      </c>
      <c r="OP63" s="1">
        <v>1</v>
      </c>
      <c r="OQ63" s="1">
        <v>1</v>
      </c>
    </row>
    <row r="64" spans="1:407" s="1" customFormat="1">
      <c r="A64" s="1">
        <v>1000</v>
      </c>
      <c r="B64" s="1">
        <v>200</v>
      </c>
      <c r="C64" s="1">
        <v>100</v>
      </c>
      <c r="D64" s="1" t="s">
        <v>485</v>
      </c>
      <c r="E64" s="1">
        <v>232.6601438649999</v>
      </c>
      <c r="F64" s="1">
        <v>55030.539397772976</v>
      </c>
      <c r="G64" s="1">
        <f>F64-E64*E64</f>
        <v>899.79685449053068</v>
      </c>
      <c r="H64" s="1" t="e">
        <f ca="1">E64-КОРЕНЬ(G64)/КОРЕНЬ(B64)*$B$1</f>
        <v>#NAME?</v>
      </c>
      <c r="I64" s="1" t="e">
        <f ca="1">E64+КОРЕНЬ(G64)/КОРЕНЬ(B64)*$B$1</f>
        <v>#NAME?</v>
      </c>
      <c r="J64" s="1">
        <f>E64/(A64*C64)</f>
        <v>2.3266014386499989E-3</v>
      </c>
      <c r="K64" s="1" t="e">
        <f ca="1">J64-КОРЕНЬ(G64)/КОРЕНЬ(B64)*$B$1</f>
        <v>#NAME?</v>
      </c>
      <c r="L64" s="1" t="e">
        <f ca="1">J64+КОРЕНЬ(G64)/КОРЕНЬ(B64)*$B$1</f>
        <v>#NAME?</v>
      </c>
      <c r="M64" s="1">
        <v>0</v>
      </c>
      <c r="N64" s="1">
        <v>34406.385000000002</v>
      </c>
      <c r="O64" s="1">
        <v>75450.235000000001</v>
      </c>
      <c r="P64" s="1">
        <v>5791652956.2349997</v>
      </c>
      <c r="Q64" s="1">
        <f>P64-O64*O64</f>
        <v>98914994.679774284</v>
      </c>
      <c r="R64" s="1" t="e">
        <f ca="1">O64-КОРЕНЬ(Q64)/КОРЕНЬ(B64)*$B$1</f>
        <v>#NAME?</v>
      </c>
      <c r="S64" s="1" t="e">
        <f ca="1">O64+КОРЕНЬ(Q64)/КОРЕНЬ(B64)*$B$1</f>
        <v>#NAME?</v>
      </c>
      <c r="T64" s="1">
        <v>99900</v>
      </c>
      <c r="U64" s="2">
        <v>9980010000</v>
      </c>
      <c r="V64" s="2">
        <f>U64-T64*T64</f>
        <v>0</v>
      </c>
      <c r="W64" s="2" t="e">
        <f ca="1">T64-КОРЕНЬ(V64)/КОРЕНЬ(B64)*$B$1</f>
        <v>#NAME?</v>
      </c>
      <c r="X64" s="2" t="e">
        <f ca="1">T64+КОРЕНЬ(V64)/КОРЕНЬ(B64)*$B$1</f>
        <v>#NAME?</v>
      </c>
      <c r="Y64" s="2">
        <f>T64/(A64*C64)</f>
        <v>0.999</v>
      </c>
      <c r="Z64" s="2" t="e">
        <f ca="1">Y64-КОРЕНЬ(V64)/КОРЕНЬ(B64)*$B$1</f>
        <v>#NAME?</v>
      </c>
      <c r="AA64" s="2" t="e">
        <f ca="1">Y64+КОРЕНЬ(V64)/КОРЕНЬ(B64)*$B$1</f>
        <v>#NAME?</v>
      </c>
      <c r="AB64" s="2">
        <v>1000</v>
      </c>
      <c r="AC64" s="2">
        <v>1000000</v>
      </c>
      <c r="AD64" s="2"/>
      <c r="AE64" s="2">
        <v>0</v>
      </c>
      <c r="AF64" s="2">
        <v>0</v>
      </c>
      <c r="AG64" s="2">
        <v>8213.99</v>
      </c>
      <c r="AH64" s="2">
        <v>67844514.609999999</v>
      </c>
      <c r="AI64" s="2">
        <v>99900</v>
      </c>
      <c r="AJ64" s="2">
        <v>0</v>
      </c>
      <c r="AK64" s="2">
        <v>0</v>
      </c>
      <c r="AL64" s="2"/>
      <c r="AM64" s="2"/>
      <c r="AN64" s="2">
        <v>297.74</v>
      </c>
      <c r="AO64" s="2">
        <v>91081.97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/>
      <c r="BE64" s="2"/>
      <c r="BF64" s="2"/>
      <c r="BG64" s="2"/>
      <c r="BH64" s="2">
        <v>29723.54</v>
      </c>
      <c r="BI64" s="2">
        <v>907795736.02999997</v>
      </c>
      <c r="BJ64" s="2">
        <v>1</v>
      </c>
      <c r="BK64" s="2">
        <v>1</v>
      </c>
      <c r="BL64" s="2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f>BO64-BN64*BN64</f>
        <v>0</v>
      </c>
      <c r="BY64" s="1" t="e">
        <f ca="1">BN64-КОРЕНЬ(BP64)/КОРЕНЬ(B64)*$B$1</f>
        <v>#NAME?</v>
      </c>
      <c r="BZ64" s="1" t="e">
        <f ca="1">BN64+КОРЕНЬ(BP64)/КОРЕНЬ(B64)*$B$1</f>
        <v>#NAME?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L64" s="1">
        <v>0</v>
      </c>
      <c r="CM64" s="1">
        <v>-53828.312570384725</v>
      </c>
      <c r="CN64" s="1">
        <v>-53828.312570384725</v>
      </c>
      <c r="CO64" s="1">
        <v>-53828.312570384725</v>
      </c>
      <c r="CP64" s="1">
        <v>-53828.312570384725</v>
      </c>
      <c r="CQ64" s="1">
        <v>-53828.312570384725</v>
      </c>
      <c r="CR64" s="1">
        <v>-53828.312570384725</v>
      </c>
      <c r="CS64" s="1">
        <v>-53828.312570384725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D64" s="1">
        <v>0</v>
      </c>
      <c r="DE64" s="1">
        <v>0</v>
      </c>
      <c r="DF64" s="1">
        <v>0</v>
      </c>
      <c r="DG64" s="1">
        <v>0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ED64" s="1">
        <v>7.5650000000000004</v>
      </c>
      <c r="EE64" s="1">
        <v>107.97499999999999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f>BO64-BN64*BN64</f>
        <v>0</v>
      </c>
      <c r="EU64" s="1" t="e">
        <f ca="1">BN64-КОРЕНЬ(BP64)/КОРЕНЬ(B64)*$B$1</f>
        <v>#NAME?</v>
      </c>
      <c r="EV64" s="1" t="e">
        <f ca="1">BN64+КОРЕНЬ(BP64)/КОРЕНЬ(B64)*$B$1</f>
        <v>#NAME?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H64" s="1">
        <v>31.679057127366786</v>
      </c>
      <c r="FI64" s="1">
        <v>-33.64790891547446</v>
      </c>
      <c r="FJ64" s="1">
        <v>-33.64790891547446</v>
      </c>
      <c r="FK64" s="1">
        <v>-33.64790891547446</v>
      </c>
      <c r="FL64" s="1">
        <v>-33.64790891547446</v>
      </c>
      <c r="FM64" s="1">
        <v>-33.64790891547446</v>
      </c>
      <c r="FN64" s="1">
        <v>-33.64790891547446</v>
      </c>
      <c r="FO64" s="1">
        <v>-33.64790891547446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Z64" s="1">
        <v>106.75809854774907</v>
      </c>
      <c r="GA64" s="1">
        <v>11397.2934060102</v>
      </c>
      <c r="GB64" s="1">
        <v>106.22342009923013</v>
      </c>
      <c r="GC64" s="1">
        <v>106.7624023730814</v>
      </c>
      <c r="GF64" s="1">
        <v>270.77999999999997</v>
      </c>
      <c r="GG64" s="1">
        <v>74945.03</v>
      </c>
      <c r="GH64" s="1">
        <v>1</v>
      </c>
      <c r="GI64" s="1">
        <v>1</v>
      </c>
      <c r="GJ64" s="1">
        <v>1</v>
      </c>
      <c r="GK64" s="1">
        <v>1</v>
      </c>
      <c r="GL64" s="1">
        <v>1</v>
      </c>
      <c r="GM64" s="1">
        <v>1</v>
      </c>
      <c r="GN64" s="1">
        <v>1</v>
      </c>
      <c r="GO64" s="1">
        <v>1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Z64" s="1">
        <v>27025.7</v>
      </c>
      <c r="HA64" s="1">
        <v>746634381.76999998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>
        <v>1</v>
      </c>
      <c r="HH64" s="1">
        <v>1</v>
      </c>
      <c r="HI64" s="1">
        <v>1</v>
      </c>
      <c r="HJ64" s="1">
        <v>1</v>
      </c>
      <c r="HK64" s="1">
        <v>1</v>
      </c>
      <c r="HL64" s="1">
        <v>1</v>
      </c>
      <c r="HM64" s="1">
        <v>1</v>
      </c>
      <c r="HN64" s="1">
        <v>1</v>
      </c>
      <c r="HO64" s="1">
        <v>1</v>
      </c>
      <c r="HP64" s="1">
        <f>BO64-BN64*BN64</f>
        <v>0</v>
      </c>
      <c r="HQ64" s="1" t="e">
        <f ca="1">BN64-КОРЕНЬ(BP64)/КОРЕНЬ(B64)*$B$1</f>
        <v>#NAME?</v>
      </c>
      <c r="HR64" s="1" t="e">
        <f ca="1">BN64+КОРЕНЬ(BP64)/КОРЕНЬ(B64)*$B$1</f>
        <v>#NAME?</v>
      </c>
      <c r="HU64" s="1">
        <v>1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D64" s="1">
        <v>0</v>
      </c>
      <c r="IE64" s="1">
        <v>-53.1119030023454</v>
      </c>
      <c r="IF64" s="1">
        <v>-53.1119030023454</v>
      </c>
      <c r="IG64" s="1">
        <v>-53.1119030023454</v>
      </c>
      <c r="IH64" s="1">
        <v>-53.1119030023454</v>
      </c>
      <c r="II64" s="1">
        <v>-53.1119030023454</v>
      </c>
      <c r="IJ64" s="1">
        <v>-53.1119030023454</v>
      </c>
      <c r="IK64" s="1">
        <v>-53.1119030023454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V64" s="1">
        <v>0</v>
      </c>
      <c r="IW64" s="1">
        <v>0</v>
      </c>
      <c r="IX64" s="1">
        <v>0</v>
      </c>
      <c r="IY64" s="1">
        <v>0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>
        <v>1</v>
      </c>
      <c r="JQ64" s="1">
        <v>1</v>
      </c>
      <c r="JV64" s="1">
        <v>1</v>
      </c>
      <c r="JW64" s="1">
        <v>1</v>
      </c>
      <c r="JX64" s="1">
        <v>1</v>
      </c>
      <c r="JY64" s="1">
        <v>1</v>
      </c>
      <c r="JZ64" s="1">
        <v>1</v>
      </c>
      <c r="KA64" s="1">
        <v>1</v>
      </c>
      <c r="KB64" s="1">
        <v>1</v>
      </c>
      <c r="KC64" s="1">
        <v>1</v>
      </c>
      <c r="KD64" s="1">
        <v>1</v>
      </c>
      <c r="KE64" s="1">
        <v>1</v>
      </c>
      <c r="KF64" s="1">
        <v>1</v>
      </c>
      <c r="KG64" s="1">
        <v>1</v>
      </c>
      <c r="KH64" s="1">
        <v>1</v>
      </c>
      <c r="KI64" s="1">
        <v>1</v>
      </c>
      <c r="KJ64" s="1">
        <v>1</v>
      </c>
      <c r="KK64" s="1">
        <v>1</v>
      </c>
      <c r="KL64" s="1">
        <f>BO64-BN64*BN64</f>
        <v>0</v>
      </c>
      <c r="KM64" s="1" t="e">
        <f ca="1">BN64-КОРЕНЬ(BP64)/КОРЕНЬ(B64)*$B$1</f>
        <v>#NAME?</v>
      </c>
      <c r="KN64" s="1" t="e">
        <f ca="1">BN64+КОРЕНЬ(BP64)/КОРЕНЬ(B64)*$B$1</f>
        <v>#NAME?</v>
      </c>
      <c r="KQ64" s="1">
        <v>1</v>
      </c>
      <c r="KR64" s="1">
        <v>1</v>
      </c>
      <c r="KS64" s="1">
        <v>1</v>
      </c>
      <c r="KT64" s="1">
        <v>1</v>
      </c>
      <c r="KU64" s="1">
        <v>1</v>
      </c>
      <c r="KV64" s="1">
        <v>1</v>
      </c>
      <c r="KW64" s="1">
        <v>1</v>
      </c>
      <c r="KX64" s="1">
        <v>1</v>
      </c>
      <c r="KZ64" s="1">
        <v>8.3075383763844144</v>
      </c>
      <c r="LA64" s="1">
        <v>8.3075383763844144</v>
      </c>
      <c r="LB64" s="1">
        <v>8.3075383763844144</v>
      </c>
      <c r="LC64" s="1">
        <v>8.3075383763844144</v>
      </c>
      <c r="LD64" s="1">
        <v>8.3075383763844144</v>
      </c>
      <c r="LE64" s="1">
        <v>8.3075383763844144</v>
      </c>
      <c r="LF64" s="1">
        <v>8.3075383763844144</v>
      </c>
      <c r="LG64" s="1">
        <v>8.3075383763844144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R64" s="1">
        <v>20</v>
      </c>
      <c r="LS64" s="1">
        <v>400</v>
      </c>
      <c r="LT64" s="1">
        <v>20</v>
      </c>
      <c r="LU64" s="1">
        <v>20</v>
      </c>
      <c r="LX64" s="1">
        <v>1</v>
      </c>
      <c r="LY64" s="1">
        <v>1</v>
      </c>
      <c r="LZ64" s="1">
        <v>1</v>
      </c>
      <c r="MA64" s="1">
        <v>1</v>
      </c>
      <c r="MB64" s="1">
        <v>1</v>
      </c>
      <c r="MC64" s="1">
        <v>1</v>
      </c>
      <c r="MD64" s="1">
        <v>1</v>
      </c>
      <c r="ME64" s="1">
        <v>1</v>
      </c>
      <c r="MF64" s="1">
        <v>1</v>
      </c>
      <c r="MG64" s="1">
        <v>1</v>
      </c>
      <c r="MH64" s="1">
        <v>1</v>
      </c>
      <c r="MI64" s="1">
        <v>1</v>
      </c>
      <c r="MJ64" s="1">
        <v>1</v>
      </c>
      <c r="MK64" s="1">
        <v>1</v>
      </c>
      <c r="ML64" s="1">
        <v>1</v>
      </c>
      <c r="MM64" s="1">
        <v>1</v>
      </c>
      <c r="MR64" s="1">
        <v>1</v>
      </c>
      <c r="MS64" s="1">
        <v>1</v>
      </c>
      <c r="MT64" s="1">
        <v>1</v>
      </c>
      <c r="MU64" s="1">
        <v>1</v>
      </c>
      <c r="MV64" s="1">
        <v>1</v>
      </c>
      <c r="MW64" s="1">
        <v>1</v>
      </c>
      <c r="MX64" s="1">
        <v>1</v>
      </c>
      <c r="MY64" s="1">
        <v>1</v>
      </c>
      <c r="MZ64" s="1">
        <v>1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f>BO64-BN64*BN64</f>
        <v>0</v>
      </c>
      <c r="NI64" s="1" t="e">
        <f ca="1">BN64-КОРЕНЬ(BP64)/КОРЕНЬ(B64)*$B$1</f>
        <v>#NAME?</v>
      </c>
      <c r="NJ64" s="1" t="e">
        <f ca="1">BN64+КОРЕНЬ(BP64)/КОРЕНЬ(B64)*$B$1</f>
        <v>#NAME?</v>
      </c>
      <c r="NM64" s="1">
        <v>1</v>
      </c>
      <c r="NN64" s="1">
        <v>1</v>
      </c>
      <c r="NO64" s="1">
        <v>1</v>
      </c>
      <c r="NP64" s="1">
        <v>1</v>
      </c>
      <c r="NQ64" s="1">
        <v>1</v>
      </c>
      <c r="NR64" s="1">
        <v>1</v>
      </c>
      <c r="NS64" s="1">
        <v>1</v>
      </c>
      <c r="NT64" s="1">
        <v>1</v>
      </c>
      <c r="NV64" s="1">
        <v>2.6814805385196663E-2</v>
      </c>
      <c r="NW64" s="1">
        <v>2.6814805385196663E-2</v>
      </c>
      <c r="NX64" s="1">
        <v>2.6814805385196663E-2</v>
      </c>
      <c r="NY64" s="1">
        <v>2.6814805385196663E-2</v>
      </c>
      <c r="NZ64" s="1">
        <v>2.6814805385196663E-2</v>
      </c>
      <c r="OA64" s="1">
        <v>2.6814805385196663E-2</v>
      </c>
      <c r="OB64" s="1">
        <v>2.6814805385196663E-2</v>
      </c>
      <c r="OC64" s="1">
        <v>2.6814805385196663E-2</v>
      </c>
      <c r="OE64" s="1">
        <v>0</v>
      </c>
      <c r="OF64" s="1">
        <v>0</v>
      </c>
      <c r="OG64" s="1">
        <v>0</v>
      </c>
      <c r="OH64" s="1">
        <v>0</v>
      </c>
      <c r="OI64" s="1">
        <v>0</v>
      </c>
      <c r="OJ64" s="1">
        <v>0</v>
      </c>
      <c r="OK64" s="1">
        <v>0</v>
      </c>
      <c r="OL64" s="1">
        <v>0</v>
      </c>
      <c r="ON64" s="1">
        <v>1</v>
      </c>
      <c r="OO64" s="1">
        <v>1</v>
      </c>
      <c r="OP64" s="1">
        <v>1</v>
      </c>
      <c r="OQ64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Q38"/>
  <sheetViews>
    <sheetView tabSelected="1" workbookViewId="0">
      <selection activeCell="F13" sqref="F13"/>
    </sheetView>
  </sheetViews>
  <sheetFormatPr defaultRowHeight="15"/>
  <cols>
    <col min="1" max="1" width="7" bestFit="1" customWidth="1"/>
    <col min="2" max="2" width="7.7109375" bestFit="1" customWidth="1"/>
    <col min="3" max="3" width="7.42578125" bestFit="1" customWidth="1"/>
    <col min="4" max="4" width="52.7109375" bestFit="1" customWidth="1"/>
    <col min="5" max="5" width="15.28515625" bestFit="1" customWidth="1"/>
    <col min="6" max="6" width="17.8554687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2" bestFit="1" customWidth="1"/>
    <col min="33" max="33" width="10" bestFit="1" customWidth="1"/>
    <col min="34" max="34" width="12" bestFit="1" customWidth="1"/>
    <col min="35" max="35" width="7" bestFit="1" customWidth="1"/>
    <col min="36" max="37" width="2" bestFit="1" customWidth="1"/>
    <col min="40" max="41" width="12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4" width="8.7109375" bestFit="1" customWidth="1"/>
    <col min="55" max="55" width="9.85546875" bestFit="1" customWidth="1"/>
    <col min="60" max="61" width="12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4" width="8.28515625" bestFit="1" customWidth="1"/>
    <col min="75" max="75" width="9.42578125" bestFit="1" customWidth="1"/>
    <col min="76" max="76" width="2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0" width="10.85546875" bestFit="1" customWidth="1"/>
    <col min="91" max="94" width="12.7109375" bestFit="1" customWidth="1"/>
    <col min="95" max="95" width="12.85546875" bestFit="1" customWidth="1"/>
    <col min="96" max="96" width="14" bestFit="1" customWidth="1"/>
    <col min="97" max="97" width="12.710937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08" max="108" width="12.7109375" bestFit="1" customWidth="1"/>
    <col min="109" max="109" width="12" bestFit="1" customWidth="1"/>
    <col min="110" max="111" width="12.7109375" bestFit="1" customWidth="1"/>
    <col min="114" max="114" width="10.28515625" bestFit="1" customWidth="1"/>
    <col min="115" max="115" width="11.42578125" bestFit="1" customWidth="1"/>
    <col min="116" max="116" width="11.28515625" bestFit="1" customWidth="1"/>
    <col min="117" max="117" width="12.42578125" bestFit="1" customWidth="1"/>
    <col min="118" max="118" width="10.28515625" bestFit="1" customWidth="1"/>
    <col min="119" max="119" width="11.42578125" bestFit="1" customWidth="1"/>
    <col min="120" max="120" width="11.28515625" bestFit="1" customWidth="1"/>
    <col min="121" max="121" width="12.42578125" bestFit="1" customWidth="1"/>
    <col min="122" max="122" width="11.28515625" bestFit="1" customWidth="1"/>
    <col min="123" max="123" width="12.42578125" bestFit="1" customWidth="1"/>
    <col min="124" max="124" width="12.28515625" bestFit="1" customWidth="1"/>
    <col min="125" max="125" width="13.5703125" bestFit="1" customWidth="1"/>
    <col min="126" max="126" width="13.42578125" bestFit="1" customWidth="1"/>
    <col min="127" max="127" width="14.5703125" bestFit="1" customWidth="1"/>
    <col min="128" max="128" width="8.7109375" bestFit="1" customWidth="1"/>
    <col min="129" max="129" width="9.85546875" bestFit="1" customWidth="1"/>
    <col min="134" max="134" width="9.85546875" bestFit="1" customWidth="1"/>
    <col min="135" max="135" width="11" bestFit="1" customWidth="1"/>
    <col min="136" max="136" width="10.85546875" bestFit="1" customWidth="1"/>
    <col min="137" max="137" width="12" bestFit="1" customWidth="1"/>
    <col min="138" max="138" width="9.85546875" bestFit="1" customWidth="1"/>
    <col min="139" max="139" width="11" bestFit="1" customWidth="1"/>
    <col min="140" max="140" width="10.85546875" bestFit="1" customWidth="1"/>
    <col min="141" max="141" width="12" bestFit="1" customWidth="1"/>
    <col min="142" max="142" width="10.85546875" bestFit="1" customWidth="1"/>
    <col min="143" max="143" width="12" bestFit="1" customWidth="1"/>
    <col min="144" max="144" width="11.85546875" bestFit="1" customWidth="1"/>
    <col min="145" max="145" width="13.140625" bestFit="1" customWidth="1"/>
    <col min="146" max="146" width="12.85546875" bestFit="1" customWidth="1"/>
    <col min="147" max="147" width="14.140625" bestFit="1" customWidth="1"/>
    <col min="148" max="148" width="8.28515625" bestFit="1" customWidth="1"/>
    <col min="149" max="149" width="9.42578125" bestFit="1" customWidth="1"/>
    <col min="150" max="150" width="2" bestFit="1" customWidth="1"/>
    <col min="151" max="152" width="7.28515625" bestFit="1" customWidth="1"/>
    <col min="155" max="155" width="10.7109375" bestFit="1" customWidth="1"/>
    <col min="156" max="156" width="11.7109375" bestFit="1" customWidth="1"/>
    <col min="157" max="157" width="10.7109375" bestFit="1" customWidth="1"/>
    <col min="158" max="159" width="11.7109375" bestFit="1" customWidth="1"/>
    <col min="160" max="160" width="12.7109375" bestFit="1" customWidth="1"/>
    <col min="161" max="161" width="13.85546875" bestFit="1" customWidth="1"/>
    <col min="164" max="164" width="12" bestFit="1" customWidth="1"/>
    <col min="165" max="168" width="12.7109375" bestFit="1" customWidth="1"/>
    <col min="169" max="169" width="12.85546875" bestFit="1" customWidth="1"/>
    <col min="170" max="170" width="14" bestFit="1" customWidth="1"/>
    <col min="171" max="171" width="12.7109375" bestFit="1" customWidth="1"/>
    <col min="173" max="173" width="10.42578125" bestFit="1" customWidth="1"/>
    <col min="174" max="174" width="11.42578125" bestFit="1" customWidth="1"/>
    <col min="175" max="175" width="10.42578125" bestFit="1" customWidth="1"/>
    <col min="176" max="177" width="11.42578125" bestFit="1" customWidth="1"/>
    <col min="178" max="178" width="12.42578125" bestFit="1" customWidth="1"/>
    <col min="179" max="179" width="13.5703125" bestFit="1" customWidth="1"/>
    <col min="180" max="180" width="8.85546875" bestFit="1" customWidth="1"/>
    <col min="182" max="185" width="12" bestFit="1" customWidth="1"/>
    <col min="188" max="189" width="12" bestFit="1" customWidth="1"/>
    <col min="190" max="190" width="11.28515625" bestFit="1" customWidth="1"/>
    <col min="191" max="191" width="12.42578125" bestFit="1" customWidth="1"/>
    <col min="192" max="192" width="10.28515625" bestFit="1" customWidth="1"/>
    <col min="193" max="193" width="11.42578125" bestFit="1" customWidth="1"/>
    <col min="194" max="194" width="11.28515625" bestFit="1" customWidth="1"/>
    <col min="195" max="195" width="12.42578125" bestFit="1" customWidth="1"/>
    <col min="196" max="196" width="11.28515625" bestFit="1" customWidth="1"/>
    <col min="197" max="197" width="12.42578125" bestFit="1" customWidth="1"/>
    <col min="198" max="198" width="12.28515625" bestFit="1" customWidth="1"/>
    <col min="199" max="199" width="13.5703125" bestFit="1" customWidth="1"/>
    <col min="200" max="200" width="13.42578125" bestFit="1" customWidth="1"/>
    <col min="201" max="201" width="14.5703125" bestFit="1" customWidth="1"/>
    <col min="202" max="202" width="8.7109375" bestFit="1" customWidth="1"/>
    <col min="203" max="203" width="9.85546875" bestFit="1" customWidth="1"/>
    <col min="208" max="209" width="12" bestFit="1" customWidth="1"/>
    <col min="210" max="210" width="10.85546875" bestFit="1" customWidth="1"/>
    <col min="211" max="211" width="12" bestFit="1" customWidth="1"/>
    <col min="212" max="212" width="9.85546875" bestFit="1" customWidth="1"/>
    <col min="213" max="213" width="11" bestFit="1" customWidth="1"/>
    <col min="214" max="214" width="10.85546875" bestFit="1" customWidth="1"/>
    <col min="215" max="215" width="12" bestFit="1" customWidth="1"/>
    <col min="216" max="216" width="10.85546875" bestFit="1" customWidth="1"/>
    <col min="217" max="217" width="12" bestFit="1" customWidth="1"/>
    <col min="218" max="218" width="11.85546875" bestFit="1" customWidth="1"/>
    <col min="219" max="219" width="13.140625" bestFit="1" customWidth="1"/>
    <col min="220" max="220" width="12.85546875" bestFit="1" customWidth="1"/>
    <col min="221" max="221" width="14.140625" bestFit="1" customWidth="1"/>
    <col min="222" max="222" width="8.28515625" bestFit="1" customWidth="1"/>
    <col min="223" max="223" width="9.42578125" bestFit="1" customWidth="1"/>
    <col min="224" max="224" width="2" bestFit="1" customWidth="1"/>
    <col min="225" max="226" width="7.28515625" bestFit="1" customWidth="1"/>
    <col min="229" max="229" width="10.7109375" bestFit="1" customWidth="1"/>
    <col min="230" max="230" width="11.7109375" bestFit="1" customWidth="1"/>
    <col min="231" max="231" width="10.7109375" bestFit="1" customWidth="1"/>
    <col min="232" max="233" width="11.7109375" bestFit="1" customWidth="1"/>
    <col min="234" max="234" width="12.7109375" bestFit="1" customWidth="1"/>
    <col min="235" max="235" width="13.85546875" bestFit="1" customWidth="1"/>
    <col min="238" max="238" width="10.85546875" bestFit="1" customWidth="1"/>
    <col min="239" max="242" width="12.7109375" bestFit="1" customWidth="1"/>
    <col min="243" max="243" width="12.85546875" bestFit="1" customWidth="1"/>
    <col min="244" max="244" width="14" bestFit="1" customWidth="1"/>
    <col min="245" max="245" width="12.7109375" bestFit="1" customWidth="1"/>
    <col min="247" max="247" width="10.42578125" bestFit="1" customWidth="1"/>
    <col min="248" max="248" width="11.42578125" bestFit="1" customWidth="1"/>
    <col min="249" max="249" width="10.42578125" bestFit="1" customWidth="1"/>
    <col min="250" max="251" width="11.42578125" bestFit="1" customWidth="1"/>
    <col min="252" max="252" width="12.42578125" bestFit="1" customWidth="1"/>
    <col min="253" max="253" width="13.5703125" bestFit="1" customWidth="1"/>
    <col min="254" max="254" width="8.85546875" bestFit="1" customWidth="1"/>
    <col min="256" max="256" width="12.7109375" bestFit="1" customWidth="1"/>
    <col min="257" max="257" width="12" bestFit="1" customWidth="1"/>
    <col min="258" max="259" width="12.7109375" bestFit="1" customWidth="1"/>
    <col min="262" max="262" width="10.28515625" bestFit="1" customWidth="1"/>
    <col min="263" max="263" width="11.42578125" bestFit="1" customWidth="1"/>
    <col min="264" max="264" width="11.28515625" bestFit="1" customWidth="1"/>
    <col min="265" max="265" width="12.42578125" bestFit="1" customWidth="1"/>
    <col min="266" max="266" width="10.28515625" bestFit="1" customWidth="1"/>
    <col min="267" max="267" width="11.42578125" bestFit="1" customWidth="1"/>
    <col min="268" max="268" width="11.28515625" bestFit="1" customWidth="1"/>
    <col min="269" max="269" width="12.42578125" bestFit="1" customWidth="1"/>
    <col min="270" max="270" width="11.28515625" bestFit="1" customWidth="1"/>
    <col min="271" max="271" width="12.42578125" bestFit="1" customWidth="1"/>
    <col min="272" max="272" width="12.28515625" bestFit="1" customWidth="1"/>
    <col min="273" max="273" width="13.5703125" bestFit="1" customWidth="1"/>
    <col min="274" max="274" width="13.42578125" bestFit="1" customWidth="1"/>
    <col min="275" max="275" width="14.5703125" bestFit="1" customWidth="1"/>
    <col min="276" max="276" width="8.7109375" bestFit="1" customWidth="1"/>
    <col min="277" max="277" width="9.85546875" bestFit="1" customWidth="1"/>
    <col min="282" max="282" width="9.85546875" bestFit="1" customWidth="1"/>
    <col min="283" max="283" width="11" bestFit="1" customWidth="1"/>
    <col min="284" max="284" width="10.85546875" bestFit="1" customWidth="1"/>
    <col min="285" max="285" width="12" bestFit="1" customWidth="1"/>
    <col min="286" max="286" width="9.85546875" bestFit="1" customWidth="1"/>
    <col min="287" max="287" width="11" bestFit="1" customWidth="1"/>
    <col min="288" max="288" width="10.85546875" bestFit="1" customWidth="1"/>
    <col min="289" max="289" width="12" bestFit="1" customWidth="1"/>
    <col min="290" max="290" width="10.85546875" bestFit="1" customWidth="1"/>
    <col min="291" max="291" width="12" bestFit="1" customWidth="1"/>
    <col min="292" max="292" width="11.85546875" bestFit="1" customWidth="1"/>
    <col min="293" max="293" width="13.140625" bestFit="1" customWidth="1"/>
    <col min="294" max="294" width="12.85546875" bestFit="1" customWidth="1"/>
    <col min="295" max="295" width="14.140625" bestFit="1" customWidth="1"/>
    <col min="296" max="296" width="8.28515625" bestFit="1" customWidth="1"/>
    <col min="297" max="297" width="9.42578125" bestFit="1" customWidth="1"/>
    <col min="298" max="298" width="2" bestFit="1" customWidth="1"/>
    <col min="299" max="300" width="7.28515625" bestFit="1" customWidth="1"/>
    <col min="303" max="303" width="10.7109375" bestFit="1" customWidth="1"/>
    <col min="304" max="304" width="11.7109375" bestFit="1" customWidth="1"/>
    <col min="305" max="305" width="10.7109375" bestFit="1" customWidth="1"/>
    <col min="306" max="307" width="11.7109375" bestFit="1" customWidth="1"/>
    <col min="308" max="308" width="12.7109375" bestFit="1" customWidth="1"/>
    <col min="309" max="309" width="13.85546875" bestFit="1" customWidth="1"/>
    <col min="312" max="316" width="12" bestFit="1" customWidth="1"/>
    <col min="317" max="317" width="12.85546875" bestFit="1" customWidth="1"/>
    <col min="318" max="318" width="14" bestFit="1" customWidth="1"/>
    <col min="319" max="319" width="12" bestFit="1" customWidth="1"/>
    <col min="321" max="321" width="10.42578125" bestFit="1" customWidth="1"/>
    <col min="322" max="322" width="11.42578125" bestFit="1" customWidth="1"/>
    <col min="323" max="323" width="10.42578125" bestFit="1" customWidth="1"/>
    <col min="324" max="325" width="11.42578125" bestFit="1" customWidth="1"/>
    <col min="326" max="326" width="12.42578125" bestFit="1" customWidth="1"/>
    <col min="327" max="327" width="13.5703125" bestFit="1" customWidth="1"/>
    <col min="328" max="328" width="8.85546875" bestFit="1" customWidth="1"/>
    <col min="330" max="333" width="12" bestFit="1" customWidth="1"/>
    <col min="336" max="336" width="10.28515625" bestFit="1" customWidth="1"/>
    <col min="337" max="337" width="11.42578125" bestFit="1" customWidth="1"/>
    <col min="338" max="338" width="11.28515625" bestFit="1" customWidth="1"/>
    <col min="339" max="339" width="12.42578125" bestFit="1" customWidth="1"/>
    <col min="340" max="340" width="10.28515625" bestFit="1" customWidth="1"/>
    <col min="341" max="341" width="11.42578125" bestFit="1" customWidth="1"/>
    <col min="342" max="342" width="11.28515625" bestFit="1" customWidth="1"/>
    <col min="343" max="343" width="12.42578125" bestFit="1" customWidth="1"/>
    <col min="344" max="344" width="11.28515625" bestFit="1" customWidth="1"/>
    <col min="345" max="345" width="12.42578125" bestFit="1" customWidth="1"/>
    <col min="346" max="346" width="12.28515625" bestFit="1" customWidth="1"/>
    <col min="347" max="347" width="13.5703125" bestFit="1" customWidth="1"/>
    <col min="348" max="348" width="13.42578125" bestFit="1" customWidth="1"/>
    <col min="349" max="349" width="14.5703125" bestFit="1" customWidth="1"/>
    <col min="350" max="350" width="8.7109375" bestFit="1" customWidth="1"/>
    <col min="351" max="351" width="9.85546875" bestFit="1" customWidth="1"/>
    <col min="356" max="356" width="9.85546875" bestFit="1" customWidth="1"/>
    <col min="357" max="357" width="11" bestFit="1" customWidth="1"/>
    <col min="358" max="358" width="10.85546875" bestFit="1" customWidth="1"/>
    <col min="359" max="359" width="12" bestFit="1" customWidth="1"/>
    <col min="360" max="360" width="9.85546875" bestFit="1" customWidth="1"/>
    <col min="361" max="361" width="11" bestFit="1" customWidth="1"/>
    <col min="362" max="362" width="10.85546875" bestFit="1" customWidth="1"/>
    <col min="363" max="363" width="12" bestFit="1" customWidth="1"/>
    <col min="364" max="364" width="10.85546875" bestFit="1" customWidth="1"/>
    <col min="365" max="365" width="12" bestFit="1" customWidth="1"/>
    <col min="366" max="366" width="11.85546875" bestFit="1" customWidth="1"/>
    <col min="367" max="367" width="13.140625" bestFit="1" customWidth="1"/>
    <col min="368" max="368" width="12.85546875" bestFit="1" customWidth="1"/>
    <col min="369" max="369" width="14.140625" bestFit="1" customWidth="1"/>
    <col min="370" max="370" width="8.28515625" bestFit="1" customWidth="1"/>
    <col min="371" max="371" width="9.42578125" bestFit="1" customWidth="1"/>
    <col min="372" max="372" width="2" bestFit="1" customWidth="1"/>
    <col min="373" max="374" width="7.28515625" bestFit="1" customWidth="1"/>
    <col min="377" max="377" width="10.7109375" bestFit="1" customWidth="1"/>
    <col min="378" max="378" width="11.7109375" bestFit="1" customWidth="1"/>
    <col min="379" max="379" width="10.7109375" bestFit="1" customWidth="1"/>
    <col min="380" max="381" width="11.7109375" bestFit="1" customWidth="1"/>
    <col min="382" max="382" width="12.7109375" bestFit="1" customWidth="1"/>
    <col min="383" max="383" width="13.85546875" bestFit="1" customWidth="1"/>
    <col min="386" max="390" width="12" bestFit="1" customWidth="1"/>
    <col min="391" max="391" width="12.85546875" bestFit="1" customWidth="1"/>
    <col min="392" max="392" width="14" bestFit="1" customWidth="1"/>
    <col min="393" max="393" width="12" bestFit="1" customWidth="1"/>
    <col min="395" max="395" width="10.42578125" bestFit="1" customWidth="1"/>
    <col min="396" max="396" width="11.42578125" bestFit="1" customWidth="1"/>
    <col min="397" max="397" width="10.42578125" bestFit="1" customWidth="1"/>
    <col min="398" max="399" width="11.42578125" bestFit="1" customWidth="1"/>
    <col min="400" max="400" width="12.42578125" bestFit="1" customWidth="1"/>
    <col min="401" max="401" width="13.5703125" bestFit="1" customWidth="1"/>
    <col min="402" max="402" width="8.85546875" bestFit="1" customWidth="1"/>
    <col min="404" max="407" width="12" bestFit="1" customWidth="1"/>
  </cols>
  <sheetData>
    <row r="1" spans="1:407" s="1" customFormat="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540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407" s="1" customFormat="1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J2" s="1" t="s">
        <v>110</v>
      </c>
      <c r="DK2" s="1" t="s">
        <v>111</v>
      </c>
      <c r="DL2" s="1" t="s">
        <v>112</v>
      </c>
      <c r="DM2" s="1" t="s">
        <v>113</v>
      </c>
      <c r="DN2" s="1" t="s">
        <v>114</v>
      </c>
      <c r="DO2" s="1" t="s">
        <v>115</v>
      </c>
      <c r="DP2" s="1" t="s">
        <v>116</v>
      </c>
      <c r="DQ2" s="1" t="s">
        <v>117</v>
      </c>
      <c r="DR2" s="1" t="s">
        <v>118</v>
      </c>
      <c r="DS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Y2" s="1" t="s">
        <v>125</v>
      </c>
      <c r="ED2" s="1" t="s">
        <v>126</v>
      </c>
      <c r="EE2" s="1" t="s">
        <v>127</v>
      </c>
      <c r="EF2" s="1" t="s">
        <v>128</v>
      </c>
      <c r="EG2" s="1" t="s">
        <v>129</v>
      </c>
      <c r="EH2" s="1" t="s">
        <v>130</v>
      </c>
      <c r="EI2" s="1" t="s">
        <v>131</v>
      </c>
      <c r="EJ2" s="1" t="s">
        <v>132</v>
      </c>
      <c r="EK2" s="1" t="s">
        <v>133</v>
      </c>
      <c r="EL2" s="1" t="s">
        <v>134</v>
      </c>
      <c r="EM2" s="1" t="s">
        <v>135</v>
      </c>
      <c r="EN2" s="1" t="s">
        <v>136</v>
      </c>
      <c r="EO2" s="1" t="s">
        <v>137</v>
      </c>
      <c r="EP2" s="1" t="s">
        <v>138</v>
      </c>
      <c r="EQ2" s="1" t="s">
        <v>139</v>
      </c>
      <c r="ER2" s="1" t="s">
        <v>140</v>
      </c>
      <c r="ES2" s="1" t="s">
        <v>141</v>
      </c>
      <c r="EY2" s="1" t="s">
        <v>142</v>
      </c>
      <c r="EZ2" s="1" t="s">
        <v>143</v>
      </c>
      <c r="FA2" s="1" t="s">
        <v>144</v>
      </c>
      <c r="FB2" s="1" t="s">
        <v>145</v>
      </c>
      <c r="FC2" s="1" t="s">
        <v>146</v>
      </c>
      <c r="FD2" s="1" t="s">
        <v>147</v>
      </c>
      <c r="FE2" s="1" t="s">
        <v>148</v>
      </c>
      <c r="FF2" s="1" t="s">
        <v>149</v>
      </c>
      <c r="FH2" s="1" t="s">
        <v>150</v>
      </c>
      <c r="FI2" s="1" t="s">
        <v>151</v>
      </c>
      <c r="FJ2" s="1" t="s">
        <v>152</v>
      </c>
      <c r="FK2" s="1" t="s">
        <v>153</v>
      </c>
      <c r="FL2" s="1" t="s">
        <v>154</v>
      </c>
      <c r="FM2" s="1" t="s">
        <v>155</v>
      </c>
      <c r="FN2" s="1" t="s">
        <v>156</v>
      </c>
      <c r="FO2" s="1" t="s">
        <v>157</v>
      </c>
      <c r="FQ2" s="1" t="s">
        <v>158</v>
      </c>
      <c r="FR2" s="1" t="s">
        <v>159</v>
      </c>
      <c r="FS2" s="1" t="s">
        <v>160</v>
      </c>
      <c r="FT2" s="1" t="s">
        <v>161</v>
      </c>
      <c r="FU2" s="1" t="s">
        <v>162</v>
      </c>
      <c r="FV2" s="1" t="s">
        <v>163</v>
      </c>
      <c r="FW2" s="1" t="s">
        <v>164</v>
      </c>
      <c r="FX2" s="1" t="s">
        <v>165</v>
      </c>
      <c r="FZ2" s="1" t="s">
        <v>106</v>
      </c>
      <c r="GA2" s="1" t="s">
        <v>107</v>
      </c>
      <c r="GB2" s="1" t="s">
        <v>108</v>
      </c>
      <c r="GC2" s="1" t="s">
        <v>109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P2" s="1" t="s">
        <v>176</v>
      </c>
      <c r="GQ2" s="1" t="s">
        <v>177</v>
      </c>
      <c r="GR2" s="1" t="s">
        <v>178</v>
      </c>
      <c r="GS2" s="1" t="s">
        <v>179</v>
      </c>
      <c r="GT2" s="1" t="s">
        <v>180</v>
      </c>
      <c r="GU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J2" s="1" t="s">
        <v>192</v>
      </c>
      <c r="HK2" s="1" t="s">
        <v>193</v>
      </c>
      <c r="HL2" s="1" t="s">
        <v>194</v>
      </c>
      <c r="HM2" s="1" t="s">
        <v>195</v>
      </c>
      <c r="HN2" s="1" t="s">
        <v>196</v>
      </c>
      <c r="HO2" s="1" t="s">
        <v>197</v>
      </c>
      <c r="HU2" s="1" t="s">
        <v>198</v>
      </c>
      <c r="HV2" s="1" t="s">
        <v>199</v>
      </c>
      <c r="HW2" s="1" t="s">
        <v>200</v>
      </c>
      <c r="HX2" s="1" t="s">
        <v>201</v>
      </c>
      <c r="HY2" s="1" t="s">
        <v>202</v>
      </c>
      <c r="HZ2" s="1" t="s">
        <v>203</v>
      </c>
      <c r="IA2" s="1" t="s">
        <v>204</v>
      </c>
      <c r="IB2" s="1" t="s">
        <v>205</v>
      </c>
      <c r="ID2" s="1" t="s">
        <v>206</v>
      </c>
      <c r="IE2" s="1" t="s">
        <v>207</v>
      </c>
      <c r="IF2" s="1" t="s">
        <v>208</v>
      </c>
      <c r="IG2" s="1" t="s">
        <v>209</v>
      </c>
      <c r="IH2" s="1" t="s">
        <v>210</v>
      </c>
      <c r="II2" s="1" t="s">
        <v>211</v>
      </c>
      <c r="IJ2" s="1" t="s">
        <v>212</v>
      </c>
      <c r="IK2" s="1" t="s">
        <v>213</v>
      </c>
      <c r="IM2" s="1" t="s">
        <v>214</v>
      </c>
      <c r="IN2" s="1" t="s">
        <v>215</v>
      </c>
      <c r="IO2" s="1" t="s">
        <v>216</v>
      </c>
      <c r="IP2" s="1" t="s">
        <v>217</v>
      </c>
      <c r="IQ2" s="1" t="s">
        <v>218</v>
      </c>
      <c r="IR2" s="1" t="s">
        <v>219</v>
      </c>
      <c r="IS2" s="1" t="s">
        <v>220</v>
      </c>
      <c r="IT2" s="1" t="s">
        <v>221</v>
      </c>
      <c r="IV2" s="1" t="s">
        <v>106</v>
      </c>
      <c r="IW2" s="1" t="s">
        <v>107</v>
      </c>
      <c r="IX2" s="1" t="s">
        <v>108</v>
      </c>
      <c r="IY2" s="1" t="s">
        <v>109</v>
      </c>
      <c r="JB2" s="1" t="s">
        <v>222</v>
      </c>
      <c r="JC2" s="1" t="s">
        <v>223</v>
      </c>
      <c r="JD2" s="1" t="s">
        <v>224</v>
      </c>
      <c r="JE2" s="1" t="s">
        <v>225</v>
      </c>
      <c r="JF2" s="1" t="s">
        <v>226</v>
      </c>
      <c r="JG2" s="1" t="s">
        <v>227</v>
      </c>
      <c r="JH2" s="1" t="s">
        <v>228</v>
      </c>
      <c r="JI2" s="1" t="s">
        <v>229</v>
      </c>
      <c r="JJ2" s="1" t="s">
        <v>230</v>
      </c>
      <c r="JK2" s="1" t="s">
        <v>231</v>
      </c>
      <c r="JL2" s="1" t="s">
        <v>232</v>
      </c>
      <c r="JM2" s="1" t="s">
        <v>233</v>
      </c>
      <c r="JN2" s="1" t="s">
        <v>234</v>
      </c>
      <c r="JO2" s="1" t="s">
        <v>235</v>
      </c>
      <c r="JP2" s="1" t="s">
        <v>236</v>
      </c>
      <c r="JQ2" s="1" t="s">
        <v>237</v>
      </c>
      <c r="JV2" s="1" t="s">
        <v>238</v>
      </c>
      <c r="JW2" s="1" t="s">
        <v>239</v>
      </c>
      <c r="JX2" s="1" t="s">
        <v>240</v>
      </c>
      <c r="JY2" s="1" t="s">
        <v>241</v>
      </c>
      <c r="JZ2" s="1" t="s">
        <v>242</v>
      </c>
      <c r="KA2" s="1" t="s">
        <v>243</v>
      </c>
      <c r="KB2" s="1" t="s">
        <v>244</v>
      </c>
      <c r="KC2" s="1" t="s">
        <v>245</v>
      </c>
      <c r="KD2" s="1" t="s">
        <v>246</v>
      </c>
      <c r="KE2" s="1" t="s">
        <v>247</v>
      </c>
      <c r="KF2" s="1" t="s">
        <v>248</v>
      </c>
      <c r="KG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Q2" s="1" t="s">
        <v>254</v>
      </c>
      <c r="KR2" s="1" t="s">
        <v>255</v>
      </c>
      <c r="KS2" s="1" t="s">
        <v>256</v>
      </c>
      <c r="KT2" s="1" t="s">
        <v>257</v>
      </c>
      <c r="KU2" s="1" t="s">
        <v>258</v>
      </c>
      <c r="KV2" s="1" t="s">
        <v>259</v>
      </c>
      <c r="KW2" s="1" t="s">
        <v>260</v>
      </c>
      <c r="KX2" s="1" t="s">
        <v>261</v>
      </c>
      <c r="KZ2" s="1" t="s">
        <v>262</v>
      </c>
      <c r="LA2" s="1" t="s">
        <v>263</v>
      </c>
      <c r="LB2" s="1" t="s">
        <v>264</v>
      </c>
      <c r="LC2" s="1" t="s">
        <v>265</v>
      </c>
      <c r="LD2" s="1" t="s">
        <v>266</v>
      </c>
      <c r="LE2" s="1" t="s">
        <v>267</v>
      </c>
      <c r="LF2" s="1" t="s">
        <v>268</v>
      </c>
      <c r="LG2" s="1" t="s">
        <v>269</v>
      </c>
      <c r="LI2" s="1" t="s">
        <v>270</v>
      </c>
      <c r="LJ2" s="1" t="s">
        <v>271</v>
      </c>
      <c r="LK2" s="1" t="s">
        <v>272</v>
      </c>
      <c r="LL2" s="1" t="s">
        <v>273</v>
      </c>
      <c r="LM2" s="1" t="s">
        <v>274</v>
      </c>
      <c r="LN2" s="1" t="s">
        <v>275</v>
      </c>
      <c r="LO2" s="1" t="s">
        <v>276</v>
      </c>
      <c r="LP2" s="1" t="s">
        <v>277</v>
      </c>
      <c r="LR2" s="1" t="s">
        <v>106</v>
      </c>
      <c r="LS2" s="1" t="s">
        <v>107</v>
      </c>
      <c r="LT2" s="1" t="s">
        <v>108</v>
      </c>
      <c r="LU2" s="1" t="s">
        <v>109</v>
      </c>
      <c r="LX2" s="1" t="s">
        <v>278</v>
      </c>
      <c r="LY2" s="1" t="s">
        <v>279</v>
      </c>
      <c r="LZ2" s="1" t="s">
        <v>280</v>
      </c>
      <c r="MA2" s="1" t="s">
        <v>281</v>
      </c>
      <c r="MB2" s="1" t="s">
        <v>282</v>
      </c>
      <c r="MC2" s="1" t="s">
        <v>283</v>
      </c>
      <c r="MD2" s="1" t="s">
        <v>284</v>
      </c>
      <c r="ME2" s="1" t="s">
        <v>285</v>
      </c>
      <c r="MF2" s="1" t="s">
        <v>286</v>
      </c>
      <c r="MG2" s="1" t="s">
        <v>287</v>
      </c>
      <c r="MH2" s="1" t="s">
        <v>288</v>
      </c>
      <c r="MI2" s="1" t="s">
        <v>289</v>
      </c>
      <c r="MJ2" s="1" t="s">
        <v>290</v>
      </c>
      <c r="MK2" s="1" t="s">
        <v>291</v>
      </c>
      <c r="ML2" s="1" t="s">
        <v>292</v>
      </c>
      <c r="MM2" s="1" t="s">
        <v>293</v>
      </c>
      <c r="MR2" s="1" t="s">
        <v>294</v>
      </c>
      <c r="MS2" s="1" t="s">
        <v>295</v>
      </c>
      <c r="MT2" s="1" t="s">
        <v>296</v>
      </c>
      <c r="MU2" s="1" t="s">
        <v>297</v>
      </c>
      <c r="MV2" s="1" t="s">
        <v>298</v>
      </c>
      <c r="MW2" s="1" t="s">
        <v>299</v>
      </c>
      <c r="MX2" s="1" t="s">
        <v>300</v>
      </c>
      <c r="MY2" s="1" t="s">
        <v>301</v>
      </c>
      <c r="MZ2" s="1" t="s">
        <v>302</v>
      </c>
      <c r="NA2" s="1" t="s">
        <v>303</v>
      </c>
      <c r="NB2" s="1" t="s">
        <v>304</v>
      </c>
      <c r="NC2" s="1" t="s">
        <v>305</v>
      </c>
      <c r="ND2" s="1" t="s">
        <v>306</v>
      </c>
      <c r="NE2" s="1" t="s">
        <v>307</v>
      </c>
      <c r="NF2" s="1" t="s">
        <v>308</v>
      </c>
      <c r="NG2" s="1" t="s">
        <v>309</v>
      </c>
      <c r="NM2" s="1" t="s">
        <v>310</v>
      </c>
      <c r="NN2" s="1" t="s">
        <v>311</v>
      </c>
      <c r="NO2" s="1" t="s">
        <v>312</v>
      </c>
      <c r="NP2" s="1" t="s">
        <v>313</v>
      </c>
      <c r="NQ2" s="1" t="s">
        <v>314</v>
      </c>
      <c r="NR2" s="1" t="s">
        <v>315</v>
      </c>
      <c r="NS2" s="1" t="s">
        <v>316</v>
      </c>
      <c r="NT2" s="1" t="s">
        <v>317</v>
      </c>
      <c r="NV2" s="1" t="s">
        <v>318</v>
      </c>
      <c r="NW2" s="1" t="s">
        <v>319</v>
      </c>
      <c r="NX2" s="1" t="s">
        <v>320</v>
      </c>
      <c r="NY2" s="1" t="s">
        <v>321</v>
      </c>
      <c r="NZ2" s="1" t="s">
        <v>322</v>
      </c>
      <c r="OA2" s="1" t="s">
        <v>323</v>
      </c>
      <c r="OB2" s="1" t="s">
        <v>324</v>
      </c>
      <c r="OC2" s="1" t="s">
        <v>325</v>
      </c>
      <c r="OE2" s="1" t="s">
        <v>326</v>
      </c>
      <c r="OF2" s="1" t="s">
        <v>327</v>
      </c>
      <c r="OG2" s="1" t="s">
        <v>328</v>
      </c>
      <c r="OH2" s="1" t="s">
        <v>329</v>
      </c>
      <c r="OI2" s="1" t="s">
        <v>330</v>
      </c>
      <c r="OJ2" s="1" t="s">
        <v>331</v>
      </c>
      <c r="OK2" s="1" t="s">
        <v>332</v>
      </c>
      <c r="OL2" s="1" t="s">
        <v>333</v>
      </c>
      <c r="ON2" s="1" t="s">
        <v>106</v>
      </c>
      <c r="OO2" s="1" t="s">
        <v>107</v>
      </c>
      <c r="OP2" s="1" t="s">
        <v>108</v>
      </c>
      <c r="OQ2" s="1" t="s">
        <v>109</v>
      </c>
    </row>
    <row r="3" spans="1:407" s="1" customFormat="1">
      <c r="A3" s="1">
        <v>50</v>
      </c>
      <c r="B3" s="1">
        <v>200</v>
      </c>
      <c r="C3" s="1">
        <v>100</v>
      </c>
      <c r="D3" s="1" t="s">
        <v>541</v>
      </c>
      <c r="E3" s="1">
        <v>2.6577180449999998</v>
      </c>
      <c r="F3" s="1">
        <v>7.13870435514393</v>
      </c>
      <c r="G3" s="1">
        <f t="shared" ref="G3:G20" si="0">F3-E3*E3</f>
        <v>7.523914842530921E-2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0" si="3">E3/(A3*C3)</f>
        <v>5.3154360899999994E-4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0</v>
      </c>
      <c r="O3" s="1">
        <v>0</v>
      </c>
      <c r="P3" s="1">
        <v>0</v>
      </c>
      <c r="Q3" s="1">
        <f t="shared" ref="Q3:Q20" si="6">P3-O3*O3</f>
        <v>0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0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0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/>
      <c r="AE3" s="2">
        <v>0</v>
      </c>
      <c r="AF3" s="2">
        <v>0</v>
      </c>
      <c r="AG3" s="2">
        <v>860.01499999999999</v>
      </c>
      <c r="AH3" s="2">
        <v>764172.03500000003</v>
      </c>
      <c r="AI3" s="2">
        <v>4900</v>
      </c>
      <c r="AJ3" s="2">
        <v>0</v>
      </c>
      <c r="AK3" s="2">
        <v>0</v>
      </c>
      <c r="AL3" s="2"/>
      <c r="AM3" s="2"/>
      <c r="AN3" s="2"/>
      <c r="AO3" s="2"/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/>
      <c r="BE3" s="2"/>
      <c r="BF3" s="2"/>
      <c r="BG3" s="2"/>
      <c r="BH3" s="2"/>
      <c r="BI3" s="2"/>
      <c r="BJ3" s="2">
        <v>1</v>
      </c>
      <c r="BK3" s="2">
        <v>1</v>
      </c>
      <c r="BL3" s="2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f t="shared" ref="BX3:BX20" si="15">BO3-BN3*BN3</f>
        <v>0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M3" s="1">
        <v>-46841.157612633862</v>
      </c>
      <c r="CN3" s="1">
        <v>-46841.157612633862</v>
      </c>
      <c r="CO3" s="1">
        <v>-46841.157612633862</v>
      </c>
      <c r="CP3" s="1">
        <v>-46841.157612633862</v>
      </c>
      <c r="CQ3" s="1">
        <v>-46841.157612633862</v>
      </c>
      <c r="CR3" s="1">
        <v>-46841.157612633862</v>
      </c>
      <c r="CS3" s="1">
        <v>-46841.157612633862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D3" s="1">
        <v>-9.990841029623122E-4</v>
      </c>
      <c r="DE3" s="1">
        <v>6.4016237103077953E-6</v>
      </c>
      <c r="DF3" s="1">
        <v>-2.3062205124738409E-2</v>
      </c>
      <c r="DG3" s="1">
        <v>-8.0330515301766194E-5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ED3" s="1">
        <v>8.1999999999999993</v>
      </c>
      <c r="EE3" s="1">
        <v>123.78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f t="shared" ref="ET3:ET20" si="18">BO3-BN3*BN3</f>
        <v>0</v>
      </c>
      <c r="EU3" s="1" t="e">
        <f t="shared" ref="EU3:EU8" ca="1" si="19">BN3-КОРЕНЬ(BP3)/КОРЕНЬ(B3)*$B$1</f>
        <v>#NAME?</v>
      </c>
      <c r="EV3" s="1" t="e">
        <f t="shared" ref="EV3:EV8" ca="1" si="20">BN3+КОРЕНЬ(BP3)/КОРЕНЬ(B3)*$B$1</f>
        <v>#NAME?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H3" s="1">
        <v>30.81144450742033</v>
      </c>
      <c r="FI3" s="1">
        <v>-34.292986035831944</v>
      </c>
      <c r="FJ3" s="1">
        <v>-34.292986035831944</v>
      </c>
      <c r="FK3" s="1">
        <v>-34.292986035831944</v>
      </c>
      <c r="FL3" s="1">
        <v>-34.292986035831944</v>
      </c>
      <c r="FM3" s="1">
        <v>-34.292986035831944</v>
      </c>
      <c r="FN3" s="1">
        <v>-34.292986035831944</v>
      </c>
      <c r="FO3" s="1">
        <v>-34.292986035831944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Z3" s="1">
        <v>106.70741649190299</v>
      </c>
      <c r="GA3" s="1">
        <v>11386.533204921519</v>
      </c>
      <c r="GB3" s="1">
        <v>104.53248206073565</v>
      </c>
      <c r="GC3" s="1">
        <v>106.76374579932755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f t="shared" ref="HP3:HP20" si="21">BO3-BN3*BN3</f>
        <v>0</v>
      </c>
      <c r="HQ3" s="1" t="e">
        <f t="shared" ref="HQ3:HQ8" ca="1" si="22">BN3-КОРЕНЬ(BP3)/КОРЕНЬ(B3)*$B$1</f>
        <v>#NAME?</v>
      </c>
      <c r="HR3" s="1" t="e">
        <f t="shared" ref="HR3:HR8" ca="1" si="23">BN3+КОРЕНЬ(BP3)/КОРЕНЬ(B3)*$B$1</f>
        <v>#NAME?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E3" s="1">
        <v>-53.55173910099812</v>
      </c>
      <c r="IF3" s="1">
        <v>-53.55173910099812</v>
      </c>
      <c r="IG3" s="1">
        <v>-53.55173910099812</v>
      </c>
      <c r="IH3" s="1">
        <v>-53.55173910099812</v>
      </c>
      <c r="II3" s="1">
        <v>-53.55173910099812</v>
      </c>
      <c r="IJ3" s="1">
        <v>-53.55173910099812</v>
      </c>
      <c r="IK3" s="1">
        <v>-53.55173910099812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V3" s="1">
        <v>-8.5731634549339301E-4</v>
      </c>
      <c r="IW3" s="1">
        <v>5.3412493739897055E-6</v>
      </c>
      <c r="IX3" s="1">
        <v>-1.1906951642046693E-2</v>
      </c>
      <c r="IY3" s="1">
        <v>-1.0676819815458316E-4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>
        <v>1</v>
      </c>
      <c r="JP3" s="1">
        <v>1</v>
      </c>
      <c r="JQ3" s="1">
        <v>1</v>
      </c>
      <c r="JV3" s="1">
        <v>1</v>
      </c>
      <c r="JW3" s="1">
        <v>1</v>
      </c>
      <c r="JX3" s="1">
        <v>1</v>
      </c>
      <c r="JY3" s="1">
        <v>1</v>
      </c>
      <c r="JZ3" s="1">
        <v>1</v>
      </c>
      <c r="KA3" s="1">
        <v>1</v>
      </c>
      <c r="KB3" s="1">
        <v>1</v>
      </c>
      <c r="KC3" s="1">
        <v>1</v>
      </c>
      <c r="KD3" s="1">
        <v>1</v>
      </c>
      <c r="KE3" s="1">
        <v>1</v>
      </c>
      <c r="KF3" s="1">
        <v>1</v>
      </c>
      <c r="KG3" s="1">
        <v>1</v>
      </c>
      <c r="KH3" s="1">
        <v>1</v>
      </c>
      <c r="KI3" s="1">
        <v>1</v>
      </c>
      <c r="KJ3" s="1">
        <v>1</v>
      </c>
      <c r="KK3" s="1">
        <v>1</v>
      </c>
      <c r="KL3" s="1">
        <f t="shared" ref="KL3:KL20" si="24">BO3-BN3*BN3</f>
        <v>0</v>
      </c>
      <c r="KM3" s="1" t="e">
        <f t="shared" ref="KM3:KM8" ca="1" si="25">BN3-КОРЕНЬ(BP3)/КОРЕНЬ(B3)*$B$1</f>
        <v>#NAME?</v>
      </c>
      <c r="KN3" s="1" t="e">
        <f t="shared" ref="KN3:KN8" ca="1" si="26">BN3+КОРЕНЬ(BP3)/КОРЕНЬ(B3)*$B$1</f>
        <v>#NAME?</v>
      </c>
      <c r="KQ3" s="1">
        <v>1</v>
      </c>
      <c r="KR3" s="1">
        <v>1</v>
      </c>
      <c r="KS3" s="1">
        <v>1</v>
      </c>
      <c r="KT3" s="1">
        <v>1</v>
      </c>
      <c r="KU3" s="1">
        <v>1</v>
      </c>
      <c r="KV3" s="1">
        <v>1</v>
      </c>
      <c r="KW3" s="1">
        <v>1</v>
      </c>
      <c r="KX3" s="1">
        <v>1</v>
      </c>
      <c r="KZ3" s="1">
        <v>8.0609400632138044</v>
      </c>
      <c r="LA3" s="1">
        <v>8.0609400632138044</v>
      </c>
      <c r="LB3" s="1">
        <v>8.0609400632138044</v>
      </c>
      <c r="LC3" s="1">
        <v>8.0609400632138044</v>
      </c>
      <c r="LD3" s="1">
        <v>8.0609400632138044</v>
      </c>
      <c r="LE3" s="1">
        <v>8.0609400632138044</v>
      </c>
      <c r="LF3" s="1">
        <v>8.0609400632138044</v>
      </c>
      <c r="LG3" s="1">
        <v>8.0609400632138044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R3" s="1">
        <v>19.995755254348186</v>
      </c>
      <c r="LS3" s="1">
        <v>399.83024815789605</v>
      </c>
      <c r="LT3" s="1">
        <v>19.97648832755624</v>
      </c>
      <c r="LU3" s="1">
        <v>19.997910736528262</v>
      </c>
      <c r="LX3" s="1">
        <v>1</v>
      </c>
      <c r="LY3" s="1">
        <v>1</v>
      </c>
      <c r="LZ3" s="1">
        <v>1</v>
      </c>
      <c r="MA3" s="1">
        <v>1</v>
      </c>
      <c r="MB3" s="1">
        <v>1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1</v>
      </c>
      <c r="MZ3" s="1">
        <v>1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f t="shared" ref="NH3:NH20" si="27">BO3-BN3*BN3</f>
        <v>0</v>
      </c>
      <c r="NI3" s="1" t="e">
        <f t="shared" ref="NI3:NI8" ca="1" si="28">BN3-КОРЕНЬ(BP3)/КОРЕНЬ(B3)*$B$1</f>
        <v>#NAME?</v>
      </c>
      <c r="NJ3" s="1" t="e">
        <f t="shared" ref="NJ3:NJ8" ca="1" si="29">BN3+КОРЕНЬ(BP3)/КОРЕНЬ(B3)*$B$1</f>
        <v>#NAME?</v>
      </c>
      <c r="NM3" s="1">
        <v>1</v>
      </c>
      <c r="NN3" s="1">
        <v>1</v>
      </c>
      <c r="NO3" s="1">
        <v>1</v>
      </c>
      <c r="NP3" s="1">
        <v>1</v>
      </c>
      <c r="NQ3" s="1">
        <v>1</v>
      </c>
      <c r="NR3" s="1">
        <v>1</v>
      </c>
      <c r="NS3" s="1">
        <v>1</v>
      </c>
      <c r="NT3" s="1">
        <v>1</v>
      </c>
      <c r="NV3" s="1">
        <v>1.0490035944283856E-2</v>
      </c>
      <c r="NW3" s="1">
        <v>1.0490035944283856E-2</v>
      </c>
      <c r="NX3" s="1">
        <v>1.0490035944283856E-2</v>
      </c>
      <c r="NY3" s="1">
        <v>1.0490035944283856E-2</v>
      </c>
      <c r="NZ3" s="1">
        <v>1.0490035944283856E-2</v>
      </c>
      <c r="OA3" s="1">
        <v>1.0490035944283856E-2</v>
      </c>
      <c r="OB3" s="1">
        <v>1.0490035944283856E-2</v>
      </c>
      <c r="OC3" s="1">
        <v>1.0490035944283856E-2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N3" s="1">
        <v>0.99421894083821516</v>
      </c>
      <c r="OO3" s="1">
        <v>0.98850644161342882</v>
      </c>
      <c r="OP3" s="1">
        <v>0.97687468015267753</v>
      </c>
      <c r="OQ3" s="1">
        <v>0.99752863659536961</v>
      </c>
    </row>
    <row r="4" spans="1:407" s="1" customFormat="1">
      <c r="A4" s="1">
        <v>100</v>
      </c>
      <c r="B4" s="1">
        <v>200</v>
      </c>
      <c r="C4" s="1">
        <v>100</v>
      </c>
      <c r="D4" s="1" t="s">
        <v>542</v>
      </c>
      <c r="E4" s="1">
        <v>7.8824719250000044</v>
      </c>
      <c r="F4" s="1">
        <v>63.96768260196415</v>
      </c>
      <c r="G4" s="1">
        <f t="shared" si="0"/>
        <v>1.834318953550877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7.8824719250000048E-4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0</v>
      </c>
      <c r="O4" s="1">
        <v>0</v>
      </c>
      <c r="P4" s="1">
        <v>0</v>
      </c>
      <c r="Q4" s="1">
        <f t="shared" si="6"/>
        <v>0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/>
      <c r="AE4" s="2">
        <v>0</v>
      </c>
      <c r="AF4" s="2">
        <v>0</v>
      </c>
      <c r="AG4" s="2">
        <v>1907.93</v>
      </c>
      <c r="AH4" s="2">
        <v>3782930.02</v>
      </c>
      <c r="AI4" s="2">
        <v>9900</v>
      </c>
      <c r="AJ4" s="2">
        <v>0</v>
      </c>
      <c r="AK4" s="2">
        <v>0</v>
      </c>
      <c r="AL4" s="2"/>
      <c r="AM4" s="2"/>
      <c r="AN4" s="2"/>
      <c r="AO4" s="2"/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/>
      <c r="BE4" s="2"/>
      <c r="BF4" s="2"/>
      <c r="BG4" s="2"/>
      <c r="BH4" s="2"/>
      <c r="BI4" s="2"/>
      <c r="BJ4" s="2">
        <v>1</v>
      </c>
      <c r="BK4" s="2">
        <v>1</v>
      </c>
      <c r="BL4" s="2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f t="shared" si="15"/>
        <v>0</v>
      </c>
      <c r="BY4" s="1" t="e">
        <f t="shared" ca="1" si="16"/>
        <v>#NAME?</v>
      </c>
      <c r="BZ4" s="1" t="e">
        <f t="shared" ca="1" si="17"/>
        <v>#NAME?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M4" s="1">
        <v>-45936.181666768491</v>
      </c>
      <c r="CN4" s="1">
        <v>-45936.181666768491</v>
      </c>
      <c r="CO4" s="1">
        <v>-45936.181666768491</v>
      </c>
      <c r="CP4" s="1">
        <v>-45936.181666768491</v>
      </c>
      <c r="CQ4" s="1">
        <v>-45936.181666768491</v>
      </c>
      <c r="CR4" s="1">
        <v>-45936.181666768491</v>
      </c>
      <c r="CS4" s="1">
        <v>-45936.181666768491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D4" s="1">
        <v>-7.6108069198333047E-4</v>
      </c>
      <c r="DE4" s="1">
        <v>2.0588167073897938E-6</v>
      </c>
      <c r="DF4" s="1">
        <v>-1.2729474022015179E-2</v>
      </c>
      <c r="DG4" s="1">
        <v>-2.3017556509393833E-4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ED4" s="1">
        <v>6.5549999999999997</v>
      </c>
      <c r="EE4" s="1">
        <v>78.875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f t="shared" si="18"/>
        <v>0</v>
      </c>
      <c r="EU4" s="1" t="e">
        <f t="shared" ca="1" si="19"/>
        <v>#NAME?</v>
      </c>
      <c r="EV4" s="1" t="e">
        <f t="shared" ca="1" si="20"/>
        <v>#NAME?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H4" s="1">
        <v>28.316767203427986</v>
      </c>
      <c r="FI4" s="1">
        <v>-32.931706418528684</v>
      </c>
      <c r="FJ4" s="1">
        <v>-32.931706418528684</v>
      </c>
      <c r="FK4" s="1">
        <v>-32.931706418528684</v>
      </c>
      <c r="FL4" s="1">
        <v>-32.931706418528684</v>
      </c>
      <c r="FM4" s="1">
        <v>-32.931706418528684</v>
      </c>
      <c r="FN4" s="1">
        <v>-32.931706418528684</v>
      </c>
      <c r="FO4" s="1">
        <v>-32.931706418528684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Z4" s="1">
        <v>106.54099736121084</v>
      </c>
      <c r="GA4" s="1">
        <v>11351.486851975978</v>
      </c>
      <c r="GB4" s="1">
        <v>99.191591652990567</v>
      </c>
      <c r="GC4" s="1">
        <v>106.76108992849595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f t="shared" si="21"/>
        <v>0</v>
      </c>
      <c r="HQ4" s="1" t="e">
        <f t="shared" ca="1" si="22"/>
        <v>#NAME?</v>
      </c>
      <c r="HR4" s="1" t="e">
        <f t="shared" ca="1" si="23"/>
        <v>#NAME?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E4" s="1">
        <v>-51.607441850216908</v>
      </c>
      <c r="IF4" s="1">
        <v>-51.607441850216908</v>
      </c>
      <c r="IG4" s="1">
        <v>-51.607441850216908</v>
      </c>
      <c r="IH4" s="1">
        <v>-51.607441850216908</v>
      </c>
      <c r="II4" s="1">
        <v>-51.607441850216908</v>
      </c>
      <c r="IJ4" s="1">
        <v>-51.607441850216908</v>
      </c>
      <c r="IK4" s="1">
        <v>-51.607441850216908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V4" s="1">
        <v>-2.5367245622110346E-4</v>
      </c>
      <c r="IW4" s="1">
        <v>3.6432181632283974E-6</v>
      </c>
      <c r="IX4" s="1">
        <v>-2.6790222656364548E-2</v>
      </c>
      <c r="IY4" s="1">
        <v>-6.3586979573315716E-5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>
        <v>1</v>
      </c>
      <c r="JQ4" s="1">
        <v>1</v>
      </c>
      <c r="JV4" s="1">
        <v>1</v>
      </c>
      <c r="JW4" s="1">
        <v>1</v>
      </c>
      <c r="JX4" s="1">
        <v>1</v>
      </c>
      <c r="JY4" s="1">
        <v>1</v>
      </c>
      <c r="JZ4" s="1">
        <v>1</v>
      </c>
      <c r="KA4" s="1">
        <v>1</v>
      </c>
      <c r="KB4" s="1">
        <v>1</v>
      </c>
      <c r="KC4" s="1">
        <v>1</v>
      </c>
      <c r="KD4" s="1">
        <v>1</v>
      </c>
      <c r="KE4" s="1">
        <v>1</v>
      </c>
      <c r="KF4" s="1">
        <v>1</v>
      </c>
      <c r="KG4" s="1">
        <v>1</v>
      </c>
      <c r="KH4" s="1">
        <v>1</v>
      </c>
      <c r="KI4" s="1">
        <v>1</v>
      </c>
      <c r="KJ4" s="1">
        <v>1</v>
      </c>
      <c r="KK4" s="1">
        <v>1</v>
      </c>
      <c r="KL4" s="1">
        <f t="shared" si="24"/>
        <v>0</v>
      </c>
      <c r="KM4" s="1" t="e">
        <f t="shared" ca="1" si="25"/>
        <v>#NAME?</v>
      </c>
      <c r="KN4" s="1" t="e">
        <f t="shared" ca="1" si="26"/>
        <v>#NAME?</v>
      </c>
      <c r="KQ4" s="1">
        <v>1</v>
      </c>
      <c r="KR4" s="1">
        <v>1</v>
      </c>
      <c r="KS4" s="1">
        <v>1</v>
      </c>
      <c r="KT4" s="1">
        <v>1</v>
      </c>
      <c r="KU4" s="1">
        <v>1</v>
      </c>
      <c r="KV4" s="1">
        <v>1</v>
      </c>
      <c r="KW4" s="1">
        <v>1</v>
      </c>
      <c r="KX4" s="1">
        <v>1</v>
      </c>
      <c r="KZ4" s="1">
        <v>8.2081367414827415</v>
      </c>
      <c r="LA4" s="1">
        <v>8.2081367414827415</v>
      </c>
      <c r="LB4" s="1">
        <v>8.2081367414827415</v>
      </c>
      <c r="LC4" s="1">
        <v>8.2081367414827415</v>
      </c>
      <c r="LD4" s="1">
        <v>8.2081367414827415</v>
      </c>
      <c r="LE4" s="1">
        <v>8.2081367414827415</v>
      </c>
      <c r="LF4" s="1">
        <v>8.2081367414827415</v>
      </c>
      <c r="LG4" s="1">
        <v>8.2081367414827415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R4" s="1">
        <v>19.997857580481007</v>
      </c>
      <c r="LS4" s="1">
        <v>399.91431481117684</v>
      </c>
      <c r="LT4" s="1">
        <v>19.96353434820179</v>
      </c>
      <c r="LU4" s="1">
        <v>19.998390185821421</v>
      </c>
      <c r="LX4" s="1">
        <v>1</v>
      </c>
      <c r="LY4" s="1">
        <v>1</v>
      </c>
      <c r="LZ4" s="1">
        <v>1</v>
      </c>
      <c r="MA4" s="1">
        <v>1</v>
      </c>
      <c r="MB4" s="1">
        <v>1</v>
      </c>
      <c r="MC4" s="1">
        <v>1</v>
      </c>
      <c r="MD4" s="1">
        <v>1</v>
      </c>
      <c r="ME4" s="1">
        <v>1</v>
      </c>
      <c r="MF4" s="1">
        <v>1</v>
      </c>
      <c r="MG4" s="1">
        <v>1</v>
      </c>
      <c r="MH4" s="1">
        <v>1</v>
      </c>
      <c r="MI4" s="1">
        <v>1</v>
      </c>
      <c r="MJ4" s="1">
        <v>1</v>
      </c>
      <c r="MK4" s="1">
        <v>1</v>
      </c>
      <c r="ML4" s="1">
        <v>1</v>
      </c>
      <c r="MM4" s="1">
        <v>1</v>
      </c>
      <c r="MR4" s="1">
        <v>1</v>
      </c>
      <c r="MS4" s="1">
        <v>1</v>
      </c>
      <c r="MT4" s="1">
        <v>1</v>
      </c>
      <c r="MU4" s="1">
        <v>1</v>
      </c>
      <c r="MV4" s="1">
        <v>1</v>
      </c>
      <c r="MW4" s="1">
        <v>1</v>
      </c>
      <c r="MX4" s="1">
        <v>1</v>
      </c>
      <c r="MY4" s="1">
        <v>1</v>
      </c>
      <c r="MZ4" s="1">
        <v>1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f t="shared" si="27"/>
        <v>0</v>
      </c>
      <c r="NI4" s="1" t="e">
        <f t="shared" ca="1" si="28"/>
        <v>#NAME?</v>
      </c>
      <c r="NJ4" s="1" t="e">
        <f t="shared" ca="1" si="29"/>
        <v>#NAME?</v>
      </c>
      <c r="NM4" s="1">
        <v>1</v>
      </c>
      <c r="NN4" s="1">
        <v>1</v>
      </c>
      <c r="NO4" s="1">
        <v>1</v>
      </c>
      <c r="NP4" s="1">
        <v>1</v>
      </c>
      <c r="NQ4" s="1">
        <v>1</v>
      </c>
      <c r="NR4" s="1">
        <v>1</v>
      </c>
      <c r="NS4" s="1">
        <v>1</v>
      </c>
      <c r="NT4" s="1">
        <v>1</v>
      </c>
      <c r="NV4" s="1">
        <v>1.4253378418736981E-2</v>
      </c>
      <c r="NW4" s="1">
        <v>1.4253378418736981E-2</v>
      </c>
      <c r="NX4" s="1">
        <v>1.4253378418736981E-2</v>
      </c>
      <c r="NY4" s="1">
        <v>1.4253378418736981E-2</v>
      </c>
      <c r="NZ4" s="1">
        <v>1.4253378418736981E-2</v>
      </c>
      <c r="OA4" s="1">
        <v>1.4253378418736981E-2</v>
      </c>
      <c r="OB4" s="1">
        <v>1.4253378418736981E-2</v>
      </c>
      <c r="OC4" s="1">
        <v>1.4253378418736981E-2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N4" s="1">
        <v>0.99846949435981225</v>
      </c>
      <c r="OO4" s="1">
        <v>0.99694390654372089</v>
      </c>
      <c r="OP4" s="1">
        <v>0.98723590844611264</v>
      </c>
      <c r="OQ4" s="1">
        <v>0.99869875121519469</v>
      </c>
    </row>
    <row r="5" spans="1:407" s="1" customFormat="1">
      <c r="A5" s="1">
        <v>150</v>
      </c>
      <c r="B5" s="1">
        <v>200</v>
      </c>
      <c r="C5" s="1">
        <v>100</v>
      </c>
      <c r="D5" s="1" t="s">
        <v>543</v>
      </c>
      <c r="E5" s="1">
        <v>16.166175574999997</v>
      </c>
      <c r="F5" s="1">
        <v>282.40339646034795</v>
      </c>
      <c r="G5" s="1">
        <f t="shared" si="0"/>
        <v>21.058163738621488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1.0777450383333332E-3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0</v>
      </c>
      <c r="O5" s="1">
        <v>0</v>
      </c>
      <c r="P5" s="1">
        <v>0</v>
      </c>
      <c r="Q5" s="1">
        <f t="shared" si="6"/>
        <v>0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/>
      <c r="AE5" s="2">
        <v>0</v>
      </c>
      <c r="AF5" s="2">
        <v>0</v>
      </c>
      <c r="AG5" s="2">
        <v>3026.7449999999999</v>
      </c>
      <c r="AH5" s="2">
        <v>9697542.1649999991</v>
      </c>
      <c r="AI5" s="2">
        <v>14900</v>
      </c>
      <c r="AJ5" s="2">
        <v>0</v>
      </c>
      <c r="AK5" s="2">
        <v>0</v>
      </c>
      <c r="AL5" s="2"/>
      <c r="AM5" s="2"/>
      <c r="AN5" s="2"/>
      <c r="AO5" s="2"/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/>
      <c r="BE5" s="2"/>
      <c r="BF5" s="2"/>
      <c r="BG5" s="2"/>
      <c r="BH5" s="2"/>
      <c r="BI5" s="2"/>
      <c r="BJ5" s="2">
        <v>1</v>
      </c>
      <c r="BK5" s="2">
        <v>1</v>
      </c>
      <c r="BL5" s="2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f t="shared" si="15"/>
        <v>0</v>
      </c>
      <c r="BY5" s="1" t="e">
        <f t="shared" ca="1" si="16"/>
        <v>#NAME?</v>
      </c>
      <c r="BZ5" s="1" t="e">
        <f t="shared" ca="1" si="17"/>
        <v>#NAME?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M5" s="1">
        <v>-54042.133073710429</v>
      </c>
      <c r="CN5" s="1">
        <v>-54042.133073710429</v>
      </c>
      <c r="CO5" s="1">
        <v>-54042.133073710429</v>
      </c>
      <c r="CP5" s="1">
        <v>-54042.133073710429</v>
      </c>
      <c r="CQ5" s="1">
        <v>-54042.133073710429</v>
      </c>
      <c r="CR5" s="1">
        <v>-54042.133073710429</v>
      </c>
      <c r="CS5" s="1">
        <v>-54042.133073710429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D5" s="1">
        <v>-4.3010729050317061E-4</v>
      </c>
      <c r="DE5" s="1">
        <v>3.3181960738409749E-7</v>
      </c>
      <c r="DF5" s="1">
        <v>-1.3422730162567045E-3</v>
      </c>
      <c r="DG5" s="1">
        <v>-4.1314336512417844E-5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ED5" s="1">
        <v>6.8449999999999998</v>
      </c>
      <c r="EE5" s="1">
        <v>87.224999999999994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f t="shared" si="18"/>
        <v>0</v>
      </c>
      <c r="EU5" s="1" t="e">
        <f t="shared" ca="1" si="19"/>
        <v>#NAME?</v>
      </c>
      <c r="EV5" s="1" t="e">
        <f t="shared" ca="1" si="20"/>
        <v>#NAME?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H5" s="1">
        <v>29.46160685546246</v>
      </c>
      <c r="FI5" s="1">
        <v>-33.591689586500536</v>
      </c>
      <c r="FJ5" s="1">
        <v>-33.591689586500536</v>
      </c>
      <c r="FK5" s="1">
        <v>-33.591689586500536</v>
      </c>
      <c r="FL5" s="1">
        <v>-33.591689586500536</v>
      </c>
      <c r="FM5" s="1">
        <v>-33.591689586500536</v>
      </c>
      <c r="FN5" s="1">
        <v>-33.591689586500536</v>
      </c>
      <c r="FO5" s="1">
        <v>-33.591689586500536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Z5" s="1">
        <v>106.66818817261998</v>
      </c>
      <c r="GA5" s="1">
        <v>11378.110715133129</v>
      </c>
      <c r="GB5" s="1">
        <v>106.13542670439749</v>
      </c>
      <c r="GC5" s="1">
        <v>106.75415628873888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f t="shared" si="21"/>
        <v>0</v>
      </c>
      <c r="HQ5" s="1" t="e">
        <f t="shared" ca="1" si="22"/>
        <v>#NAME?</v>
      </c>
      <c r="HR5" s="1" t="e">
        <f t="shared" ca="1" si="23"/>
        <v>#NAME?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E5" s="1">
        <v>-53.53176460769253</v>
      </c>
      <c r="IF5" s="1">
        <v>-53.53176460769253</v>
      </c>
      <c r="IG5" s="1">
        <v>-53.53176460769253</v>
      </c>
      <c r="IH5" s="1">
        <v>-53.53176460769253</v>
      </c>
      <c r="II5" s="1">
        <v>-53.53176460769253</v>
      </c>
      <c r="IJ5" s="1">
        <v>-53.53176460769253</v>
      </c>
      <c r="IK5" s="1">
        <v>-53.53176460769253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V5" s="1">
        <v>-4.3418655834647879E-4</v>
      </c>
      <c r="IW5" s="1">
        <v>1.5702879364118337E-6</v>
      </c>
      <c r="IX5" s="1">
        <v>-6.4425435544386289E-3</v>
      </c>
      <c r="IY5" s="1">
        <v>-1.606550245902838E-5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1</v>
      </c>
      <c r="KB5" s="1">
        <v>1</v>
      </c>
      <c r="KC5" s="1">
        <v>1</v>
      </c>
      <c r="KD5" s="1">
        <v>1</v>
      </c>
      <c r="KE5" s="1">
        <v>1</v>
      </c>
      <c r="KF5" s="1">
        <v>1</v>
      </c>
      <c r="KG5" s="1">
        <v>1</v>
      </c>
      <c r="KH5" s="1">
        <v>1</v>
      </c>
      <c r="KI5" s="1">
        <v>1</v>
      </c>
      <c r="KJ5" s="1">
        <v>1</v>
      </c>
      <c r="KK5" s="1">
        <v>1</v>
      </c>
      <c r="KL5" s="1">
        <f t="shared" si="24"/>
        <v>0</v>
      </c>
      <c r="KM5" s="1" t="e">
        <f t="shared" ca="1" si="25"/>
        <v>#NAME?</v>
      </c>
      <c r="KN5" s="1" t="e">
        <f t="shared" ca="1" si="26"/>
        <v>#NAME?</v>
      </c>
      <c r="KQ5" s="1">
        <v>1</v>
      </c>
      <c r="KR5" s="1">
        <v>1</v>
      </c>
      <c r="KS5" s="1">
        <v>1</v>
      </c>
      <c r="KT5" s="1">
        <v>1</v>
      </c>
      <c r="KU5" s="1">
        <v>1</v>
      </c>
      <c r="KV5" s="1">
        <v>1</v>
      </c>
      <c r="KW5" s="1">
        <v>1</v>
      </c>
      <c r="KX5" s="1">
        <v>1</v>
      </c>
      <c r="KZ5" s="1">
        <v>7.9629415325127164</v>
      </c>
      <c r="LA5" s="1">
        <v>7.9629415325127164</v>
      </c>
      <c r="LB5" s="1">
        <v>7.9629415325127164</v>
      </c>
      <c r="LC5" s="1">
        <v>7.9629415325127164</v>
      </c>
      <c r="LD5" s="1">
        <v>7.9629415325127164</v>
      </c>
      <c r="LE5" s="1">
        <v>7.9629415325127164</v>
      </c>
      <c r="LF5" s="1">
        <v>7.9629415325127164</v>
      </c>
      <c r="LG5" s="1">
        <v>7.9629415325127164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R5" s="1">
        <v>19.99713826993743</v>
      </c>
      <c r="LS5" s="1">
        <v>399.88554960473476</v>
      </c>
      <c r="LT5" s="1">
        <v>19.983016955445905</v>
      </c>
      <c r="LU5" s="1">
        <v>19.999192965745689</v>
      </c>
      <c r="LX5" s="1">
        <v>1</v>
      </c>
      <c r="LY5" s="1">
        <v>1</v>
      </c>
      <c r="LZ5" s="1">
        <v>1</v>
      </c>
      <c r="MA5" s="1">
        <v>1</v>
      </c>
      <c r="MB5" s="1">
        <v>1</v>
      </c>
      <c r="MC5" s="1">
        <v>1</v>
      </c>
      <c r="MD5" s="1">
        <v>1</v>
      </c>
      <c r="ME5" s="1">
        <v>1</v>
      </c>
      <c r="MF5" s="1">
        <v>1</v>
      </c>
      <c r="MG5" s="1">
        <v>1</v>
      </c>
      <c r="MH5" s="1">
        <v>1</v>
      </c>
      <c r="MI5" s="1">
        <v>1</v>
      </c>
      <c r="MJ5" s="1">
        <v>1</v>
      </c>
      <c r="MK5" s="1">
        <v>1</v>
      </c>
      <c r="ML5" s="1">
        <v>1</v>
      </c>
      <c r="MM5" s="1">
        <v>1</v>
      </c>
      <c r="MR5" s="1">
        <v>1</v>
      </c>
      <c r="MS5" s="1">
        <v>1</v>
      </c>
      <c r="MT5" s="1">
        <v>1</v>
      </c>
      <c r="MU5" s="1">
        <v>1</v>
      </c>
      <c r="MV5" s="1">
        <v>1</v>
      </c>
      <c r="MW5" s="1">
        <v>1</v>
      </c>
      <c r="MX5" s="1">
        <v>1</v>
      </c>
      <c r="MY5" s="1">
        <v>1</v>
      </c>
      <c r="MZ5" s="1">
        <v>1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f t="shared" si="27"/>
        <v>0</v>
      </c>
      <c r="NI5" s="1" t="e">
        <f t="shared" ca="1" si="28"/>
        <v>#NAME?</v>
      </c>
      <c r="NJ5" s="1" t="e">
        <f t="shared" ca="1" si="29"/>
        <v>#NAME?</v>
      </c>
      <c r="NM5" s="1">
        <v>1</v>
      </c>
      <c r="NN5" s="1">
        <v>1</v>
      </c>
      <c r="NO5" s="1">
        <v>1</v>
      </c>
      <c r="NP5" s="1">
        <v>1</v>
      </c>
      <c r="NQ5" s="1">
        <v>1</v>
      </c>
      <c r="NR5" s="1">
        <v>1</v>
      </c>
      <c r="NS5" s="1">
        <v>1</v>
      </c>
      <c r="NT5" s="1">
        <v>1</v>
      </c>
      <c r="NV5" s="1">
        <v>1.1024533206433644E-2</v>
      </c>
      <c r="NW5" s="1">
        <v>1.1024533206433644E-2</v>
      </c>
      <c r="NX5" s="1">
        <v>1.1024533206433644E-2</v>
      </c>
      <c r="NY5" s="1">
        <v>1.1024533206433644E-2</v>
      </c>
      <c r="NZ5" s="1">
        <v>1.1024533206433644E-2</v>
      </c>
      <c r="OA5" s="1">
        <v>1.1024533206433644E-2</v>
      </c>
      <c r="OB5" s="1">
        <v>1.1024533206433644E-2</v>
      </c>
      <c r="OC5" s="1">
        <v>1.1024533206433644E-2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N5" s="1">
        <v>0.99882474524150155</v>
      </c>
      <c r="OO5" s="1">
        <v>0.99765361468703273</v>
      </c>
      <c r="OP5" s="1">
        <v>0.99051734266311653</v>
      </c>
      <c r="OQ5" s="1">
        <v>0.99946587543884235</v>
      </c>
    </row>
    <row r="6" spans="1:407" s="1" customFormat="1">
      <c r="A6" s="1">
        <v>200</v>
      </c>
      <c r="B6" s="1">
        <v>200</v>
      </c>
      <c r="C6" s="1">
        <v>100</v>
      </c>
      <c r="D6" s="1" t="s">
        <v>544</v>
      </c>
      <c r="E6" s="1">
        <v>28.036432179999991</v>
      </c>
      <c r="F6" s="1">
        <v>852.58493453597737</v>
      </c>
      <c r="G6" s="1">
        <f t="shared" si="0"/>
        <v>66.543405152238279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1.4018216089999997E-3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0</v>
      </c>
      <c r="O6" s="1">
        <v>0</v>
      </c>
      <c r="P6" s="1">
        <v>0</v>
      </c>
      <c r="Q6" s="1">
        <f t="shared" si="6"/>
        <v>0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/>
      <c r="AE6" s="2">
        <v>0</v>
      </c>
      <c r="AF6" s="2">
        <v>0</v>
      </c>
      <c r="AG6" s="2">
        <v>4140.32</v>
      </c>
      <c r="AH6" s="2">
        <v>18115777.09</v>
      </c>
      <c r="AI6" s="2">
        <v>19900</v>
      </c>
      <c r="AJ6" s="2">
        <v>0</v>
      </c>
      <c r="AK6" s="2">
        <v>0</v>
      </c>
      <c r="AL6" s="2"/>
      <c r="AM6" s="2"/>
      <c r="AN6" s="2"/>
      <c r="AO6" s="2"/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/>
      <c r="BE6" s="2"/>
      <c r="BF6" s="2"/>
      <c r="BG6" s="2"/>
      <c r="BH6" s="2"/>
      <c r="BI6" s="2"/>
      <c r="BJ6" s="2">
        <v>1</v>
      </c>
      <c r="BK6" s="2">
        <v>1</v>
      </c>
      <c r="BL6" s="2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f t="shared" si="15"/>
        <v>0</v>
      </c>
      <c r="BY6" s="1" t="e">
        <f t="shared" ca="1" si="16"/>
        <v>#NAME?</v>
      </c>
      <c r="BZ6" s="1" t="e">
        <f t="shared" ca="1" si="17"/>
        <v>#NAME?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M6" s="1">
        <v>-48865.309703279141</v>
      </c>
      <c r="CN6" s="1">
        <v>-48865.309703279141</v>
      </c>
      <c r="CO6" s="1">
        <v>-48865.309703279141</v>
      </c>
      <c r="CP6" s="1">
        <v>-48865.309703279141</v>
      </c>
      <c r="CQ6" s="1">
        <v>-48865.309703279141</v>
      </c>
      <c r="CR6" s="1">
        <v>-48865.309703279141</v>
      </c>
      <c r="CS6" s="1">
        <v>-48865.309703279141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D6" s="1">
        <v>-3.3501514386803563E-4</v>
      </c>
      <c r="DE6" s="1">
        <v>4.3867271821941759E-6</v>
      </c>
      <c r="DF6" s="1">
        <v>-2.3577116360729213E-2</v>
      </c>
      <c r="DG6" s="1">
        <v>-7.4393524970109185E-6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ED6" s="1">
        <v>6.7649999999999997</v>
      </c>
      <c r="EE6" s="1">
        <v>76.795000000000002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f t="shared" si="18"/>
        <v>0</v>
      </c>
      <c r="EU6" s="1" t="e">
        <f t="shared" ca="1" si="19"/>
        <v>#NAME?</v>
      </c>
      <c r="EV6" s="1" t="e">
        <f t="shared" ca="1" si="20"/>
        <v>#NAME?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H6" s="1">
        <v>28.362018661518924</v>
      </c>
      <c r="FI6" s="1">
        <v>-30.837911667662379</v>
      </c>
      <c r="FJ6" s="1">
        <v>-30.837911667662379</v>
      </c>
      <c r="FK6" s="1">
        <v>-30.837911667662379</v>
      </c>
      <c r="FL6" s="1">
        <v>-30.837911667662379</v>
      </c>
      <c r="FM6" s="1">
        <v>-30.837911667662379</v>
      </c>
      <c r="FN6" s="1">
        <v>-30.837911667662379</v>
      </c>
      <c r="FO6" s="1">
        <v>-30.837911667662379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Z6" s="1">
        <v>106.66556511085827</v>
      </c>
      <c r="GA6" s="1">
        <v>11377.551516646028</v>
      </c>
      <c r="GB6" s="1">
        <v>106.10199966651057</v>
      </c>
      <c r="GC6" s="1">
        <v>106.71001574129978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f t="shared" si="21"/>
        <v>0</v>
      </c>
      <c r="HQ6" s="1" t="e">
        <f t="shared" ca="1" si="22"/>
        <v>#NAME?</v>
      </c>
      <c r="HR6" s="1" t="e">
        <f t="shared" ca="1" si="23"/>
        <v>#NAME?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E6" s="1">
        <v>-52.443463131117269</v>
      </c>
      <c r="IF6" s="1">
        <v>-52.443463131117269</v>
      </c>
      <c r="IG6" s="1">
        <v>-52.443463131117269</v>
      </c>
      <c r="IH6" s="1">
        <v>-52.443463131117269</v>
      </c>
      <c r="II6" s="1">
        <v>-52.443463131117269</v>
      </c>
      <c r="IJ6" s="1">
        <v>-52.443463131117269</v>
      </c>
      <c r="IK6" s="1">
        <v>-52.443463131117269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V6" s="1">
        <v>-3.9193191968984743E-4</v>
      </c>
      <c r="IW6" s="1">
        <v>2.4077645337931625E-6</v>
      </c>
      <c r="IX6" s="1">
        <v>-1.593287008390476E-2</v>
      </c>
      <c r="IY6" s="1">
        <v>-4.8252808719340123E-5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1</v>
      </c>
      <c r="JO6" s="1">
        <v>1</v>
      </c>
      <c r="JP6" s="1">
        <v>1</v>
      </c>
      <c r="JQ6" s="1">
        <v>1</v>
      </c>
      <c r="JV6" s="1">
        <v>1</v>
      </c>
      <c r="JW6" s="1">
        <v>1</v>
      </c>
      <c r="JX6" s="1">
        <v>1</v>
      </c>
      <c r="JY6" s="1">
        <v>1</v>
      </c>
      <c r="JZ6" s="1">
        <v>1</v>
      </c>
      <c r="KA6" s="1">
        <v>1</v>
      </c>
      <c r="KB6" s="1">
        <v>1</v>
      </c>
      <c r="KC6" s="1">
        <v>1</v>
      </c>
      <c r="KD6" s="1">
        <v>1</v>
      </c>
      <c r="KE6" s="1">
        <v>1</v>
      </c>
      <c r="KF6" s="1">
        <v>1</v>
      </c>
      <c r="KG6" s="1">
        <v>1</v>
      </c>
      <c r="KH6" s="1">
        <v>1</v>
      </c>
      <c r="KI6" s="1">
        <v>1</v>
      </c>
      <c r="KJ6" s="1">
        <v>1</v>
      </c>
      <c r="KK6" s="1">
        <v>1</v>
      </c>
      <c r="KL6" s="1">
        <f t="shared" si="24"/>
        <v>0</v>
      </c>
      <c r="KM6" s="1" t="e">
        <f t="shared" ca="1" si="25"/>
        <v>#NAME?</v>
      </c>
      <c r="KN6" s="1" t="e">
        <f t="shared" ca="1" si="26"/>
        <v>#NAME?</v>
      </c>
      <c r="KQ6" s="1">
        <v>1</v>
      </c>
      <c r="KR6" s="1">
        <v>1</v>
      </c>
      <c r="KS6" s="1">
        <v>1</v>
      </c>
      <c r="KT6" s="1">
        <v>1</v>
      </c>
      <c r="KU6" s="1">
        <v>1</v>
      </c>
      <c r="KV6" s="1">
        <v>1</v>
      </c>
      <c r="KW6" s="1">
        <v>1</v>
      </c>
      <c r="KX6" s="1">
        <v>1</v>
      </c>
      <c r="KZ6" s="1">
        <v>8.2551988737726809</v>
      </c>
      <c r="LA6" s="1">
        <v>8.2551988737726809</v>
      </c>
      <c r="LB6" s="1">
        <v>8.2551988737726809</v>
      </c>
      <c r="LC6" s="1">
        <v>8.2551988737726809</v>
      </c>
      <c r="LD6" s="1">
        <v>8.2551988737726809</v>
      </c>
      <c r="LE6" s="1">
        <v>8.2551988737726809</v>
      </c>
      <c r="LF6" s="1">
        <v>8.2551988737726809</v>
      </c>
      <c r="LG6" s="1">
        <v>8.2551988737726809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R6" s="1">
        <v>19.997458350277615</v>
      </c>
      <c r="LS6" s="1">
        <v>399.89835130257967</v>
      </c>
      <c r="LT6" s="1">
        <v>19.972511810902322</v>
      </c>
      <c r="LU6" s="1">
        <v>19.998598619832663</v>
      </c>
      <c r="LX6" s="1">
        <v>1</v>
      </c>
      <c r="LY6" s="1">
        <v>1</v>
      </c>
      <c r="LZ6" s="1">
        <v>1</v>
      </c>
      <c r="MA6" s="1">
        <v>1</v>
      </c>
      <c r="MB6" s="1">
        <v>1</v>
      </c>
      <c r="MC6" s="1">
        <v>1</v>
      </c>
      <c r="MD6" s="1">
        <v>1</v>
      </c>
      <c r="ME6" s="1">
        <v>1</v>
      </c>
      <c r="MF6" s="1">
        <v>1</v>
      </c>
      <c r="MG6" s="1">
        <v>1</v>
      </c>
      <c r="MH6" s="1">
        <v>1</v>
      </c>
      <c r="MI6" s="1">
        <v>1</v>
      </c>
      <c r="MJ6" s="1">
        <v>1</v>
      </c>
      <c r="MK6" s="1">
        <v>1</v>
      </c>
      <c r="ML6" s="1">
        <v>1</v>
      </c>
      <c r="MM6" s="1">
        <v>1</v>
      </c>
      <c r="MR6" s="1">
        <v>1</v>
      </c>
      <c r="MS6" s="1">
        <v>1</v>
      </c>
      <c r="MT6" s="1">
        <v>1</v>
      </c>
      <c r="MU6" s="1">
        <v>1</v>
      </c>
      <c r="MV6" s="1">
        <v>1</v>
      </c>
      <c r="MW6" s="1">
        <v>1</v>
      </c>
      <c r="MX6" s="1">
        <v>1</v>
      </c>
      <c r="MY6" s="1">
        <v>1</v>
      </c>
      <c r="MZ6" s="1">
        <v>1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f t="shared" si="27"/>
        <v>0</v>
      </c>
      <c r="NI6" s="1" t="e">
        <f t="shared" ca="1" si="28"/>
        <v>#NAME?</v>
      </c>
      <c r="NJ6" s="1" t="e">
        <f t="shared" ca="1" si="29"/>
        <v>#NAME?</v>
      </c>
      <c r="NM6" s="1">
        <v>1</v>
      </c>
      <c r="NN6" s="1">
        <v>1</v>
      </c>
      <c r="NO6" s="1">
        <v>1</v>
      </c>
      <c r="NP6" s="1">
        <v>1</v>
      </c>
      <c r="NQ6" s="1">
        <v>1</v>
      </c>
      <c r="NR6" s="1">
        <v>1</v>
      </c>
      <c r="NS6" s="1">
        <v>1</v>
      </c>
      <c r="NT6" s="1">
        <v>1</v>
      </c>
      <c r="NV6" s="1">
        <v>1.4196515375591086E-2</v>
      </c>
      <c r="NW6" s="1">
        <v>1.4196515375591086E-2</v>
      </c>
      <c r="NX6" s="1">
        <v>1.4196515375591086E-2</v>
      </c>
      <c r="NY6" s="1">
        <v>1.4196515375591086E-2</v>
      </c>
      <c r="NZ6" s="1">
        <v>1.4196515375591086E-2</v>
      </c>
      <c r="OA6" s="1">
        <v>1.4196515375591086E-2</v>
      </c>
      <c r="OB6" s="1">
        <v>1.4196515375591086E-2</v>
      </c>
      <c r="OC6" s="1">
        <v>1.4196515375591086E-2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N6" s="1">
        <v>0.99925638115204662</v>
      </c>
      <c r="OO6" s="1">
        <v>0.99851410186078748</v>
      </c>
      <c r="OP6" s="1">
        <v>0.9867462427593805</v>
      </c>
      <c r="OQ6" s="1">
        <v>0.99933142912771522</v>
      </c>
    </row>
    <row r="7" spans="1:407" s="1" customFormat="1">
      <c r="A7" s="1">
        <v>250</v>
      </c>
      <c r="B7" s="1">
        <v>200</v>
      </c>
      <c r="C7" s="1">
        <v>100</v>
      </c>
      <c r="D7" s="1" t="s">
        <v>545</v>
      </c>
      <c r="E7" s="1">
        <v>45.883285735000001</v>
      </c>
      <c r="F7" s="1">
        <v>2338.4900891296516</v>
      </c>
      <c r="G7" s="1">
        <f t="shared" si="0"/>
        <v>233.21417928999699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1.8353314294000001E-3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0</v>
      </c>
      <c r="O7" s="1">
        <v>0</v>
      </c>
      <c r="P7" s="1">
        <v>0</v>
      </c>
      <c r="Q7" s="1">
        <f t="shared" si="6"/>
        <v>0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/>
      <c r="AE7" s="2">
        <v>0</v>
      </c>
      <c r="AF7" s="2">
        <v>0</v>
      </c>
      <c r="AG7" s="2">
        <v>5549.3</v>
      </c>
      <c r="AH7" s="2">
        <v>32728472.789999999</v>
      </c>
      <c r="AI7" s="2">
        <v>24900</v>
      </c>
      <c r="AJ7" s="2">
        <v>0</v>
      </c>
      <c r="AK7" s="2">
        <v>0</v>
      </c>
      <c r="AL7" s="2"/>
      <c r="AM7" s="2"/>
      <c r="AN7" s="2"/>
      <c r="AO7" s="2"/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/>
      <c r="BE7" s="2"/>
      <c r="BF7" s="2"/>
      <c r="BG7" s="2"/>
      <c r="BH7" s="2"/>
      <c r="BI7" s="2"/>
      <c r="BJ7" s="2">
        <v>1</v>
      </c>
      <c r="BK7" s="2">
        <v>1</v>
      </c>
      <c r="BL7" s="2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f t="shared" si="15"/>
        <v>0</v>
      </c>
      <c r="BY7" s="1" t="e">
        <f t="shared" ca="1" si="16"/>
        <v>#NAME?</v>
      </c>
      <c r="BZ7" s="1" t="e">
        <f t="shared" ca="1" si="17"/>
        <v>#NAME?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M7" s="1">
        <v>-39618.456113524306</v>
      </c>
      <c r="CN7" s="1">
        <v>-39618.456113524306</v>
      </c>
      <c r="CO7" s="1">
        <v>-39618.456113524306</v>
      </c>
      <c r="CP7" s="1">
        <v>-39618.456113524306</v>
      </c>
      <c r="CQ7" s="1">
        <v>-39618.456113524306</v>
      </c>
      <c r="CR7" s="1">
        <v>-39618.456113524306</v>
      </c>
      <c r="CS7" s="1">
        <v>-39618.456113524306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D7" s="1">
        <v>-1.1404464086979286E-3</v>
      </c>
      <c r="DE7" s="1">
        <v>6.7951278185163338E-6</v>
      </c>
      <c r="DF7" s="1">
        <v>-3.0162003560710672E-2</v>
      </c>
      <c r="DG7" s="1">
        <v>-7.7378394970399543E-5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ED7" s="1">
        <v>7.07</v>
      </c>
      <c r="EE7" s="1">
        <v>93.22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f t="shared" si="18"/>
        <v>0</v>
      </c>
      <c r="EU7" s="1" t="e">
        <f t="shared" ca="1" si="19"/>
        <v>#NAME?</v>
      </c>
      <c r="EV7" s="1" t="e">
        <f t="shared" ca="1" si="20"/>
        <v>#NAME?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H7" s="1">
        <v>31.019659584611794</v>
      </c>
      <c r="FI7" s="1">
        <v>-27.799695161891819</v>
      </c>
      <c r="FJ7" s="1">
        <v>-27.799695161891819</v>
      </c>
      <c r="FK7" s="1">
        <v>-27.799695161891819</v>
      </c>
      <c r="FL7" s="1">
        <v>-27.799695161891819</v>
      </c>
      <c r="FM7" s="1">
        <v>-27.799695161891819</v>
      </c>
      <c r="FN7" s="1">
        <v>-27.799695161891819</v>
      </c>
      <c r="FO7" s="1">
        <v>-27.799695161891819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Z7" s="1">
        <v>106.66968521118534</v>
      </c>
      <c r="GA7" s="1">
        <v>11378.462597066298</v>
      </c>
      <c r="GB7" s="1">
        <v>103.92819738253507</v>
      </c>
      <c r="GC7" s="1">
        <v>106.73512198269265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f t="shared" si="21"/>
        <v>0</v>
      </c>
      <c r="HQ7" s="1" t="e">
        <f t="shared" ca="1" si="22"/>
        <v>#NAME?</v>
      </c>
      <c r="HR7" s="1" t="e">
        <f t="shared" ca="1" si="23"/>
        <v>#NAME?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E7" s="1">
        <v>-51.673530228915396</v>
      </c>
      <c r="IF7" s="1">
        <v>-51.673530228915396</v>
      </c>
      <c r="IG7" s="1">
        <v>-51.673530228915396</v>
      </c>
      <c r="IH7" s="1">
        <v>-51.673530228915396</v>
      </c>
      <c r="II7" s="1">
        <v>-51.673530228915396</v>
      </c>
      <c r="IJ7" s="1">
        <v>-51.673530228915396</v>
      </c>
      <c r="IK7" s="1">
        <v>-51.673530228915396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V7" s="1">
        <v>-2.2251300631534576E-4</v>
      </c>
      <c r="IW7" s="1">
        <v>1.1564677057067977E-6</v>
      </c>
      <c r="IX7" s="1">
        <v>-1.0685084289788094E-2</v>
      </c>
      <c r="IY7" s="1">
        <v>-9.4564409822694984E-5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>
        <v>1</v>
      </c>
      <c r="JQ7" s="1">
        <v>1</v>
      </c>
      <c r="JV7" s="1">
        <v>1</v>
      </c>
      <c r="JW7" s="1">
        <v>1</v>
      </c>
      <c r="JX7" s="1">
        <v>1</v>
      </c>
      <c r="JY7" s="1">
        <v>1</v>
      </c>
      <c r="JZ7" s="1">
        <v>1</v>
      </c>
      <c r="KA7" s="1">
        <v>1</v>
      </c>
      <c r="KB7" s="1">
        <v>1</v>
      </c>
      <c r="KC7" s="1">
        <v>1</v>
      </c>
      <c r="KD7" s="1">
        <v>1</v>
      </c>
      <c r="KE7" s="1">
        <v>1</v>
      </c>
      <c r="KF7" s="1">
        <v>1</v>
      </c>
      <c r="KG7" s="1">
        <v>1</v>
      </c>
      <c r="KH7" s="1">
        <v>1</v>
      </c>
      <c r="KI7" s="1">
        <v>1</v>
      </c>
      <c r="KJ7" s="1">
        <v>1</v>
      </c>
      <c r="KK7" s="1">
        <v>1</v>
      </c>
      <c r="KL7" s="1">
        <f t="shared" si="24"/>
        <v>0</v>
      </c>
      <c r="KM7" s="1" t="e">
        <f t="shared" ca="1" si="25"/>
        <v>#NAME?</v>
      </c>
      <c r="KN7" s="1" t="e">
        <f t="shared" ca="1" si="26"/>
        <v>#NAME?</v>
      </c>
      <c r="KQ7" s="1">
        <v>1</v>
      </c>
      <c r="KR7" s="1">
        <v>1</v>
      </c>
      <c r="KS7" s="1">
        <v>1</v>
      </c>
      <c r="KT7" s="1">
        <v>1</v>
      </c>
      <c r="KU7" s="1">
        <v>1</v>
      </c>
      <c r="KV7" s="1">
        <v>1</v>
      </c>
      <c r="KW7" s="1">
        <v>1</v>
      </c>
      <c r="KX7" s="1">
        <v>1</v>
      </c>
      <c r="KZ7" s="1">
        <v>8.5448208843149711</v>
      </c>
      <c r="LA7" s="1">
        <v>8.5448208843149711</v>
      </c>
      <c r="LB7" s="1">
        <v>8.5448208843149711</v>
      </c>
      <c r="LC7" s="1">
        <v>8.5448208843149711</v>
      </c>
      <c r="LD7" s="1">
        <v>8.5448208843149711</v>
      </c>
      <c r="LE7" s="1">
        <v>8.5448208843149711</v>
      </c>
      <c r="LF7" s="1">
        <v>8.5448208843149711</v>
      </c>
      <c r="LG7" s="1">
        <v>8.5448208843149711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R7" s="1">
        <v>19.997635926875702</v>
      </c>
      <c r="LS7" s="1">
        <v>399.90544673417361</v>
      </c>
      <c r="LT7" s="1">
        <v>19.97780706347034</v>
      </c>
      <c r="LU7" s="1">
        <v>19.998034556011515</v>
      </c>
      <c r="LX7" s="1">
        <v>1</v>
      </c>
      <c r="LY7" s="1">
        <v>1</v>
      </c>
      <c r="LZ7" s="1">
        <v>1</v>
      </c>
      <c r="MA7" s="1">
        <v>1</v>
      </c>
      <c r="MB7" s="1">
        <v>1</v>
      </c>
      <c r="MC7" s="1">
        <v>1</v>
      </c>
      <c r="MD7" s="1">
        <v>1</v>
      </c>
      <c r="ME7" s="1">
        <v>1</v>
      </c>
      <c r="MF7" s="1">
        <v>1</v>
      </c>
      <c r="MG7" s="1">
        <v>1</v>
      </c>
      <c r="MH7" s="1">
        <v>1</v>
      </c>
      <c r="MI7" s="1">
        <v>1</v>
      </c>
      <c r="MJ7" s="1">
        <v>1</v>
      </c>
      <c r="MK7" s="1">
        <v>1</v>
      </c>
      <c r="ML7" s="1">
        <v>1</v>
      </c>
      <c r="MM7" s="1">
        <v>1</v>
      </c>
      <c r="MR7" s="1">
        <v>1</v>
      </c>
      <c r="MS7" s="1">
        <v>1</v>
      </c>
      <c r="MT7" s="1">
        <v>1</v>
      </c>
      <c r="MU7" s="1">
        <v>1</v>
      </c>
      <c r="MV7" s="1">
        <v>1</v>
      </c>
      <c r="MW7" s="1">
        <v>1</v>
      </c>
      <c r="MX7" s="1">
        <v>1</v>
      </c>
      <c r="MY7" s="1">
        <v>1</v>
      </c>
      <c r="MZ7" s="1">
        <v>1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f t="shared" si="27"/>
        <v>0</v>
      </c>
      <c r="NI7" s="1" t="e">
        <f t="shared" ca="1" si="28"/>
        <v>#NAME?</v>
      </c>
      <c r="NJ7" s="1" t="e">
        <f t="shared" ca="1" si="29"/>
        <v>#NAME?</v>
      </c>
      <c r="NM7" s="1">
        <v>1</v>
      </c>
      <c r="NN7" s="1">
        <v>1</v>
      </c>
      <c r="NO7" s="1">
        <v>1</v>
      </c>
      <c r="NP7" s="1">
        <v>1</v>
      </c>
      <c r="NQ7" s="1">
        <v>1</v>
      </c>
      <c r="NR7" s="1">
        <v>1</v>
      </c>
      <c r="NS7" s="1">
        <v>1</v>
      </c>
      <c r="NT7" s="1">
        <v>1</v>
      </c>
      <c r="NV7" s="1">
        <v>2.5213993762377544E-2</v>
      </c>
      <c r="NW7" s="1">
        <v>2.5213993762377544E-2</v>
      </c>
      <c r="NX7" s="1">
        <v>2.5213993762377544E-2</v>
      </c>
      <c r="NY7" s="1">
        <v>2.5213993762377544E-2</v>
      </c>
      <c r="NZ7" s="1">
        <v>2.5213993762377544E-2</v>
      </c>
      <c r="OA7" s="1">
        <v>2.5213993762377544E-2</v>
      </c>
      <c r="OB7" s="1">
        <v>2.5213993762377544E-2</v>
      </c>
      <c r="OC7" s="1">
        <v>2.5213993762377544E-2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N7" s="1">
        <v>0.99937307598863367</v>
      </c>
      <c r="OO7" s="1">
        <v>0.99874786378136993</v>
      </c>
      <c r="OP7" s="1">
        <v>0.99028983558322881</v>
      </c>
      <c r="OQ7" s="1">
        <v>0.99970161978370031</v>
      </c>
    </row>
    <row r="8" spans="1:407" s="1" customFormat="1">
      <c r="A8" s="1">
        <v>300</v>
      </c>
      <c r="B8" s="1">
        <v>200</v>
      </c>
      <c r="C8" s="1">
        <v>100</v>
      </c>
      <c r="D8" s="1" t="s">
        <v>546</v>
      </c>
      <c r="E8" s="1">
        <v>66.111984514999961</v>
      </c>
      <c r="F8" s="1">
        <v>5026.7662480905801</v>
      </c>
      <c r="G8" s="1">
        <f t="shared" si="0"/>
        <v>655.97175157898528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2.2037328171666654E-3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0</v>
      </c>
      <c r="O8" s="1">
        <v>0</v>
      </c>
      <c r="P8" s="1">
        <v>0</v>
      </c>
      <c r="Q8" s="1">
        <f t="shared" si="6"/>
        <v>0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/>
      <c r="AE8" s="2">
        <v>0</v>
      </c>
      <c r="AF8" s="2">
        <v>0</v>
      </c>
      <c r="AG8" s="2">
        <v>6946.4449999999997</v>
      </c>
      <c r="AH8" s="2">
        <v>51648286.255000003</v>
      </c>
      <c r="AI8" s="2">
        <v>29900</v>
      </c>
      <c r="AJ8" s="2">
        <v>0</v>
      </c>
      <c r="AK8" s="2">
        <v>0</v>
      </c>
      <c r="AL8" s="2"/>
      <c r="AM8" s="2"/>
      <c r="AN8" s="2"/>
      <c r="AO8" s="2"/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/>
      <c r="BE8" s="2"/>
      <c r="BF8" s="2"/>
      <c r="BG8" s="2"/>
      <c r="BH8" s="2"/>
      <c r="BI8" s="2"/>
      <c r="BJ8" s="2">
        <v>1</v>
      </c>
      <c r="BK8" s="2">
        <v>1</v>
      </c>
      <c r="BL8" s="2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f t="shared" si="15"/>
        <v>0</v>
      </c>
      <c r="BY8" s="1" t="e">
        <f t="shared" ca="1" si="16"/>
        <v>#NAME?</v>
      </c>
      <c r="BZ8" s="1" t="e">
        <f t="shared" ca="1" si="17"/>
        <v>#NAME?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M8" s="1">
        <v>-46822.088511623951</v>
      </c>
      <c r="CN8" s="1">
        <v>-46822.088511623951</v>
      </c>
      <c r="CO8" s="1">
        <v>-46822.088511623951</v>
      </c>
      <c r="CP8" s="1">
        <v>-46822.088511623951</v>
      </c>
      <c r="CQ8" s="1">
        <v>-46822.088511623951</v>
      </c>
      <c r="CR8" s="1">
        <v>-46822.088511623951</v>
      </c>
      <c r="CS8" s="1">
        <v>-46822.088511623951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D8" s="1">
        <v>-2.6896535309492328E-4</v>
      </c>
      <c r="DE8" s="1">
        <v>1.2442095636906727E-6</v>
      </c>
      <c r="DF8" s="1">
        <v>-1.4782528123377423E-2</v>
      </c>
      <c r="DG8" s="1">
        <v>-5.2606012796360072E-5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ED8" s="1">
        <v>7.89</v>
      </c>
      <c r="EE8" s="1">
        <v>111.65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f t="shared" si="18"/>
        <v>0</v>
      </c>
      <c r="EU8" s="1" t="e">
        <f t="shared" ca="1" si="19"/>
        <v>#NAME?</v>
      </c>
      <c r="EV8" s="1" t="e">
        <f t="shared" ca="1" si="20"/>
        <v>#NAME?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H8" s="1">
        <v>30.212544504309346</v>
      </c>
      <c r="FI8" s="1">
        <v>-31.400354696101385</v>
      </c>
      <c r="FJ8" s="1">
        <v>-31.400354696101385</v>
      </c>
      <c r="FK8" s="1">
        <v>-31.400354696101385</v>
      </c>
      <c r="FL8" s="1">
        <v>-31.400354696101385</v>
      </c>
      <c r="FM8" s="1">
        <v>-31.400354696101385</v>
      </c>
      <c r="FN8" s="1">
        <v>-31.400354696101385</v>
      </c>
      <c r="FO8" s="1">
        <v>-31.400354696101385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Z8" s="1">
        <v>106.63998304732648</v>
      </c>
      <c r="GA8" s="1">
        <v>11372.14523871118</v>
      </c>
      <c r="GB8" s="1">
        <v>103.57581959171894</v>
      </c>
      <c r="GC8" s="1">
        <v>106.7165799066438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1</v>
      </c>
      <c r="HP8" s="1">
        <f t="shared" si="21"/>
        <v>0</v>
      </c>
      <c r="HQ8" s="1" t="e">
        <f t="shared" ca="1" si="22"/>
        <v>#NAME?</v>
      </c>
      <c r="HR8" s="1" t="e">
        <f t="shared" ca="1" si="23"/>
        <v>#NAME?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E8" s="1">
        <v>-48.657151729779379</v>
      </c>
      <c r="IF8" s="1">
        <v>-48.657151729779379</v>
      </c>
      <c r="IG8" s="1">
        <v>-48.657151729779379</v>
      </c>
      <c r="IH8" s="1">
        <v>-48.657151729779379</v>
      </c>
      <c r="II8" s="1">
        <v>-48.657151729779379</v>
      </c>
      <c r="IJ8" s="1">
        <v>-48.657151729779379</v>
      </c>
      <c r="IK8" s="1">
        <v>-48.657151729779379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V8" s="1">
        <v>-1.5566378236701262E-4</v>
      </c>
      <c r="IW8" s="1">
        <v>6.7692928017652034E-7</v>
      </c>
      <c r="IX8" s="1">
        <v>-9.0702821756032392E-3</v>
      </c>
      <c r="IY8" s="1">
        <v>-4.6322720208991086E-5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1</v>
      </c>
      <c r="JM8" s="1">
        <v>1</v>
      </c>
      <c r="JN8" s="1">
        <v>1</v>
      </c>
      <c r="JO8" s="1">
        <v>1</v>
      </c>
      <c r="JP8" s="1">
        <v>1</v>
      </c>
      <c r="JQ8" s="1">
        <v>1</v>
      </c>
      <c r="JV8" s="1">
        <v>1</v>
      </c>
      <c r="JW8" s="1">
        <v>1</v>
      </c>
      <c r="JX8" s="1">
        <v>1</v>
      </c>
      <c r="JY8" s="1">
        <v>1</v>
      </c>
      <c r="JZ8" s="1">
        <v>1</v>
      </c>
      <c r="KA8" s="1">
        <v>1</v>
      </c>
      <c r="KB8" s="1">
        <v>1</v>
      </c>
      <c r="KC8" s="1">
        <v>1</v>
      </c>
      <c r="KD8" s="1">
        <v>1</v>
      </c>
      <c r="KE8" s="1">
        <v>1</v>
      </c>
      <c r="KF8" s="1">
        <v>1</v>
      </c>
      <c r="KG8" s="1">
        <v>1</v>
      </c>
      <c r="KH8" s="1">
        <v>1</v>
      </c>
      <c r="KI8" s="1">
        <v>1</v>
      </c>
      <c r="KJ8" s="1">
        <v>1</v>
      </c>
      <c r="KK8" s="1">
        <v>1</v>
      </c>
      <c r="KL8" s="1">
        <f t="shared" si="24"/>
        <v>0</v>
      </c>
      <c r="KM8" s="1" t="e">
        <f t="shared" ca="1" si="25"/>
        <v>#NAME?</v>
      </c>
      <c r="KN8" s="1" t="e">
        <f t="shared" ca="1" si="26"/>
        <v>#NAME?</v>
      </c>
      <c r="KQ8" s="1">
        <v>1</v>
      </c>
      <c r="KR8" s="1">
        <v>1</v>
      </c>
      <c r="KS8" s="1">
        <v>1</v>
      </c>
      <c r="KT8" s="1">
        <v>1</v>
      </c>
      <c r="KU8" s="1">
        <v>1</v>
      </c>
      <c r="KV8" s="1">
        <v>1</v>
      </c>
      <c r="KW8" s="1">
        <v>1</v>
      </c>
      <c r="KX8" s="1">
        <v>1</v>
      </c>
      <c r="KZ8" s="1">
        <v>8.6693891996502508</v>
      </c>
      <c r="LA8" s="1">
        <v>8.6693891996502508</v>
      </c>
      <c r="LB8" s="1">
        <v>8.6693891996502508</v>
      </c>
      <c r="LC8" s="1">
        <v>8.6693891996502508</v>
      </c>
      <c r="LD8" s="1">
        <v>8.6693891996502508</v>
      </c>
      <c r="LE8" s="1">
        <v>8.6693891996502508</v>
      </c>
      <c r="LF8" s="1">
        <v>8.6693891996502508</v>
      </c>
      <c r="LG8" s="1">
        <v>8.6693891996502508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R8" s="1">
        <v>19.998099737548412</v>
      </c>
      <c r="LS8" s="1">
        <v>399.92399622518082</v>
      </c>
      <c r="LT8" s="1">
        <v>19.97965679060815</v>
      </c>
      <c r="LU8" s="1">
        <v>19.998627061137839</v>
      </c>
      <c r="LX8" s="1">
        <v>1</v>
      </c>
      <c r="LY8" s="1">
        <v>1</v>
      </c>
      <c r="LZ8" s="1">
        <v>1</v>
      </c>
      <c r="MA8" s="1">
        <v>1</v>
      </c>
      <c r="MB8" s="1">
        <v>1</v>
      </c>
      <c r="MC8" s="1">
        <v>1</v>
      </c>
      <c r="MD8" s="1">
        <v>1</v>
      </c>
      <c r="ME8" s="1">
        <v>1</v>
      </c>
      <c r="MF8" s="1">
        <v>1</v>
      </c>
      <c r="MG8" s="1">
        <v>1</v>
      </c>
      <c r="MH8" s="1">
        <v>1</v>
      </c>
      <c r="MI8" s="1">
        <v>1</v>
      </c>
      <c r="MJ8" s="1">
        <v>1</v>
      </c>
      <c r="MK8" s="1">
        <v>1</v>
      </c>
      <c r="ML8" s="1">
        <v>1</v>
      </c>
      <c r="MM8" s="1">
        <v>1</v>
      </c>
      <c r="MR8" s="1">
        <v>1</v>
      </c>
      <c r="MS8" s="1">
        <v>1</v>
      </c>
      <c r="MT8" s="1">
        <v>1</v>
      </c>
      <c r="MU8" s="1">
        <v>1</v>
      </c>
      <c r="MV8" s="1">
        <v>1</v>
      </c>
      <c r="MW8" s="1">
        <v>1</v>
      </c>
      <c r="MX8" s="1">
        <v>1</v>
      </c>
      <c r="MY8" s="1">
        <v>1</v>
      </c>
      <c r="MZ8" s="1">
        <v>1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f t="shared" si="27"/>
        <v>0</v>
      </c>
      <c r="NI8" s="1" t="e">
        <f t="shared" ca="1" si="28"/>
        <v>#NAME?</v>
      </c>
      <c r="NJ8" s="1" t="e">
        <f t="shared" ca="1" si="29"/>
        <v>#NAME?</v>
      </c>
      <c r="NM8" s="1">
        <v>1</v>
      </c>
      <c r="NN8" s="1">
        <v>1</v>
      </c>
      <c r="NO8" s="1">
        <v>1</v>
      </c>
      <c r="NP8" s="1">
        <v>1</v>
      </c>
      <c r="NQ8" s="1">
        <v>1</v>
      </c>
      <c r="NR8" s="1">
        <v>1</v>
      </c>
      <c r="NS8" s="1">
        <v>1</v>
      </c>
      <c r="NT8" s="1">
        <v>1</v>
      </c>
      <c r="NV8" s="1">
        <v>1.995937272681125E-2</v>
      </c>
      <c r="NW8" s="1">
        <v>1.995937272681125E-2</v>
      </c>
      <c r="NX8" s="1">
        <v>1.995937272681125E-2</v>
      </c>
      <c r="NY8" s="1">
        <v>1.995937272681125E-2</v>
      </c>
      <c r="NZ8" s="1">
        <v>1.995937272681125E-2</v>
      </c>
      <c r="OA8" s="1">
        <v>1.995937272681125E-2</v>
      </c>
      <c r="OB8" s="1">
        <v>1.995937272681125E-2</v>
      </c>
      <c r="OC8" s="1">
        <v>1.995937272681125E-2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N8" s="1">
        <v>0.99941934670970767</v>
      </c>
      <c r="OO8" s="1">
        <v>0.99884001731747729</v>
      </c>
      <c r="OP8" s="1">
        <v>0.99102969625205162</v>
      </c>
      <c r="OQ8" s="1">
        <v>0.99966987345690494</v>
      </c>
    </row>
    <row r="9" spans="1:407" s="1" customFormat="1">
      <c r="A9" s="1">
        <v>350</v>
      </c>
      <c r="B9" s="1">
        <v>200</v>
      </c>
      <c r="C9" s="1">
        <v>100</v>
      </c>
      <c r="D9" s="1" t="s">
        <v>547</v>
      </c>
      <c r="E9" s="1">
        <v>88.130613129999986</v>
      </c>
      <c r="F9" s="1">
        <v>9052.7510990968713</v>
      </c>
      <c r="G9" s="1">
        <f t="shared" si="0"/>
        <v>1285.7461284271449</v>
      </c>
      <c r="H9" s="1" t="e">
        <f t="shared" ref="H9:H14" ca="1" si="30">E9-КОРЕНЬ(G9)/КОРЕНЬ(B9)*$B$1</f>
        <v>#NAME?</v>
      </c>
      <c r="I9" s="1" t="e">
        <f t="shared" ref="I9:I14" ca="1" si="31">E9+КОРЕНЬ(G9)/КОРЕНЬ(B9)*$B$1</f>
        <v>#NAME?</v>
      </c>
      <c r="J9" s="1">
        <f t="shared" si="3"/>
        <v>2.5180175179999997E-3</v>
      </c>
      <c r="K9" s="1" t="e">
        <f t="shared" ref="K9:K14" ca="1" si="32">J9-КОРЕНЬ(G9)/КОРЕНЬ(B9)*$B$1</f>
        <v>#NAME?</v>
      </c>
      <c r="L9" s="1" t="e">
        <f t="shared" ref="L9:L14" ca="1" si="33">J9+КОРЕНЬ(G9)/КОРЕНЬ(B9)*$B$1</f>
        <v>#NAME?</v>
      </c>
      <c r="M9" s="1">
        <v>0</v>
      </c>
      <c r="N9" s="1">
        <v>0</v>
      </c>
      <c r="O9" s="1">
        <v>0</v>
      </c>
      <c r="P9" s="1">
        <v>0</v>
      </c>
      <c r="Q9" s="1">
        <f t="shared" si="6"/>
        <v>0</v>
      </c>
      <c r="R9" s="1" t="e">
        <f t="shared" ref="R9:R14" ca="1" si="34">O9-КОРЕНЬ(Q9)/КОРЕНЬ(B9)*$B$1</f>
        <v>#NAME?</v>
      </c>
      <c r="S9" s="1" t="e">
        <f t="shared" ref="S9:S14" ca="1" si="35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6">T9-КОРЕНЬ(V9)/КОРЕНЬ(B9)*$B$1</f>
        <v>#NAME?</v>
      </c>
      <c r="X9" s="2" t="e">
        <f t="shared" ref="X9:X14" ca="1" si="37">T9+КОРЕНЬ(V9)/КОРЕНЬ(B9)*$B$1</f>
        <v>#NAME?</v>
      </c>
      <c r="Y9" s="2">
        <f t="shared" si="12"/>
        <v>0.99714285714285711</v>
      </c>
      <c r="Z9" s="2" t="e">
        <f t="shared" ref="Z9:Z14" ca="1" si="38">Y9-КОРЕНЬ(V9)/КОРЕНЬ(B9)*$B$1</f>
        <v>#NAME?</v>
      </c>
      <c r="AA9" s="2" t="e">
        <f t="shared" ref="AA9:AA14" ca="1" si="39">Y9+КОРЕНЬ(V9)/КОРЕНЬ(B9)*$B$1</f>
        <v>#NAME?</v>
      </c>
      <c r="AB9" s="2">
        <v>350</v>
      </c>
      <c r="AC9" s="2">
        <v>122500</v>
      </c>
      <c r="AD9" s="2"/>
      <c r="AE9" s="2">
        <v>0</v>
      </c>
      <c r="AF9" s="2">
        <v>0</v>
      </c>
      <c r="AG9" s="2">
        <v>8245.0550000000003</v>
      </c>
      <c r="AH9" s="2">
        <v>73206991.915000007</v>
      </c>
      <c r="AI9" s="2">
        <v>34900</v>
      </c>
      <c r="AJ9" s="2">
        <v>0</v>
      </c>
      <c r="AK9" s="2">
        <v>0</v>
      </c>
      <c r="AL9" s="2"/>
      <c r="AM9" s="2"/>
      <c r="AN9" s="2"/>
      <c r="AO9" s="2"/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/>
      <c r="BE9" s="2"/>
      <c r="BF9" s="2"/>
      <c r="BG9" s="2"/>
      <c r="BH9" s="2"/>
      <c r="BI9" s="2"/>
      <c r="BJ9" s="2">
        <v>1</v>
      </c>
      <c r="BK9" s="2">
        <v>1</v>
      </c>
      <c r="BL9" s="2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f t="shared" si="15"/>
        <v>0</v>
      </c>
      <c r="BY9" s="1" t="e">
        <f t="shared" ref="BY9:BY14" ca="1" si="40">BN9-КОРЕНЬ(BP9)/КОРЕНЬ(B9)*$B$1</f>
        <v>#NAME?</v>
      </c>
      <c r="BZ9" s="1" t="e">
        <f t="shared" ref="BZ9:BZ14" ca="1" si="41">BN9+КОРЕНЬ(BP9)/КОРЕНЬ(B9)*$B$1</f>
        <v>#NAME?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M9" s="1">
        <v>-52165.757259871985</v>
      </c>
      <c r="CN9" s="1">
        <v>-52165.757259871985</v>
      </c>
      <c r="CO9" s="1">
        <v>-52165.757259871985</v>
      </c>
      <c r="CP9" s="1">
        <v>-52165.757259871985</v>
      </c>
      <c r="CQ9" s="1">
        <v>-52165.757259871985</v>
      </c>
      <c r="CR9" s="1">
        <v>-52165.757259871985</v>
      </c>
      <c r="CS9" s="1">
        <v>-52165.757259871985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D9" s="1">
        <v>-4.6470143689934665E-4</v>
      </c>
      <c r="DE9" s="1">
        <v>2.0370059969568672E-6</v>
      </c>
      <c r="DF9" s="1">
        <v>-1.9341157536722671E-2</v>
      </c>
      <c r="DG9" s="1">
        <v>-3.4138723747878275E-4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ED9" s="1">
        <v>7.63</v>
      </c>
      <c r="EE9" s="1">
        <v>102.79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f t="shared" si="18"/>
        <v>0</v>
      </c>
      <c r="EU9" s="1" t="e">
        <f t="shared" ref="EU9:EU14" ca="1" si="42">BN9-КОРЕНЬ(BP9)/КОРЕНЬ(B9)*$B$1</f>
        <v>#NAME?</v>
      </c>
      <c r="EV9" s="1" t="e">
        <f t="shared" ref="EV9:EV14" ca="1" si="43">BN9+КОРЕНЬ(BP9)/КОРЕНЬ(B9)*$B$1</f>
        <v>#NAME?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H9" s="1">
        <v>28.587467198260871</v>
      </c>
      <c r="FI9" s="1">
        <v>-31.794873494537963</v>
      </c>
      <c r="FJ9" s="1">
        <v>-31.794873494537963</v>
      </c>
      <c r="FK9" s="1">
        <v>-31.794873494537963</v>
      </c>
      <c r="FL9" s="1">
        <v>-31.794873494537963</v>
      </c>
      <c r="FM9" s="1">
        <v>-31.794873494537963</v>
      </c>
      <c r="FN9" s="1">
        <v>-31.794873494537963</v>
      </c>
      <c r="FO9" s="1">
        <v>-31.794873494537963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Z9" s="1">
        <v>106.72329092760948</v>
      </c>
      <c r="GA9" s="1">
        <v>11389.863419702029</v>
      </c>
      <c r="GB9" s="1">
        <v>106.22058265459</v>
      </c>
      <c r="GC9" s="1">
        <v>106.7463687483945</v>
      </c>
      <c r="GH9" s="1">
        <v>1</v>
      </c>
      <c r="GI9" s="1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f t="shared" si="21"/>
        <v>0</v>
      </c>
      <c r="HQ9" s="1" t="e">
        <f t="shared" ref="HQ9:HQ14" ca="1" si="44">BN9-КОРЕНЬ(BP9)/КОРЕНЬ(B9)*$B$1</f>
        <v>#NAME?</v>
      </c>
      <c r="HR9" s="1" t="e">
        <f t="shared" ref="HR9:HR14" ca="1" si="45">BN9+КОРЕНЬ(BP9)/КОРЕНЬ(B9)*$B$1</f>
        <v>#NAME?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E9" s="1">
        <v>-54.767377115897688</v>
      </c>
      <c r="IF9" s="1">
        <v>-54.767377115897688</v>
      </c>
      <c r="IG9" s="1">
        <v>-54.767377115897688</v>
      </c>
      <c r="IH9" s="1">
        <v>-54.767377115897688</v>
      </c>
      <c r="II9" s="1">
        <v>-54.767377115897688</v>
      </c>
      <c r="IJ9" s="1">
        <v>-54.767377115897688</v>
      </c>
      <c r="IK9" s="1">
        <v>-54.767377115897688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V9" s="1">
        <v>-2.160484958384057E-4</v>
      </c>
      <c r="IW9" s="1">
        <v>1.0257935964876494E-6</v>
      </c>
      <c r="IX9" s="1">
        <v>-9.8647067548416345E-3</v>
      </c>
      <c r="IY9" s="1">
        <v>-1.8410547220071294E-6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>
        <v>1</v>
      </c>
      <c r="JM9" s="1">
        <v>1</v>
      </c>
      <c r="JN9" s="1">
        <v>1</v>
      </c>
      <c r="JO9" s="1">
        <v>1</v>
      </c>
      <c r="JP9" s="1">
        <v>1</v>
      </c>
      <c r="JQ9" s="1">
        <v>1</v>
      </c>
      <c r="JV9" s="1">
        <v>1</v>
      </c>
      <c r="JW9" s="1">
        <v>1</v>
      </c>
      <c r="JX9" s="1">
        <v>1</v>
      </c>
      <c r="JY9" s="1">
        <v>1</v>
      </c>
      <c r="JZ9" s="1">
        <v>1</v>
      </c>
      <c r="KA9" s="1">
        <v>1</v>
      </c>
      <c r="KB9" s="1">
        <v>1</v>
      </c>
      <c r="KC9" s="1">
        <v>1</v>
      </c>
      <c r="KD9" s="1">
        <v>1</v>
      </c>
      <c r="KE9" s="1">
        <v>1</v>
      </c>
      <c r="KF9" s="1">
        <v>1</v>
      </c>
      <c r="KG9" s="1">
        <v>1</v>
      </c>
      <c r="KH9" s="1">
        <v>1</v>
      </c>
      <c r="KI9" s="1">
        <v>1</v>
      </c>
      <c r="KJ9" s="1">
        <v>1</v>
      </c>
      <c r="KK9" s="1">
        <v>1</v>
      </c>
      <c r="KL9" s="1">
        <f t="shared" si="24"/>
        <v>0</v>
      </c>
      <c r="KM9" s="1" t="e">
        <f t="shared" ref="KM9:KM14" ca="1" si="46">BN9-КОРЕНЬ(BP9)/КОРЕНЬ(B9)*$B$1</f>
        <v>#NAME?</v>
      </c>
      <c r="KN9" s="1" t="e">
        <f t="shared" ref="KN9:KN14" ca="1" si="47">BN9+КОРЕНЬ(BP9)/КОРЕНЬ(B9)*$B$1</f>
        <v>#NAME?</v>
      </c>
      <c r="KQ9" s="1">
        <v>1</v>
      </c>
      <c r="KR9" s="1">
        <v>1</v>
      </c>
      <c r="KS9" s="1">
        <v>1</v>
      </c>
      <c r="KT9" s="1">
        <v>1</v>
      </c>
      <c r="KU9" s="1">
        <v>1</v>
      </c>
      <c r="KV9" s="1">
        <v>1</v>
      </c>
      <c r="KW9" s="1">
        <v>1</v>
      </c>
      <c r="KX9" s="1">
        <v>1</v>
      </c>
      <c r="KZ9" s="1">
        <v>7.9853256523544154</v>
      </c>
      <c r="LA9" s="1">
        <v>7.9853256523544154</v>
      </c>
      <c r="LB9" s="1">
        <v>7.9853256523544154</v>
      </c>
      <c r="LC9" s="1">
        <v>7.9853256523544154</v>
      </c>
      <c r="LD9" s="1">
        <v>7.9853256523544154</v>
      </c>
      <c r="LE9" s="1">
        <v>7.9853256523544154</v>
      </c>
      <c r="LF9" s="1">
        <v>7.9853256523544154</v>
      </c>
      <c r="LG9" s="1">
        <v>7.9853256523544154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R9" s="1">
        <v>19.997912410116861</v>
      </c>
      <c r="LS9" s="1">
        <v>399.91650577264852</v>
      </c>
      <c r="LT9" s="1">
        <v>19.978730798134123</v>
      </c>
      <c r="LU9" s="1">
        <v>19.999727284471774</v>
      </c>
      <c r="LX9" s="1">
        <v>1</v>
      </c>
      <c r="LY9" s="1">
        <v>1</v>
      </c>
      <c r="LZ9" s="1">
        <v>1</v>
      </c>
      <c r="MA9" s="1">
        <v>1</v>
      </c>
      <c r="MB9" s="1">
        <v>1</v>
      </c>
      <c r="MC9" s="1">
        <v>1</v>
      </c>
      <c r="MD9" s="1">
        <v>1</v>
      </c>
      <c r="ME9" s="1">
        <v>1</v>
      </c>
      <c r="MF9" s="1">
        <v>1</v>
      </c>
      <c r="MG9" s="1">
        <v>1</v>
      </c>
      <c r="MH9" s="1">
        <v>1</v>
      </c>
      <c r="MI9" s="1">
        <v>1</v>
      </c>
      <c r="MJ9" s="1">
        <v>1</v>
      </c>
      <c r="MK9" s="1">
        <v>1</v>
      </c>
      <c r="ML9" s="1">
        <v>1</v>
      </c>
      <c r="MM9" s="1">
        <v>1</v>
      </c>
      <c r="MR9" s="1">
        <v>1</v>
      </c>
      <c r="MS9" s="1">
        <v>1</v>
      </c>
      <c r="MT9" s="1">
        <v>1</v>
      </c>
      <c r="MU9" s="1">
        <v>1</v>
      </c>
      <c r="MV9" s="1">
        <v>1</v>
      </c>
      <c r="MW9" s="1">
        <v>1</v>
      </c>
      <c r="MX9" s="1">
        <v>1</v>
      </c>
      <c r="MY9" s="1">
        <v>1</v>
      </c>
      <c r="MZ9" s="1">
        <v>1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f t="shared" si="27"/>
        <v>0</v>
      </c>
      <c r="NI9" s="1" t="e">
        <f t="shared" ref="NI9:NI14" ca="1" si="48">BN9-КОРЕНЬ(BP9)/КОРЕНЬ(B9)*$B$1</f>
        <v>#NAME?</v>
      </c>
      <c r="NJ9" s="1" t="e">
        <f t="shared" ref="NJ9:NJ14" ca="1" si="49">BN9+КОРЕНЬ(BP9)/КОРЕНЬ(B9)*$B$1</f>
        <v>#NAME?</v>
      </c>
      <c r="NM9" s="1">
        <v>1</v>
      </c>
      <c r="NN9" s="1">
        <v>1</v>
      </c>
      <c r="NO9" s="1">
        <v>1</v>
      </c>
      <c r="NP9" s="1">
        <v>1</v>
      </c>
      <c r="NQ9" s="1">
        <v>1</v>
      </c>
      <c r="NR9" s="1">
        <v>1</v>
      </c>
      <c r="NS9" s="1">
        <v>1</v>
      </c>
      <c r="NT9" s="1">
        <v>1</v>
      </c>
      <c r="NV9" s="1">
        <v>1.00993894421772E-2</v>
      </c>
      <c r="NW9" s="1">
        <v>1.00993894421772E-2</v>
      </c>
      <c r="NX9" s="1">
        <v>1.00993894421772E-2</v>
      </c>
      <c r="NY9" s="1">
        <v>1.00993894421772E-2</v>
      </c>
      <c r="NZ9" s="1">
        <v>1.00993894421772E-2</v>
      </c>
      <c r="OA9" s="1">
        <v>1.00993894421772E-2</v>
      </c>
      <c r="OB9" s="1">
        <v>1.00993894421772E-2</v>
      </c>
      <c r="OC9" s="1">
        <v>1.00993894421772E-2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N9" s="1">
        <v>0.99947686693480153</v>
      </c>
      <c r="OO9" s="1">
        <v>0.9989540318887985</v>
      </c>
      <c r="OP9" s="1">
        <v>0.99904146975249009</v>
      </c>
      <c r="OQ9" s="1">
        <v>0.99980239582534935</v>
      </c>
    </row>
    <row r="10" spans="1:407" s="1" customFormat="1">
      <c r="A10" s="1">
        <v>400</v>
      </c>
      <c r="B10" s="1">
        <v>200</v>
      </c>
      <c r="C10" s="1">
        <v>100</v>
      </c>
      <c r="D10" s="1" t="s">
        <v>548</v>
      </c>
      <c r="E10" s="1">
        <v>149.37448890999994</v>
      </c>
      <c r="F10" s="1">
        <v>26481.767169105493</v>
      </c>
      <c r="G10" s="1">
        <f t="shared" si="0"/>
        <v>4169.0292319817963</v>
      </c>
      <c r="H10" s="1" t="e">
        <f t="shared" ca="1" si="30"/>
        <v>#NAME?</v>
      </c>
      <c r="I10" s="1" t="e">
        <f t="shared" ca="1" si="31"/>
        <v>#NAME?</v>
      </c>
      <c r="J10" s="1">
        <f t="shared" si="3"/>
        <v>3.7343622227499983E-3</v>
      </c>
      <c r="K10" s="1" t="e">
        <f t="shared" ca="1" si="32"/>
        <v>#NAME?</v>
      </c>
      <c r="L10" s="1" t="e">
        <f t="shared" ca="1" si="33"/>
        <v>#NAME?</v>
      </c>
      <c r="M10" s="1">
        <v>0</v>
      </c>
      <c r="N10" s="1">
        <v>0</v>
      </c>
      <c r="O10" s="1">
        <v>0</v>
      </c>
      <c r="P10" s="1">
        <v>0</v>
      </c>
      <c r="Q10" s="1">
        <f t="shared" si="6"/>
        <v>0</v>
      </c>
      <c r="R10" s="1" t="e">
        <f t="shared" ca="1" si="34"/>
        <v>#NAME?</v>
      </c>
      <c r="S10" s="1" t="e">
        <f t="shared" ca="1" si="35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6"/>
        <v>#NAME?</v>
      </c>
      <c r="X10" s="2" t="e">
        <f t="shared" ca="1" si="37"/>
        <v>#NAME?</v>
      </c>
      <c r="Y10" s="2">
        <f t="shared" si="12"/>
        <v>0.99750000000000005</v>
      </c>
      <c r="Z10" s="2" t="e">
        <f t="shared" ca="1" si="38"/>
        <v>#NAME?</v>
      </c>
      <c r="AA10" s="2" t="e">
        <f t="shared" ca="1" si="39"/>
        <v>#NAME?</v>
      </c>
      <c r="AB10" s="2">
        <v>400</v>
      </c>
      <c r="AC10" s="2">
        <v>160000</v>
      </c>
      <c r="AD10" s="2"/>
      <c r="AE10" s="2">
        <v>0</v>
      </c>
      <c r="AF10" s="2">
        <v>0</v>
      </c>
      <c r="AG10" s="2">
        <v>10094.52</v>
      </c>
      <c r="AH10" s="2">
        <v>110636469.79000001</v>
      </c>
      <c r="AI10" s="2">
        <v>39900</v>
      </c>
      <c r="AJ10" s="2">
        <v>0</v>
      </c>
      <c r="AK10" s="2">
        <v>0</v>
      </c>
      <c r="AL10" s="2"/>
      <c r="AM10" s="2"/>
      <c r="AN10" s="2"/>
      <c r="AO10" s="2"/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/>
      <c r="BE10" s="2"/>
      <c r="BF10" s="2"/>
      <c r="BG10" s="2"/>
      <c r="BH10" s="2"/>
      <c r="BI10" s="2"/>
      <c r="BJ10" s="2">
        <v>1</v>
      </c>
      <c r="BK10" s="2">
        <v>1</v>
      </c>
      <c r="BL10" s="2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f t="shared" si="15"/>
        <v>0</v>
      </c>
      <c r="BY10" s="1" t="e">
        <f t="shared" ca="1" si="40"/>
        <v>#NAME?</v>
      </c>
      <c r="BZ10" s="1" t="e">
        <f t="shared" ca="1" si="41"/>
        <v>#NAME?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M10" s="1">
        <v>-45500.55246783996</v>
      </c>
      <c r="CN10" s="1">
        <v>-45500.55246783996</v>
      </c>
      <c r="CO10" s="1">
        <v>-45500.55246783996</v>
      </c>
      <c r="CP10" s="1">
        <v>-45500.55246783996</v>
      </c>
      <c r="CQ10" s="1">
        <v>-45500.55246783996</v>
      </c>
      <c r="CR10" s="1">
        <v>-45500.55246783996</v>
      </c>
      <c r="CS10" s="1">
        <v>-45500.55246783996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D10" s="1">
        <v>-6.0440052931741547E-4</v>
      </c>
      <c r="DE10" s="1">
        <v>9.4025716205678123E-7</v>
      </c>
      <c r="DF10" s="1">
        <v>-2.4760770041153827E-3</v>
      </c>
      <c r="DG10" s="1">
        <v>-8.9393690105245348E-6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ED10" s="1">
        <v>8.17</v>
      </c>
      <c r="EE10" s="1">
        <v>131.36000000000001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f t="shared" si="18"/>
        <v>0</v>
      </c>
      <c r="EU10" s="1" t="e">
        <f t="shared" ca="1" si="42"/>
        <v>#NAME?</v>
      </c>
      <c r="EV10" s="1" t="e">
        <f t="shared" ca="1" si="43"/>
        <v>#NAME?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H10" s="1">
        <v>29.808385699627014</v>
      </c>
      <c r="FI10" s="1">
        <v>-29.551644083591995</v>
      </c>
      <c r="FJ10" s="1">
        <v>-29.551644083591995</v>
      </c>
      <c r="FK10" s="1">
        <v>-29.551644083591995</v>
      </c>
      <c r="FL10" s="1">
        <v>-29.551644083591995</v>
      </c>
      <c r="FM10" s="1">
        <v>-29.551644083591995</v>
      </c>
      <c r="FN10" s="1">
        <v>-29.551644083591995</v>
      </c>
      <c r="FO10" s="1">
        <v>-29.551644083591995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Z10" s="1">
        <v>106.62043219227456</v>
      </c>
      <c r="GA10" s="1">
        <v>11368.179396646894</v>
      </c>
      <c r="GB10" s="1">
        <v>103.75114383624712</v>
      </c>
      <c r="GC10" s="1">
        <v>106.76147921955858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1</v>
      </c>
      <c r="HP10" s="1">
        <f t="shared" si="21"/>
        <v>0</v>
      </c>
      <c r="HQ10" s="1" t="e">
        <f t="shared" ca="1" si="44"/>
        <v>#NAME?</v>
      </c>
      <c r="HR10" s="1" t="e">
        <f t="shared" ca="1" si="45"/>
        <v>#NAME?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E10" s="1">
        <v>-51.070670595815621</v>
      </c>
      <c r="IF10" s="1">
        <v>-51.070670595815621</v>
      </c>
      <c r="IG10" s="1">
        <v>-51.070670595815621</v>
      </c>
      <c r="IH10" s="1">
        <v>-51.070670595815621</v>
      </c>
      <c r="II10" s="1">
        <v>-51.070670595815621</v>
      </c>
      <c r="IJ10" s="1">
        <v>-51.070670595815621</v>
      </c>
      <c r="IK10" s="1">
        <v>-51.070670595815621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V10" s="1">
        <v>-1.7603774388049942E-4</v>
      </c>
      <c r="IW10" s="1">
        <v>2.1806562457488674E-7</v>
      </c>
      <c r="IX10" s="1">
        <v>-2.7897018249660732E-3</v>
      </c>
      <c r="IY10" s="1">
        <v>-6.2907902638187352E-6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V10" s="1">
        <v>1</v>
      </c>
      <c r="JW10" s="1">
        <v>1</v>
      </c>
      <c r="JX10" s="1">
        <v>1</v>
      </c>
      <c r="JY10" s="1">
        <v>1</v>
      </c>
      <c r="JZ10" s="1">
        <v>1</v>
      </c>
      <c r="KA10" s="1">
        <v>1</v>
      </c>
      <c r="KB10" s="1">
        <v>1</v>
      </c>
      <c r="KC10" s="1">
        <v>1</v>
      </c>
      <c r="KD10" s="1">
        <v>1</v>
      </c>
      <c r="KE10" s="1">
        <v>1</v>
      </c>
      <c r="KF10" s="1">
        <v>1</v>
      </c>
      <c r="KG10" s="1">
        <v>1</v>
      </c>
      <c r="KH10" s="1">
        <v>1</v>
      </c>
      <c r="KI10" s="1">
        <v>1</v>
      </c>
      <c r="KJ10" s="1">
        <v>1</v>
      </c>
      <c r="KK10" s="1">
        <v>1</v>
      </c>
      <c r="KL10" s="1">
        <f t="shared" si="24"/>
        <v>0</v>
      </c>
      <c r="KM10" s="1" t="e">
        <f t="shared" ca="1" si="46"/>
        <v>#NAME?</v>
      </c>
      <c r="KN10" s="1" t="e">
        <f t="shared" ca="1" si="47"/>
        <v>#NAME?</v>
      </c>
      <c r="KQ10" s="1">
        <v>1</v>
      </c>
      <c r="KR10" s="1">
        <v>1</v>
      </c>
      <c r="KS10" s="1">
        <v>1</v>
      </c>
      <c r="KT10" s="1">
        <v>1</v>
      </c>
      <c r="KU10" s="1">
        <v>1</v>
      </c>
      <c r="KV10" s="1">
        <v>1</v>
      </c>
      <c r="KW10" s="1">
        <v>1</v>
      </c>
      <c r="KX10" s="1">
        <v>1</v>
      </c>
      <c r="KZ10" s="1">
        <v>8.2865299399581644</v>
      </c>
      <c r="LA10" s="1">
        <v>8.2865299399581644</v>
      </c>
      <c r="LB10" s="1">
        <v>8.2865299399581644</v>
      </c>
      <c r="LC10" s="1">
        <v>8.2865299399581644</v>
      </c>
      <c r="LD10" s="1">
        <v>8.2865299399581644</v>
      </c>
      <c r="LE10" s="1">
        <v>8.2865299399581644</v>
      </c>
      <c r="LF10" s="1">
        <v>8.2865299399581644</v>
      </c>
      <c r="LG10" s="1">
        <v>8.2865299399581644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R10" s="1">
        <v>19.998097676586422</v>
      </c>
      <c r="LS10" s="1">
        <v>399.92391445232101</v>
      </c>
      <c r="LT10" s="1">
        <v>19.989019135937674</v>
      </c>
      <c r="LU10" s="1">
        <v>19.999495497982984</v>
      </c>
      <c r="LX10" s="1">
        <v>1</v>
      </c>
      <c r="LY10" s="1">
        <v>1</v>
      </c>
      <c r="LZ10" s="1">
        <v>1</v>
      </c>
      <c r="MA10" s="1">
        <v>1</v>
      </c>
      <c r="MB10" s="1">
        <v>1</v>
      </c>
      <c r="MC10" s="1">
        <v>1</v>
      </c>
      <c r="MD10" s="1">
        <v>1</v>
      </c>
      <c r="ME10" s="1">
        <v>1</v>
      </c>
      <c r="MF10" s="1">
        <v>1</v>
      </c>
      <c r="MG10" s="1">
        <v>1</v>
      </c>
      <c r="MH10" s="1">
        <v>1</v>
      </c>
      <c r="MI10" s="1">
        <v>1</v>
      </c>
      <c r="MJ10" s="1">
        <v>1</v>
      </c>
      <c r="MK10" s="1">
        <v>1</v>
      </c>
      <c r="ML10" s="1">
        <v>1</v>
      </c>
      <c r="MM10" s="1">
        <v>1</v>
      </c>
      <c r="MR10" s="1">
        <v>1</v>
      </c>
      <c r="MS10" s="1">
        <v>1</v>
      </c>
      <c r="MT10" s="1">
        <v>1</v>
      </c>
      <c r="MU10" s="1">
        <v>1</v>
      </c>
      <c r="MV10" s="1">
        <v>1</v>
      </c>
      <c r="MW10" s="1">
        <v>1</v>
      </c>
      <c r="MX10" s="1">
        <v>1</v>
      </c>
      <c r="MY10" s="1">
        <v>1</v>
      </c>
      <c r="MZ10" s="1">
        <v>1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f t="shared" si="27"/>
        <v>0</v>
      </c>
      <c r="NI10" s="1" t="e">
        <f t="shared" ca="1" si="48"/>
        <v>#NAME?</v>
      </c>
      <c r="NJ10" s="1" t="e">
        <f t="shared" ca="1" si="49"/>
        <v>#NAME?</v>
      </c>
      <c r="NM10" s="1">
        <v>1</v>
      </c>
      <c r="NN10" s="1">
        <v>1</v>
      </c>
      <c r="NO10" s="1">
        <v>1</v>
      </c>
      <c r="NP10" s="1">
        <v>1</v>
      </c>
      <c r="NQ10" s="1">
        <v>1</v>
      </c>
      <c r="NR10" s="1">
        <v>1</v>
      </c>
      <c r="NS10" s="1">
        <v>1</v>
      </c>
      <c r="NT10" s="1">
        <v>1</v>
      </c>
      <c r="NV10" s="1">
        <v>1.4179575421561159E-2</v>
      </c>
      <c r="NW10" s="1">
        <v>1.4179575421561159E-2</v>
      </c>
      <c r="NX10" s="1">
        <v>1.4179575421561159E-2</v>
      </c>
      <c r="NY10" s="1">
        <v>1.4179575421561159E-2</v>
      </c>
      <c r="NZ10" s="1">
        <v>1.4179575421561159E-2</v>
      </c>
      <c r="OA10" s="1">
        <v>1.4179575421561159E-2</v>
      </c>
      <c r="OB10" s="1">
        <v>1.4179575421561159E-2</v>
      </c>
      <c r="OC10" s="1">
        <v>1.4179575421561159E-2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N10" s="1">
        <v>0.99972641961112474</v>
      </c>
      <c r="OO10" s="1">
        <v>0.9994530272283455</v>
      </c>
      <c r="OP10" s="1">
        <v>0.99530779634763455</v>
      </c>
      <c r="OQ10" s="1">
        <v>0.99984983179116671</v>
      </c>
    </row>
    <row r="11" spans="1:407" s="1" customFormat="1">
      <c r="A11" s="1">
        <v>450</v>
      </c>
      <c r="B11" s="1">
        <v>200</v>
      </c>
      <c r="C11" s="1">
        <v>100</v>
      </c>
      <c r="D11" s="1" t="s">
        <v>549</v>
      </c>
      <c r="E11" s="1">
        <v>178.75875972000003</v>
      </c>
      <c r="F11" s="1">
        <v>37690.537396614374</v>
      </c>
      <c r="G11" s="1">
        <f t="shared" si="0"/>
        <v>5735.8432199816707</v>
      </c>
      <c r="H11" s="1" t="e">
        <f t="shared" ca="1" si="30"/>
        <v>#NAME?</v>
      </c>
      <c r="I11" s="1" t="e">
        <f t="shared" ca="1" si="31"/>
        <v>#NAME?</v>
      </c>
      <c r="J11" s="1">
        <f t="shared" si="3"/>
        <v>3.9724168826666675E-3</v>
      </c>
      <c r="K11" s="1" t="e">
        <f t="shared" ca="1" si="32"/>
        <v>#NAME?</v>
      </c>
      <c r="L11" s="1" t="e">
        <f t="shared" ca="1" si="33"/>
        <v>#NAME?</v>
      </c>
      <c r="M11" s="1">
        <v>0</v>
      </c>
      <c r="N11" s="1">
        <v>0</v>
      </c>
      <c r="O11" s="1">
        <v>0</v>
      </c>
      <c r="P11" s="1">
        <v>0</v>
      </c>
      <c r="Q11" s="1">
        <f t="shared" si="6"/>
        <v>0</v>
      </c>
      <c r="R11" s="1" t="e">
        <f t="shared" ca="1" si="34"/>
        <v>#NAME?</v>
      </c>
      <c r="S11" s="1" t="e">
        <f t="shared" ca="1" si="35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6"/>
        <v>#NAME?</v>
      </c>
      <c r="X11" s="2" t="e">
        <f t="shared" ca="1" si="37"/>
        <v>#NAME?</v>
      </c>
      <c r="Y11" s="2">
        <f t="shared" si="12"/>
        <v>0.99777777777777776</v>
      </c>
      <c r="Z11" s="2" t="e">
        <f t="shared" ca="1" si="38"/>
        <v>#NAME?</v>
      </c>
      <c r="AA11" s="2" t="e">
        <f t="shared" ca="1" si="39"/>
        <v>#NAME?</v>
      </c>
      <c r="AB11" s="2">
        <v>450</v>
      </c>
      <c r="AC11" s="2">
        <v>202500</v>
      </c>
      <c r="AD11" s="2"/>
      <c r="AE11" s="2">
        <v>0</v>
      </c>
      <c r="AF11" s="2">
        <v>0</v>
      </c>
      <c r="AG11" s="2">
        <v>11861.045</v>
      </c>
      <c r="AH11" s="2">
        <v>152536700.32499999</v>
      </c>
      <c r="AI11" s="2">
        <v>44900</v>
      </c>
      <c r="AJ11" s="2">
        <v>0</v>
      </c>
      <c r="AK11" s="2">
        <v>0</v>
      </c>
      <c r="AL11" s="2"/>
      <c r="AM11" s="2"/>
      <c r="AN11" s="2"/>
      <c r="AO11" s="2"/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/>
      <c r="BE11" s="2"/>
      <c r="BF11" s="2"/>
      <c r="BG11" s="2"/>
      <c r="BH11" s="2"/>
      <c r="BI11" s="2"/>
      <c r="BJ11" s="2">
        <v>1</v>
      </c>
      <c r="BK11" s="2">
        <v>1</v>
      </c>
      <c r="BL11" s="2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f t="shared" si="15"/>
        <v>0</v>
      </c>
      <c r="BY11" s="1" t="e">
        <f t="shared" ca="1" si="40"/>
        <v>#NAME?</v>
      </c>
      <c r="BZ11" s="1" t="e">
        <f t="shared" ca="1" si="41"/>
        <v>#NAME?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M11" s="1">
        <v>-41970.042132341092</v>
      </c>
      <c r="CN11" s="1">
        <v>-41970.042132341092</v>
      </c>
      <c r="CO11" s="1">
        <v>-41970.042132341092</v>
      </c>
      <c r="CP11" s="1">
        <v>-41970.042132341092</v>
      </c>
      <c r="CQ11" s="1">
        <v>-41970.042132341092</v>
      </c>
      <c r="CR11" s="1">
        <v>-41970.042132341092</v>
      </c>
      <c r="CS11" s="1">
        <v>-41970.042132341092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D11" s="1">
        <v>-9.4602292982143776E-4</v>
      </c>
      <c r="DE11" s="1">
        <v>2.064235779722957E-6</v>
      </c>
      <c r="DF11" s="1">
        <v>-4.7720683307686095E-3</v>
      </c>
      <c r="DG11" s="1">
        <v>-1.4836118841773377E-4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ED11" s="1">
        <v>8.2100000000000009</v>
      </c>
      <c r="EE11" s="1">
        <v>140.15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f t="shared" si="18"/>
        <v>0</v>
      </c>
      <c r="EU11" s="1" t="e">
        <f t="shared" ca="1" si="42"/>
        <v>#NAME?</v>
      </c>
      <c r="EV11" s="1" t="e">
        <f t="shared" ca="1" si="43"/>
        <v>#NAME?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H11" s="1">
        <v>29.274910790374761</v>
      </c>
      <c r="FI11" s="1">
        <v>-32.607477575244303</v>
      </c>
      <c r="FJ11" s="1">
        <v>-32.607477575244303</v>
      </c>
      <c r="FK11" s="1">
        <v>-32.607477575244303</v>
      </c>
      <c r="FL11" s="1">
        <v>-32.607477575244303</v>
      </c>
      <c r="FM11" s="1">
        <v>-32.607477575244303</v>
      </c>
      <c r="FN11" s="1">
        <v>-32.607477575244303</v>
      </c>
      <c r="FO11" s="1">
        <v>-32.607477575244303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Z11" s="1">
        <v>106.67030441562767</v>
      </c>
      <c r="GA11" s="1">
        <v>11378.603110958584</v>
      </c>
      <c r="GB11" s="1">
        <v>105.03146084387951</v>
      </c>
      <c r="GC11" s="1">
        <v>106.75689802564038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HB11" s="1">
        <v>1</v>
      </c>
      <c r="HC11" s="1">
        <v>1</v>
      </c>
      <c r="HD11" s="1">
        <v>1</v>
      </c>
      <c r="HE11" s="1">
        <v>1</v>
      </c>
      <c r="HF11" s="1">
        <v>1</v>
      </c>
      <c r="HG11" s="1">
        <v>1</v>
      </c>
      <c r="HH11" s="1">
        <v>1</v>
      </c>
      <c r="HI11" s="1">
        <v>1</v>
      </c>
      <c r="HJ11" s="1">
        <v>1</v>
      </c>
      <c r="HK11" s="1">
        <v>1</v>
      </c>
      <c r="HL11" s="1">
        <v>1</v>
      </c>
      <c r="HM11" s="1">
        <v>1</v>
      </c>
      <c r="HN11" s="1">
        <v>1</v>
      </c>
      <c r="HO11" s="1">
        <v>1</v>
      </c>
      <c r="HP11" s="1">
        <f t="shared" si="21"/>
        <v>0</v>
      </c>
      <c r="HQ11" s="1" t="e">
        <f t="shared" ca="1" si="44"/>
        <v>#NAME?</v>
      </c>
      <c r="HR11" s="1" t="e">
        <f t="shared" ca="1" si="45"/>
        <v>#NAME?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E11" s="1">
        <v>-50.923088772986205</v>
      </c>
      <c r="IF11" s="1">
        <v>-50.923088772986205</v>
      </c>
      <c r="IG11" s="1">
        <v>-50.923088772986205</v>
      </c>
      <c r="IH11" s="1">
        <v>-50.923088772986205</v>
      </c>
      <c r="II11" s="1">
        <v>-50.923088772986205</v>
      </c>
      <c r="IJ11" s="1">
        <v>-50.923088772986205</v>
      </c>
      <c r="IK11" s="1">
        <v>-50.923088772986205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V11" s="1">
        <v>-2.6407791339027041E-4</v>
      </c>
      <c r="IW11" s="1">
        <v>5.1366825211354413E-6</v>
      </c>
      <c r="IX11" s="1">
        <v>-2.2661122189425953E-2</v>
      </c>
      <c r="IY11" s="1">
        <v>-3.7845142925263531E-5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V11" s="1">
        <v>1</v>
      </c>
      <c r="JW11" s="1">
        <v>1</v>
      </c>
      <c r="JX11" s="1">
        <v>1</v>
      </c>
      <c r="JY11" s="1">
        <v>1</v>
      </c>
      <c r="JZ11" s="1">
        <v>1</v>
      </c>
      <c r="KA11" s="1">
        <v>1</v>
      </c>
      <c r="KB11" s="1">
        <v>1</v>
      </c>
      <c r="KC11" s="1">
        <v>1</v>
      </c>
      <c r="KD11" s="1">
        <v>1</v>
      </c>
      <c r="KE11" s="1">
        <v>1</v>
      </c>
      <c r="KF11" s="1">
        <v>1</v>
      </c>
      <c r="KG11" s="1">
        <v>1</v>
      </c>
      <c r="KH11" s="1">
        <v>1</v>
      </c>
      <c r="KI11" s="1">
        <v>1</v>
      </c>
      <c r="KJ11" s="1">
        <v>1</v>
      </c>
      <c r="KK11" s="1">
        <v>1</v>
      </c>
      <c r="KL11" s="1">
        <f t="shared" si="24"/>
        <v>0</v>
      </c>
      <c r="KM11" s="1" t="e">
        <f t="shared" ca="1" si="46"/>
        <v>#NAME?</v>
      </c>
      <c r="KN11" s="1" t="e">
        <f t="shared" ca="1" si="47"/>
        <v>#NAME?</v>
      </c>
      <c r="KQ11" s="1">
        <v>1</v>
      </c>
      <c r="KR11" s="1">
        <v>1</v>
      </c>
      <c r="KS11" s="1">
        <v>1</v>
      </c>
      <c r="KT11" s="1">
        <v>1</v>
      </c>
      <c r="KU11" s="1">
        <v>1</v>
      </c>
      <c r="KV11" s="1">
        <v>1</v>
      </c>
      <c r="KW11" s="1">
        <v>1</v>
      </c>
      <c r="KX11" s="1">
        <v>1</v>
      </c>
      <c r="KZ11" s="1">
        <v>8.4182380096957061</v>
      </c>
      <c r="LA11" s="1">
        <v>8.4182380096957061</v>
      </c>
      <c r="LB11" s="1">
        <v>8.4182380096957061</v>
      </c>
      <c r="LC11" s="1">
        <v>8.4182380096957061</v>
      </c>
      <c r="LD11" s="1">
        <v>8.4182380096957061</v>
      </c>
      <c r="LE11" s="1">
        <v>8.4182380096957061</v>
      </c>
      <c r="LF11" s="1">
        <v>8.4182380096957061</v>
      </c>
      <c r="LG11" s="1">
        <v>8.4182380096957061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R11" s="1">
        <v>19.998439256029517</v>
      </c>
      <c r="LS11" s="1">
        <v>399.93758283500495</v>
      </c>
      <c r="LT11" s="1">
        <v>19.966727555991568</v>
      </c>
      <c r="LU11" s="1">
        <v>19.998759576232018</v>
      </c>
      <c r="LX11" s="1">
        <v>1</v>
      </c>
      <c r="LY11" s="1">
        <v>1</v>
      </c>
      <c r="LZ11" s="1">
        <v>1</v>
      </c>
      <c r="MA11" s="1">
        <v>1</v>
      </c>
      <c r="MB11" s="1">
        <v>1</v>
      </c>
      <c r="MC11" s="1">
        <v>1</v>
      </c>
      <c r="MD11" s="1">
        <v>1</v>
      </c>
      <c r="ME11" s="1">
        <v>1</v>
      </c>
      <c r="MF11" s="1">
        <v>1</v>
      </c>
      <c r="MG11" s="1">
        <v>1</v>
      </c>
      <c r="MH11" s="1">
        <v>1</v>
      </c>
      <c r="MI11" s="1">
        <v>1</v>
      </c>
      <c r="MJ11" s="1">
        <v>1</v>
      </c>
      <c r="MK11" s="1">
        <v>1</v>
      </c>
      <c r="ML11" s="1">
        <v>1</v>
      </c>
      <c r="MM11" s="1">
        <v>1</v>
      </c>
      <c r="MR11" s="1">
        <v>1</v>
      </c>
      <c r="MS11" s="1">
        <v>1</v>
      </c>
      <c r="MT11" s="1">
        <v>1</v>
      </c>
      <c r="MU11" s="1">
        <v>1</v>
      </c>
      <c r="MV11" s="1">
        <v>1</v>
      </c>
      <c r="MW11" s="1">
        <v>1</v>
      </c>
      <c r="MX11" s="1">
        <v>1</v>
      </c>
      <c r="MY11" s="1">
        <v>1</v>
      </c>
      <c r="MZ11" s="1">
        <v>1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f t="shared" si="27"/>
        <v>0</v>
      </c>
      <c r="NI11" s="1" t="e">
        <f t="shared" ca="1" si="48"/>
        <v>#NAME?</v>
      </c>
      <c r="NJ11" s="1" t="e">
        <f t="shared" ca="1" si="49"/>
        <v>#NAME?</v>
      </c>
      <c r="NM11" s="1">
        <v>1</v>
      </c>
      <c r="NN11" s="1">
        <v>1</v>
      </c>
      <c r="NO11" s="1">
        <v>1</v>
      </c>
      <c r="NP11" s="1">
        <v>1</v>
      </c>
      <c r="NQ11" s="1">
        <v>1</v>
      </c>
      <c r="NR11" s="1">
        <v>1</v>
      </c>
      <c r="NS11" s="1">
        <v>1</v>
      </c>
      <c r="NT11" s="1">
        <v>1</v>
      </c>
      <c r="NV11" s="1">
        <v>1.4010320540802545E-2</v>
      </c>
      <c r="NW11" s="1">
        <v>1.4010320540802545E-2</v>
      </c>
      <c r="NX11" s="1">
        <v>1.4010320540802545E-2</v>
      </c>
      <c r="NY11" s="1">
        <v>1.4010320540802545E-2</v>
      </c>
      <c r="NZ11" s="1">
        <v>1.4010320540802545E-2</v>
      </c>
      <c r="OA11" s="1">
        <v>1.4010320540802545E-2</v>
      </c>
      <c r="OB11" s="1">
        <v>1.4010320540802545E-2</v>
      </c>
      <c r="OC11" s="1">
        <v>1.4010320540802545E-2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N11" s="1">
        <v>0.99982485524648712</v>
      </c>
      <c r="OO11" s="1">
        <v>0.99965001532393671</v>
      </c>
      <c r="OP11" s="1">
        <v>0.99259989529466564</v>
      </c>
      <c r="OQ11" s="1">
        <v>0.99989282327274676</v>
      </c>
    </row>
    <row r="12" spans="1:407" s="1" customFormat="1">
      <c r="A12" s="1">
        <v>500</v>
      </c>
      <c r="B12" s="1">
        <v>200</v>
      </c>
      <c r="C12" s="1">
        <v>100</v>
      </c>
      <c r="D12" s="1" t="s">
        <v>550</v>
      </c>
      <c r="E12" s="1">
        <v>219.42107833999984</v>
      </c>
      <c r="F12" s="1">
        <v>57314.593287337499</v>
      </c>
      <c r="G12" s="1">
        <f t="shared" si="0"/>
        <v>9168.9836674491526</v>
      </c>
      <c r="H12" s="1" t="e">
        <f t="shared" ca="1" si="30"/>
        <v>#NAME?</v>
      </c>
      <c r="I12" s="1" t="e">
        <f t="shared" ca="1" si="31"/>
        <v>#NAME?</v>
      </c>
      <c r="J12" s="1">
        <f t="shared" si="3"/>
        <v>4.3884215667999967E-3</v>
      </c>
      <c r="K12" s="1" t="e">
        <f t="shared" ca="1" si="32"/>
        <v>#NAME?</v>
      </c>
      <c r="L12" s="1" t="e">
        <f t="shared" ca="1" si="33"/>
        <v>#NAME?</v>
      </c>
      <c r="M12" s="1">
        <v>0</v>
      </c>
      <c r="N12" s="1">
        <v>0</v>
      </c>
      <c r="O12" s="1">
        <v>0</v>
      </c>
      <c r="P12" s="1">
        <v>0</v>
      </c>
      <c r="Q12" s="1">
        <f t="shared" si="6"/>
        <v>0</v>
      </c>
      <c r="R12" s="1" t="e">
        <f t="shared" ca="1" si="34"/>
        <v>#NAME?</v>
      </c>
      <c r="S12" s="1" t="e">
        <f t="shared" ca="1" si="35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6"/>
        <v>#NAME?</v>
      </c>
      <c r="X12" s="2" t="e">
        <f t="shared" ca="1" si="37"/>
        <v>#NAME?</v>
      </c>
      <c r="Y12" s="2">
        <f t="shared" si="12"/>
        <v>0.998</v>
      </c>
      <c r="Z12" s="2" t="e">
        <f t="shared" ca="1" si="38"/>
        <v>#NAME?</v>
      </c>
      <c r="AA12" s="2" t="e">
        <f t="shared" ca="1" si="39"/>
        <v>#NAME?</v>
      </c>
      <c r="AB12" s="2">
        <v>500</v>
      </c>
      <c r="AC12" s="2">
        <v>250000</v>
      </c>
      <c r="AD12" s="2"/>
      <c r="AE12" s="2">
        <v>0</v>
      </c>
      <c r="AF12" s="2">
        <v>0</v>
      </c>
      <c r="AG12" s="2">
        <v>13275.555</v>
      </c>
      <c r="AH12" s="2">
        <v>192013345.755</v>
      </c>
      <c r="AI12" s="2">
        <v>49900</v>
      </c>
      <c r="AJ12" s="2">
        <v>0</v>
      </c>
      <c r="AK12" s="2">
        <v>0</v>
      </c>
      <c r="AL12" s="2"/>
      <c r="AM12" s="2"/>
      <c r="AN12" s="2"/>
      <c r="AO12" s="2"/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/>
      <c r="BE12" s="2"/>
      <c r="BF12" s="2"/>
      <c r="BG12" s="2"/>
      <c r="BH12" s="2"/>
      <c r="BI12" s="2"/>
      <c r="BJ12" s="2">
        <v>1</v>
      </c>
      <c r="BK12" s="2">
        <v>1</v>
      </c>
      <c r="BL12" s="2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f t="shared" si="15"/>
        <v>0</v>
      </c>
      <c r="BY12" s="1" t="e">
        <f t="shared" ca="1" si="40"/>
        <v>#NAME?</v>
      </c>
      <c r="BZ12" s="1" t="e">
        <f t="shared" ca="1" si="41"/>
        <v>#NAME?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M12" s="1">
        <v>-45858.524722640264</v>
      </c>
      <c r="CN12" s="1">
        <v>-45858.524722640264</v>
      </c>
      <c r="CO12" s="1">
        <v>-45858.524722640264</v>
      </c>
      <c r="CP12" s="1">
        <v>-45858.524722640264</v>
      </c>
      <c r="CQ12" s="1">
        <v>-45858.524722640264</v>
      </c>
      <c r="CR12" s="1">
        <v>-45858.524722640264</v>
      </c>
      <c r="CS12" s="1">
        <v>-45858.524722640264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D12" s="1">
        <v>-2.9127275852320358E-4</v>
      </c>
      <c r="DE12" s="1">
        <v>2.0041476626530396E-7</v>
      </c>
      <c r="DF12" s="1">
        <v>-3.8764228563996431E-3</v>
      </c>
      <c r="DG12" s="1">
        <v>-5.2170386168750979E-5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ED12" s="1">
        <v>6.7050000000000001</v>
      </c>
      <c r="EE12" s="1">
        <v>78.424999999999997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f t="shared" si="18"/>
        <v>0</v>
      </c>
      <c r="EU12" s="1" t="e">
        <f t="shared" ca="1" si="42"/>
        <v>#NAME?</v>
      </c>
      <c r="EV12" s="1" t="e">
        <f t="shared" ca="1" si="43"/>
        <v>#NAME?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H12" s="1">
        <v>30.125388859870419</v>
      </c>
      <c r="FI12" s="1">
        <v>-30.499565440645537</v>
      </c>
      <c r="FJ12" s="1">
        <v>-30.499565440645537</v>
      </c>
      <c r="FK12" s="1">
        <v>-30.499565440645537</v>
      </c>
      <c r="FL12" s="1">
        <v>-30.499565440645537</v>
      </c>
      <c r="FM12" s="1">
        <v>-30.499565440645537</v>
      </c>
      <c r="FN12" s="1">
        <v>-30.499565440645537</v>
      </c>
      <c r="FO12" s="1">
        <v>-30.499565440645537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Z12" s="1">
        <v>106.64692559317704</v>
      </c>
      <c r="GA12" s="1">
        <v>11373.825303117812</v>
      </c>
      <c r="GB12" s="1">
        <v>102.55076862353552</v>
      </c>
      <c r="GC12" s="1">
        <v>106.7461880203177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1</v>
      </c>
      <c r="HP12" s="1">
        <f t="shared" si="21"/>
        <v>0</v>
      </c>
      <c r="HQ12" s="1" t="e">
        <f t="shared" ca="1" si="44"/>
        <v>#NAME?</v>
      </c>
      <c r="HR12" s="1" t="e">
        <f t="shared" ca="1" si="45"/>
        <v>#NAME?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E12" s="1">
        <v>-51.411316145881692</v>
      </c>
      <c r="IF12" s="1">
        <v>-51.411316145881692</v>
      </c>
      <c r="IG12" s="1">
        <v>-51.411316145881692</v>
      </c>
      <c r="IH12" s="1">
        <v>-51.411316145881692</v>
      </c>
      <c r="II12" s="1">
        <v>-51.411316145881692</v>
      </c>
      <c r="IJ12" s="1">
        <v>-51.411316145881692</v>
      </c>
      <c r="IK12" s="1">
        <v>-51.411316145881692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V12" s="1">
        <v>-9.1409248561031829E-5</v>
      </c>
      <c r="IW12" s="1">
        <v>1.5207529201904907E-7</v>
      </c>
      <c r="IX12" s="1">
        <v>-4.256036393156748E-3</v>
      </c>
      <c r="IY12" s="1">
        <v>-3.1465179121781262E-5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>
        <v>1</v>
      </c>
      <c r="JM12" s="1">
        <v>1</v>
      </c>
      <c r="JN12" s="1">
        <v>1</v>
      </c>
      <c r="JO12" s="1">
        <v>1</v>
      </c>
      <c r="JP12" s="1">
        <v>1</v>
      </c>
      <c r="JQ12" s="1">
        <v>1</v>
      </c>
      <c r="JV12" s="1">
        <v>1</v>
      </c>
      <c r="JW12" s="1">
        <v>1</v>
      </c>
      <c r="JX12" s="1">
        <v>1</v>
      </c>
      <c r="JY12" s="1">
        <v>1</v>
      </c>
      <c r="JZ12" s="1">
        <v>1</v>
      </c>
      <c r="KA12" s="1">
        <v>1</v>
      </c>
      <c r="KB12" s="1">
        <v>1</v>
      </c>
      <c r="KC12" s="1">
        <v>1</v>
      </c>
      <c r="KD12" s="1">
        <v>1</v>
      </c>
      <c r="KE12" s="1">
        <v>1</v>
      </c>
      <c r="KF12" s="1">
        <v>1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f t="shared" si="24"/>
        <v>0</v>
      </c>
      <c r="KM12" s="1" t="e">
        <f t="shared" ca="1" si="46"/>
        <v>#NAME?</v>
      </c>
      <c r="KN12" s="1" t="e">
        <f t="shared" ca="1" si="47"/>
        <v>#NAME?</v>
      </c>
      <c r="KQ12" s="1">
        <v>1</v>
      </c>
      <c r="KR12" s="1">
        <v>1</v>
      </c>
      <c r="KS12" s="1">
        <v>1</v>
      </c>
      <c r="KT12" s="1">
        <v>1</v>
      </c>
      <c r="KU12" s="1">
        <v>1</v>
      </c>
      <c r="KV12" s="1">
        <v>1</v>
      </c>
      <c r="KW12" s="1">
        <v>1</v>
      </c>
      <c r="KX12" s="1">
        <v>1</v>
      </c>
      <c r="KZ12" s="1">
        <v>8.2704372814859006</v>
      </c>
      <c r="LA12" s="1">
        <v>8.2704372814859006</v>
      </c>
      <c r="LB12" s="1">
        <v>8.2704372814859006</v>
      </c>
      <c r="LC12" s="1">
        <v>8.2704372814859006</v>
      </c>
      <c r="LD12" s="1">
        <v>8.2704372814859006</v>
      </c>
      <c r="LE12" s="1">
        <v>8.2704372814859006</v>
      </c>
      <c r="LF12" s="1">
        <v>8.2704372814859006</v>
      </c>
      <c r="LG12" s="1">
        <v>8.2704372814859006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R12" s="1">
        <v>19.998567967954163</v>
      </c>
      <c r="LS12" s="1">
        <v>399.94272256774485</v>
      </c>
      <c r="LT12" s="1">
        <v>19.986328134249412</v>
      </c>
      <c r="LU12" s="1">
        <v>19.998869362797461</v>
      </c>
      <c r="LX12" s="1">
        <v>1</v>
      </c>
      <c r="LY12" s="1">
        <v>1</v>
      </c>
      <c r="LZ12" s="1">
        <v>1</v>
      </c>
      <c r="MA12" s="1">
        <v>1</v>
      </c>
      <c r="MB12" s="1">
        <v>1</v>
      </c>
      <c r="MC12" s="1">
        <v>1</v>
      </c>
      <c r="MD12" s="1">
        <v>1</v>
      </c>
      <c r="ME12" s="1">
        <v>1</v>
      </c>
      <c r="MF12" s="1">
        <v>1</v>
      </c>
      <c r="MG12" s="1">
        <v>1</v>
      </c>
      <c r="MH12" s="1">
        <v>1</v>
      </c>
      <c r="MI12" s="1">
        <v>1</v>
      </c>
      <c r="MJ12" s="1">
        <v>1</v>
      </c>
      <c r="MK12" s="1">
        <v>1</v>
      </c>
      <c r="ML12" s="1">
        <v>1</v>
      </c>
      <c r="MM12" s="1">
        <v>1</v>
      </c>
      <c r="MR12" s="1">
        <v>1</v>
      </c>
      <c r="MS12" s="1">
        <v>1</v>
      </c>
      <c r="MT12" s="1">
        <v>1</v>
      </c>
      <c r="MU12" s="1">
        <v>1</v>
      </c>
      <c r="MV12" s="1">
        <v>1</v>
      </c>
      <c r="MW12" s="1">
        <v>1</v>
      </c>
      <c r="MX12" s="1">
        <v>1</v>
      </c>
      <c r="MY12" s="1">
        <v>1</v>
      </c>
      <c r="MZ12" s="1">
        <v>1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f t="shared" si="27"/>
        <v>0</v>
      </c>
      <c r="NI12" s="1" t="e">
        <f t="shared" ca="1" si="48"/>
        <v>#NAME?</v>
      </c>
      <c r="NJ12" s="1" t="e">
        <f t="shared" ca="1" si="49"/>
        <v>#NAME?</v>
      </c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1</v>
      </c>
      <c r="NS12" s="1">
        <v>1</v>
      </c>
      <c r="NT12" s="1">
        <v>1</v>
      </c>
      <c r="NV12" s="1">
        <v>1.8922172011324196E-2</v>
      </c>
      <c r="NW12" s="1">
        <v>1.8922172011324196E-2</v>
      </c>
      <c r="NX12" s="1">
        <v>1.8922172011324196E-2</v>
      </c>
      <c r="NY12" s="1">
        <v>1.8922172011324196E-2</v>
      </c>
      <c r="NZ12" s="1">
        <v>1.8922172011324196E-2</v>
      </c>
      <c r="OA12" s="1">
        <v>1.8922172011324196E-2</v>
      </c>
      <c r="OB12" s="1">
        <v>1.8922172011324196E-2</v>
      </c>
      <c r="OC12" s="1">
        <v>1.8922172011324196E-2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N12" s="1">
        <v>0.99984605555195727</v>
      </c>
      <c r="OO12" s="1">
        <v>0.99969217051959292</v>
      </c>
      <c r="OP12" s="1">
        <v>0.99902737749419745</v>
      </c>
      <c r="OQ12" s="1">
        <v>0.99992695706589685</v>
      </c>
    </row>
    <row r="13" spans="1:407" s="1" customFormat="1">
      <c r="A13" s="1">
        <v>550</v>
      </c>
      <c r="B13" s="1">
        <v>200</v>
      </c>
      <c r="C13" s="1">
        <v>100</v>
      </c>
      <c r="D13" s="1" t="s">
        <v>551</v>
      </c>
      <c r="E13" s="1">
        <v>284.6368113449999</v>
      </c>
      <c r="F13" s="1">
        <v>98705.302510258291</v>
      </c>
      <c r="G13" s="1">
        <f t="shared" si="0"/>
        <v>17687.188137609221</v>
      </c>
      <c r="H13" s="1" t="e">
        <f t="shared" ca="1" si="30"/>
        <v>#NAME?</v>
      </c>
      <c r="I13" s="1" t="e">
        <f t="shared" ca="1" si="31"/>
        <v>#NAME?</v>
      </c>
      <c r="J13" s="1">
        <f t="shared" si="3"/>
        <v>5.1752147517272707E-3</v>
      </c>
      <c r="K13" s="1" t="e">
        <f t="shared" ca="1" si="32"/>
        <v>#NAME?</v>
      </c>
      <c r="L13" s="1" t="e">
        <f t="shared" ca="1" si="33"/>
        <v>#NAME?</v>
      </c>
      <c r="M13" s="1">
        <v>0</v>
      </c>
      <c r="N13" s="1">
        <v>5.0000000000000001E-3</v>
      </c>
      <c r="O13" s="1">
        <v>5.0000000000000001E-3</v>
      </c>
      <c r="P13" s="1">
        <v>5.0000000000000001E-3</v>
      </c>
      <c r="Q13" s="1">
        <f t="shared" si="6"/>
        <v>4.9750000000000003E-3</v>
      </c>
      <c r="R13" s="1" t="e">
        <f t="shared" ca="1" si="34"/>
        <v>#NAME?</v>
      </c>
      <c r="S13" s="1" t="e">
        <f t="shared" ca="1" si="35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6"/>
        <v>#NAME?</v>
      </c>
      <c r="X13" s="2" t="e">
        <f t="shared" ca="1" si="37"/>
        <v>#NAME?</v>
      </c>
      <c r="Y13" s="2">
        <f t="shared" si="12"/>
        <v>0.99818181818181817</v>
      </c>
      <c r="Z13" s="2" t="e">
        <f t="shared" ca="1" si="38"/>
        <v>#NAME?</v>
      </c>
      <c r="AA13" s="2" t="e">
        <f t="shared" ca="1" si="39"/>
        <v>#NAME?</v>
      </c>
      <c r="AB13" s="2">
        <v>550</v>
      </c>
      <c r="AC13" s="2">
        <v>302500</v>
      </c>
      <c r="AD13" s="2"/>
      <c r="AE13" s="2">
        <v>0</v>
      </c>
      <c r="AF13" s="2">
        <v>0</v>
      </c>
      <c r="AG13" s="2">
        <v>15288.29</v>
      </c>
      <c r="AH13" s="2">
        <v>256954383.43000001</v>
      </c>
      <c r="AI13" s="2">
        <v>54900</v>
      </c>
      <c r="AJ13" s="2">
        <v>0</v>
      </c>
      <c r="AK13" s="2">
        <v>0</v>
      </c>
      <c r="AL13" s="2"/>
      <c r="AM13" s="2"/>
      <c r="AN13" s="2"/>
      <c r="AO13" s="2"/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/>
      <c r="BE13" s="2"/>
      <c r="BF13" s="2"/>
      <c r="BG13" s="2"/>
      <c r="BH13" s="2"/>
      <c r="BI13" s="2"/>
      <c r="BJ13" s="2">
        <v>1</v>
      </c>
      <c r="BK13" s="2">
        <v>1</v>
      </c>
      <c r="BL13" s="2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f t="shared" si="15"/>
        <v>0</v>
      </c>
      <c r="BY13" s="1" t="e">
        <f t="shared" ca="1" si="40"/>
        <v>#NAME?</v>
      </c>
      <c r="BZ13" s="1" t="e">
        <f t="shared" ca="1" si="41"/>
        <v>#NAME?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M13" s="1">
        <v>-49574.108848679622</v>
      </c>
      <c r="CN13" s="1">
        <v>-49574.108848679622</v>
      </c>
      <c r="CO13" s="1">
        <v>-49574.108848679622</v>
      </c>
      <c r="CP13" s="1">
        <v>-49574.108848679622</v>
      </c>
      <c r="CQ13" s="1">
        <v>-49574.108848679622</v>
      </c>
      <c r="CR13" s="1">
        <v>-49574.108848679622</v>
      </c>
      <c r="CS13" s="1">
        <v>-49574.108848679622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D13" s="1">
        <v>-4.0119775347695103E-4</v>
      </c>
      <c r="DE13" s="1">
        <v>3.7387520674568794E-6</v>
      </c>
      <c r="DF13" s="1">
        <v>-1.6758029087008079E-2</v>
      </c>
      <c r="DG13" s="1">
        <v>-2.3985434000611492E-5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ED13" s="1">
        <v>7.76</v>
      </c>
      <c r="EE13" s="1">
        <v>123.56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f t="shared" si="18"/>
        <v>0</v>
      </c>
      <c r="EU13" s="1" t="e">
        <f t="shared" ca="1" si="42"/>
        <v>#NAME?</v>
      </c>
      <c r="EV13" s="1" t="e">
        <f t="shared" ca="1" si="43"/>
        <v>#NAME?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H13" s="1">
        <v>28.538935807202403</v>
      </c>
      <c r="FI13" s="1">
        <v>-31.361890845308704</v>
      </c>
      <c r="FJ13" s="1">
        <v>-31.361890845308704</v>
      </c>
      <c r="FK13" s="1">
        <v>-31.361890845308704</v>
      </c>
      <c r="FL13" s="1">
        <v>-31.361890845308704</v>
      </c>
      <c r="FM13" s="1">
        <v>-31.361890845308704</v>
      </c>
      <c r="FN13" s="1">
        <v>-31.361890845308704</v>
      </c>
      <c r="FO13" s="1">
        <v>-31.361890845308704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Z13" s="1">
        <v>106.63585154297108</v>
      </c>
      <c r="GA13" s="1">
        <v>11371.226311022567</v>
      </c>
      <c r="GB13" s="1">
        <v>104.88519685944223</v>
      </c>
      <c r="GC13" s="1">
        <v>106.71111458237043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1</v>
      </c>
      <c r="HP13" s="1">
        <f t="shared" si="21"/>
        <v>0</v>
      </c>
      <c r="HQ13" s="1" t="e">
        <f t="shared" ca="1" si="44"/>
        <v>#NAME?</v>
      </c>
      <c r="HR13" s="1" t="e">
        <f t="shared" ca="1" si="45"/>
        <v>#NAME?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E13" s="1">
        <v>-49.9757050651341</v>
      </c>
      <c r="IF13" s="1">
        <v>-49.9757050651341</v>
      </c>
      <c r="IG13" s="1">
        <v>-49.9757050651341</v>
      </c>
      <c r="IH13" s="1">
        <v>-49.9757050651341</v>
      </c>
      <c r="II13" s="1">
        <v>-49.9757050651341</v>
      </c>
      <c r="IJ13" s="1">
        <v>-49.9757050651341</v>
      </c>
      <c r="IK13" s="1">
        <v>-49.9757050651341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V13" s="1">
        <v>-1.9608242997453117E-4</v>
      </c>
      <c r="IW13" s="1">
        <v>3.1733523468936441E-7</v>
      </c>
      <c r="IX13" s="1">
        <v>-3.830895241131671E-3</v>
      </c>
      <c r="IY13" s="1">
        <v>-8.5433253339317616E-5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V13" s="1">
        <v>1</v>
      </c>
      <c r="JW13" s="1">
        <v>1</v>
      </c>
      <c r="JX13" s="1">
        <v>1</v>
      </c>
      <c r="JY13" s="1">
        <v>1</v>
      </c>
      <c r="JZ13" s="1">
        <v>1</v>
      </c>
      <c r="KA13" s="1">
        <v>1</v>
      </c>
      <c r="KB13" s="1">
        <v>1</v>
      </c>
      <c r="KC13" s="1">
        <v>1</v>
      </c>
      <c r="KD13" s="1">
        <v>1</v>
      </c>
      <c r="KE13" s="1">
        <v>1</v>
      </c>
      <c r="KF13" s="1">
        <v>1</v>
      </c>
      <c r="KG13" s="1">
        <v>1</v>
      </c>
      <c r="KH13" s="1">
        <v>1</v>
      </c>
      <c r="KI13" s="1">
        <v>1</v>
      </c>
      <c r="KJ13" s="1">
        <v>1</v>
      </c>
      <c r="KK13" s="1">
        <v>1</v>
      </c>
      <c r="KL13" s="1">
        <f t="shared" si="24"/>
        <v>0</v>
      </c>
      <c r="KM13" s="1" t="e">
        <f t="shared" ca="1" si="46"/>
        <v>#NAME?</v>
      </c>
      <c r="KN13" s="1" t="e">
        <f t="shared" ca="1" si="47"/>
        <v>#NAME?</v>
      </c>
      <c r="KQ13" s="1">
        <v>1</v>
      </c>
      <c r="KR13" s="1">
        <v>1</v>
      </c>
      <c r="KS13" s="1">
        <v>1</v>
      </c>
      <c r="KT13" s="1">
        <v>1</v>
      </c>
      <c r="KU13" s="1">
        <v>1</v>
      </c>
      <c r="KV13" s="1">
        <v>1</v>
      </c>
      <c r="KW13" s="1">
        <v>1</v>
      </c>
      <c r="KX13" s="1">
        <v>1</v>
      </c>
      <c r="KZ13" s="1">
        <v>8.5356435002359667</v>
      </c>
      <c r="LA13" s="1">
        <v>8.5356435002359667</v>
      </c>
      <c r="LB13" s="1">
        <v>8.5356435002359667</v>
      </c>
      <c r="LC13" s="1">
        <v>8.5356435002359667</v>
      </c>
      <c r="LD13" s="1">
        <v>8.5356435002359667</v>
      </c>
      <c r="LE13" s="1">
        <v>8.5356435002359667</v>
      </c>
      <c r="LF13" s="1">
        <v>8.5356435002359667</v>
      </c>
      <c r="LG13" s="1">
        <v>8.5356435002359667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R13" s="1">
        <v>19.997640853522945</v>
      </c>
      <c r="LS13" s="1">
        <v>399.90564239345861</v>
      </c>
      <c r="LT13" s="1">
        <v>19.987056657669758</v>
      </c>
      <c r="LU13" s="1">
        <v>19.998132453698325</v>
      </c>
      <c r="LX13" s="1">
        <v>1</v>
      </c>
      <c r="LY13" s="1">
        <v>1</v>
      </c>
      <c r="LZ13" s="1">
        <v>1</v>
      </c>
      <c r="MA13" s="1">
        <v>1</v>
      </c>
      <c r="MB13" s="1">
        <v>1</v>
      </c>
      <c r="MC13" s="1">
        <v>1</v>
      </c>
      <c r="MD13" s="1">
        <v>1</v>
      </c>
      <c r="ME13" s="1">
        <v>1</v>
      </c>
      <c r="MF13" s="1">
        <v>1</v>
      </c>
      <c r="MG13" s="1">
        <v>1</v>
      </c>
      <c r="MH13" s="1">
        <v>1</v>
      </c>
      <c r="MI13" s="1">
        <v>1</v>
      </c>
      <c r="MJ13" s="1">
        <v>1</v>
      </c>
      <c r="MK13" s="1">
        <v>1</v>
      </c>
      <c r="ML13" s="1">
        <v>1</v>
      </c>
      <c r="MM13" s="1">
        <v>1</v>
      </c>
      <c r="MR13" s="1">
        <v>1</v>
      </c>
      <c r="MS13" s="1">
        <v>1</v>
      </c>
      <c r="MT13" s="1">
        <v>1</v>
      </c>
      <c r="MU13" s="1">
        <v>1</v>
      </c>
      <c r="MV13" s="1">
        <v>1</v>
      </c>
      <c r="MW13" s="1">
        <v>1</v>
      </c>
      <c r="MX13" s="1">
        <v>1</v>
      </c>
      <c r="MY13" s="1">
        <v>1</v>
      </c>
      <c r="MZ13" s="1">
        <v>1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f t="shared" si="27"/>
        <v>0</v>
      </c>
      <c r="NI13" s="1" t="e">
        <f t="shared" ca="1" si="48"/>
        <v>#NAME?</v>
      </c>
      <c r="NJ13" s="1" t="e">
        <f t="shared" ca="1" si="49"/>
        <v>#NAME?</v>
      </c>
      <c r="NM13" s="1">
        <v>1</v>
      </c>
      <c r="NN13" s="1">
        <v>1</v>
      </c>
      <c r="NO13" s="1">
        <v>1</v>
      </c>
      <c r="NP13" s="1">
        <v>1</v>
      </c>
      <c r="NQ13" s="1">
        <v>1</v>
      </c>
      <c r="NR13" s="1">
        <v>1</v>
      </c>
      <c r="NS13" s="1">
        <v>1</v>
      </c>
      <c r="NT13" s="1">
        <v>1</v>
      </c>
      <c r="NV13" s="1">
        <v>2.0014130752267351E-2</v>
      </c>
      <c r="NW13" s="1">
        <v>2.0014130752267351E-2</v>
      </c>
      <c r="NX13" s="1">
        <v>2.0014130752267351E-2</v>
      </c>
      <c r="NY13" s="1">
        <v>2.0014130752267351E-2</v>
      </c>
      <c r="NZ13" s="1">
        <v>2.0014130752267351E-2</v>
      </c>
      <c r="OA13" s="1">
        <v>2.0014130752267351E-2</v>
      </c>
      <c r="OB13" s="1">
        <v>2.0014130752267351E-2</v>
      </c>
      <c r="OC13" s="1">
        <v>2.0014130752267351E-2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N13" s="1">
        <v>0.99992746719305103</v>
      </c>
      <c r="OO13" s="1">
        <v>0.99985494470509684</v>
      </c>
      <c r="OP13" s="1">
        <v>0.99961760697394841</v>
      </c>
      <c r="OQ13" s="1">
        <v>0.99994719649766539</v>
      </c>
    </row>
    <row r="14" spans="1:407" s="1" customFormat="1">
      <c r="A14" s="1">
        <v>600</v>
      </c>
      <c r="B14" s="1">
        <v>200</v>
      </c>
      <c r="C14" s="1">
        <v>100</v>
      </c>
      <c r="D14" s="1" t="s">
        <v>552</v>
      </c>
      <c r="E14" s="1">
        <v>364.00511813999992</v>
      </c>
      <c r="F14" s="1">
        <v>165821.41363913839</v>
      </c>
      <c r="G14" s="1">
        <f t="shared" si="0"/>
        <v>33321.687607023108</v>
      </c>
      <c r="H14" s="1" t="e">
        <f t="shared" ca="1" si="30"/>
        <v>#NAME?</v>
      </c>
      <c r="I14" s="1" t="e">
        <f t="shared" ca="1" si="31"/>
        <v>#NAME?</v>
      </c>
      <c r="J14" s="1">
        <f t="shared" si="3"/>
        <v>6.0667519689999987E-3</v>
      </c>
      <c r="K14" s="1" t="e">
        <f t="shared" ca="1" si="32"/>
        <v>#NAME?</v>
      </c>
      <c r="L14" s="1" t="e">
        <f t="shared" ca="1" si="33"/>
        <v>#NAME?</v>
      </c>
      <c r="M14" s="1">
        <v>0</v>
      </c>
      <c r="N14" s="1">
        <v>1.4999999999999999E-2</v>
      </c>
      <c r="O14" s="1">
        <v>1.4999999999999999E-2</v>
      </c>
      <c r="P14" s="1">
        <v>1.4999999999999999E-2</v>
      </c>
      <c r="Q14" s="1">
        <f t="shared" si="6"/>
        <v>1.4775E-2</v>
      </c>
      <c r="R14" s="1" t="e">
        <f t="shared" ca="1" si="34"/>
        <v>#NAME?</v>
      </c>
      <c r="S14" s="1" t="e">
        <f t="shared" ca="1" si="35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6"/>
        <v>#NAME?</v>
      </c>
      <c r="X14" s="2" t="e">
        <f t="shared" ca="1" si="37"/>
        <v>#NAME?</v>
      </c>
      <c r="Y14" s="2">
        <f t="shared" si="12"/>
        <v>0.99833333333333329</v>
      </c>
      <c r="Z14" s="2" t="e">
        <f t="shared" ca="1" si="38"/>
        <v>#NAME?</v>
      </c>
      <c r="AA14" s="2" t="e">
        <f t="shared" ca="1" si="39"/>
        <v>#NAME?</v>
      </c>
      <c r="AB14" s="2">
        <v>600</v>
      </c>
      <c r="AC14" s="2">
        <v>360000</v>
      </c>
      <c r="AD14" s="2"/>
      <c r="AE14" s="2">
        <v>0</v>
      </c>
      <c r="AF14" s="2">
        <v>0</v>
      </c>
      <c r="AG14" s="2">
        <v>17404.439999999999</v>
      </c>
      <c r="AH14" s="2">
        <v>338265013.64999998</v>
      </c>
      <c r="AI14" s="2">
        <v>59900</v>
      </c>
      <c r="AJ14" s="2">
        <v>0</v>
      </c>
      <c r="AK14" s="2">
        <v>0</v>
      </c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/>
      <c r="BE14" s="2"/>
      <c r="BF14" s="2"/>
      <c r="BG14" s="2"/>
      <c r="BH14" s="2"/>
      <c r="BI14" s="2"/>
      <c r="BJ14" s="2">
        <v>1</v>
      </c>
      <c r="BK14" s="2">
        <v>1</v>
      </c>
      <c r="BL14" s="2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f t="shared" si="15"/>
        <v>0</v>
      </c>
      <c r="BY14" s="1" t="e">
        <f t="shared" ca="1" si="40"/>
        <v>#NAME?</v>
      </c>
      <c r="BZ14" s="1" t="e">
        <f t="shared" ca="1" si="41"/>
        <v>#NAME?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M14" s="1">
        <v>-63999.702770052187</v>
      </c>
      <c r="CN14" s="1">
        <v>-63999.702770052187</v>
      </c>
      <c r="CO14" s="1">
        <v>-63999.702770052187</v>
      </c>
      <c r="CP14" s="1">
        <v>-63999.702770052187</v>
      </c>
      <c r="CQ14" s="1">
        <v>-63999.702770052187</v>
      </c>
      <c r="CR14" s="1">
        <v>-63999.702770052187</v>
      </c>
      <c r="CS14" s="1">
        <v>-63999.702770052187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D14" s="1">
        <v>-4.8651087373597377E-4</v>
      </c>
      <c r="DE14" s="1">
        <v>6.2216831431935195E-7</v>
      </c>
      <c r="DF14" s="1">
        <v>-4.1058500376256494E-3</v>
      </c>
      <c r="DG14" s="1">
        <v>-1.3726681054364231E-5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ED14" s="1">
        <v>6.53</v>
      </c>
      <c r="EE14" s="1">
        <v>68.66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f t="shared" si="18"/>
        <v>0</v>
      </c>
      <c r="EU14" s="1" t="e">
        <f t="shared" ca="1" si="42"/>
        <v>#NAME?</v>
      </c>
      <c r="EV14" s="1" t="e">
        <f t="shared" ca="1" si="43"/>
        <v>#NAME?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H14" s="1">
        <v>28.875717623939064</v>
      </c>
      <c r="FI14" s="1">
        <v>-37.079056187639964</v>
      </c>
      <c r="FJ14" s="1">
        <v>-37.079056187639964</v>
      </c>
      <c r="FK14" s="1">
        <v>-37.079056187639964</v>
      </c>
      <c r="FL14" s="1">
        <v>-37.079056187639964</v>
      </c>
      <c r="FM14" s="1">
        <v>-37.079056187639964</v>
      </c>
      <c r="FN14" s="1">
        <v>-37.079056187639964</v>
      </c>
      <c r="FO14" s="1">
        <v>-37.079056187639964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Z14" s="1">
        <v>106.61517396716414</v>
      </c>
      <c r="GA14" s="1">
        <v>11366.892376841144</v>
      </c>
      <c r="GB14" s="1">
        <v>105.24337769626879</v>
      </c>
      <c r="GC14" s="1">
        <v>106.74023979870563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HB14" s="1">
        <v>1</v>
      </c>
      <c r="HC14" s="1">
        <v>1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1</v>
      </c>
      <c r="HP14" s="1">
        <f t="shared" si="21"/>
        <v>0</v>
      </c>
      <c r="HQ14" s="1" t="e">
        <f t="shared" ca="1" si="44"/>
        <v>#NAME?</v>
      </c>
      <c r="HR14" s="1" t="e">
        <f t="shared" ca="1" si="45"/>
        <v>#NAME?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E14" s="1">
        <v>-56.381239095222661</v>
      </c>
      <c r="IF14" s="1">
        <v>-56.381239095222661</v>
      </c>
      <c r="IG14" s="1">
        <v>-56.381239095222661</v>
      </c>
      <c r="IH14" s="1">
        <v>-56.381239095222661</v>
      </c>
      <c r="II14" s="1">
        <v>-56.381239095222661</v>
      </c>
      <c r="IJ14" s="1">
        <v>-56.381239095222661</v>
      </c>
      <c r="IK14" s="1">
        <v>-56.381239095222661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V14" s="1">
        <v>-1.3275563435311889E-4</v>
      </c>
      <c r="IW14" s="1">
        <v>4.952696624613176E-8</v>
      </c>
      <c r="IX14" s="1">
        <v>-1.939895841850614E-3</v>
      </c>
      <c r="IY14" s="1">
        <v>-2.1172280515457942E-5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>
        <v>1</v>
      </c>
      <c r="JP14" s="1">
        <v>1</v>
      </c>
      <c r="JQ14" s="1">
        <v>1</v>
      </c>
      <c r="JV14" s="1">
        <v>1</v>
      </c>
      <c r="JW14" s="1">
        <v>1</v>
      </c>
      <c r="JX14" s="1">
        <v>1</v>
      </c>
      <c r="JY14" s="1">
        <v>1</v>
      </c>
      <c r="JZ14" s="1">
        <v>1</v>
      </c>
      <c r="KA14" s="1">
        <v>1</v>
      </c>
      <c r="KB14" s="1">
        <v>1</v>
      </c>
      <c r="KC14" s="1">
        <v>1</v>
      </c>
      <c r="KD14" s="1">
        <v>1</v>
      </c>
      <c r="KE14" s="1">
        <v>1</v>
      </c>
      <c r="KF14" s="1">
        <v>1</v>
      </c>
      <c r="KG14" s="1">
        <v>1</v>
      </c>
      <c r="KH14" s="1">
        <v>1</v>
      </c>
      <c r="KI14" s="1">
        <v>1</v>
      </c>
      <c r="KJ14" s="1">
        <v>1</v>
      </c>
      <c r="KK14" s="1">
        <v>1</v>
      </c>
      <c r="KL14" s="1">
        <f t="shared" si="24"/>
        <v>0</v>
      </c>
      <c r="KM14" s="1" t="e">
        <f t="shared" ca="1" si="46"/>
        <v>#NAME?</v>
      </c>
      <c r="KN14" s="1" t="e">
        <f t="shared" ca="1" si="47"/>
        <v>#NAME?</v>
      </c>
      <c r="KQ14" s="1">
        <v>1</v>
      </c>
      <c r="KR14" s="1">
        <v>1</v>
      </c>
      <c r="KS14" s="1">
        <v>1</v>
      </c>
      <c r="KT14" s="1">
        <v>1</v>
      </c>
      <c r="KU14" s="1">
        <v>1</v>
      </c>
      <c r="KV14" s="1">
        <v>1</v>
      </c>
      <c r="KW14" s="1">
        <v>1</v>
      </c>
      <c r="KX14" s="1">
        <v>1</v>
      </c>
      <c r="KZ14" s="1">
        <v>7.7809203474056723</v>
      </c>
      <c r="LA14" s="1">
        <v>7.7809203474056723</v>
      </c>
      <c r="LB14" s="1">
        <v>7.7809203474056723</v>
      </c>
      <c r="LC14" s="1">
        <v>7.7809203474056723</v>
      </c>
      <c r="LD14" s="1">
        <v>7.7809203474056723</v>
      </c>
      <c r="LE14" s="1">
        <v>7.7809203474056723</v>
      </c>
      <c r="LF14" s="1">
        <v>7.7809203474056723</v>
      </c>
      <c r="LG14" s="1">
        <v>7.7809203474056723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R14" s="1">
        <v>19.997974315697327</v>
      </c>
      <c r="LS14" s="1">
        <v>399.91897810497574</v>
      </c>
      <c r="LT14" s="1">
        <v>19.990895031085984</v>
      </c>
      <c r="LU14" s="1">
        <v>19.99907316949394</v>
      </c>
      <c r="LX14" s="1">
        <v>1</v>
      </c>
      <c r="LY14" s="1">
        <v>1</v>
      </c>
      <c r="LZ14" s="1">
        <v>1</v>
      </c>
      <c r="MA14" s="1">
        <v>1</v>
      </c>
      <c r="MB14" s="1">
        <v>1</v>
      </c>
      <c r="MC14" s="1">
        <v>1</v>
      </c>
      <c r="MD14" s="1">
        <v>1</v>
      </c>
      <c r="ME14" s="1">
        <v>1</v>
      </c>
      <c r="MF14" s="1">
        <v>1</v>
      </c>
      <c r="MG14" s="1">
        <v>1</v>
      </c>
      <c r="MH14" s="1">
        <v>1</v>
      </c>
      <c r="MI14" s="1">
        <v>1</v>
      </c>
      <c r="MJ14" s="1">
        <v>1</v>
      </c>
      <c r="MK14" s="1">
        <v>1</v>
      </c>
      <c r="ML14" s="1">
        <v>1</v>
      </c>
      <c r="MM14" s="1">
        <v>1</v>
      </c>
      <c r="MR14" s="1">
        <v>1</v>
      </c>
      <c r="MS14" s="1">
        <v>1</v>
      </c>
      <c r="MT14" s="1">
        <v>1</v>
      </c>
      <c r="MU14" s="1">
        <v>1</v>
      </c>
      <c r="MV14" s="1">
        <v>1</v>
      </c>
      <c r="MW14" s="1">
        <v>1</v>
      </c>
      <c r="MX14" s="1">
        <v>1</v>
      </c>
      <c r="MY14" s="1">
        <v>1</v>
      </c>
      <c r="MZ14" s="1">
        <v>1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f t="shared" si="27"/>
        <v>0</v>
      </c>
      <c r="NI14" s="1" t="e">
        <f t="shared" ca="1" si="48"/>
        <v>#NAME?</v>
      </c>
      <c r="NJ14" s="1" t="e">
        <f t="shared" ca="1" si="49"/>
        <v>#NAME?</v>
      </c>
      <c r="NM14" s="1">
        <v>1</v>
      </c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V14" s="1">
        <v>8.1692145484414617E-3</v>
      </c>
      <c r="NW14" s="1">
        <v>8.1692145484414617E-3</v>
      </c>
      <c r="NX14" s="1">
        <v>8.1692145484414617E-3</v>
      </c>
      <c r="NY14" s="1">
        <v>8.1692145484414617E-3</v>
      </c>
      <c r="NZ14" s="1">
        <v>8.1692145484414617E-3</v>
      </c>
      <c r="OA14" s="1">
        <v>8.1692145484414617E-3</v>
      </c>
      <c r="OB14" s="1">
        <v>8.1692145484414617E-3</v>
      </c>
      <c r="OC14" s="1">
        <v>8.1692145484414617E-3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N14" s="1">
        <v>0.99993032712874708</v>
      </c>
      <c r="OO14" s="1">
        <v>0.99986066800476636</v>
      </c>
      <c r="OP14" s="1">
        <v>0.99967292222565651</v>
      </c>
      <c r="OQ14" s="1">
        <v>0.99997601416394033</v>
      </c>
    </row>
    <row r="15" spans="1:407" s="1" customFormat="1">
      <c r="A15" s="1">
        <v>650</v>
      </c>
      <c r="B15" s="1">
        <v>200</v>
      </c>
      <c r="C15" s="1">
        <v>100</v>
      </c>
      <c r="D15" s="1" t="s">
        <v>553</v>
      </c>
      <c r="E15" s="1">
        <v>420.20305762499964</v>
      </c>
      <c r="F15" s="1">
        <v>213578.47433711897</v>
      </c>
      <c r="G15" s="1">
        <f t="shared" si="0"/>
        <v>37007.864699720201</v>
      </c>
      <c r="H15" s="1" t="e">
        <f t="shared" ref="H15:H20" ca="1" si="50">E15-КОРЕНЬ(G15)/КОРЕНЬ(B15)*$B$1</f>
        <v>#NAME?</v>
      </c>
      <c r="I15" s="1" t="e">
        <f t="shared" ref="I15:I20" ca="1" si="51">E15+КОРЕНЬ(G15)/КОРЕНЬ(B15)*$B$1</f>
        <v>#NAME?</v>
      </c>
      <c r="J15" s="1">
        <f t="shared" si="3"/>
        <v>6.4646624249999948E-3</v>
      </c>
      <c r="K15" s="1" t="e">
        <f t="shared" ref="K15:K20" ca="1" si="52">J15-КОРЕНЬ(G15)/КОРЕНЬ(B15)*$B$1</f>
        <v>#NAME?</v>
      </c>
      <c r="L15" s="1" t="e">
        <f t="shared" ref="L15:L20" ca="1" si="53">J15+КОРЕНЬ(G15)/КОРЕНЬ(B15)*$B$1</f>
        <v>#NAME?</v>
      </c>
      <c r="M15" s="1">
        <v>0</v>
      </c>
      <c r="N15" s="1">
        <v>0</v>
      </c>
      <c r="O15" s="1">
        <v>0</v>
      </c>
      <c r="P15" s="1">
        <v>0</v>
      </c>
      <c r="Q15" s="1">
        <f t="shared" si="6"/>
        <v>0</v>
      </c>
      <c r="R15" s="1" t="e">
        <f t="shared" ref="R15:R20" ca="1" si="54">O15-КОРЕНЬ(Q15)/КОРЕНЬ(B15)*$B$1</f>
        <v>#NAME?</v>
      </c>
      <c r="S15" s="1" t="e">
        <f t="shared" ref="S15:S20" ca="1" si="55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6">T15-КОРЕНЬ(V15)/КОРЕНЬ(B15)*$B$1</f>
        <v>#NAME?</v>
      </c>
      <c r="X15" s="2" t="e">
        <f t="shared" ref="X15:X20" ca="1" si="57">T15+КОРЕНЬ(V15)/КОРЕНЬ(B15)*$B$1</f>
        <v>#NAME?</v>
      </c>
      <c r="Y15" s="2">
        <f t="shared" si="12"/>
        <v>0.99846153846153851</v>
      </c>
      <c r="Z15" s="2" t="e">
        <f t="shared" ref="Z15:Z20" ca="1" si="58">Y15-КОРЕНЬ(V15)/КОРЕНЬ(B15)*$B$1</f>
        <v>#NAME?</v>
      </c>
      <c r="AA15" s="2" t="e">
        <f t="shared" ref="AA15:AA20" ca="1" si="59">Y15+КОРЕНЬ(V15)/КОРЕНЬ(B15)*$B$1</f>
        <v>#NAME?</v>
      </c>
      <c r="AB15" s="2">
        <v>650</v>
      </c>
      <c r="AC15" s="2">
        <v>422500</v>
      </c>
      <c r="AD15" s="2"/>
      <c r="AE15" s="2">
        <v>0</v>
      </c>
      <c r="AF15" s="2">
        <v>0</v>
      </c>
      <c r="AG15" s="2">
        <v>19233.525000000001</v>
      </c>
      <c r="AH15" s="2">
        <v>402385768.495</v>
      </c>
      <c r="AI15" s="2">
        <v>64900</v>
      </c>
      <c r="AJ15" s="2">
        <v>0</v>
      </c>
      <c r="AK15" s="2">
        <v>0</v>
      </c>
      <c r="AL15" s="2"/>
      <c r="AM15" s="2"/>
      <c r="AN15" s="2"/>
      <c r="AO15" s="2"/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/>
      <c r="BE15" s="2"/>
      <c r="BF15" s="2"/>
      <c r="BG15" s="2"/>
      <c r="BH15" s="2"/>
      <c r="BI15" s="2"/>
      <c r="BJ15" s="2">
        <v>1</v>
      </c>
      <c r="BK15" s="2">
        <v>1</v>
      </c>
      <c r="BL15" s="2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f t="shared" si="15"/>
        <v>0</v>
      </c>
      <c r="BY15" s="1" t="e">
        <f t="shared" ref="BY15:BY20" ca="1" si="60">BN15-КОРЕНЬ(BP15)/КОРЕНЬ(B15)*$B$1</f>
        <v>#NAME?</v>
      </c>
      <c r="BZ15" s="1" t="e">
        <f t="shared" ref="BZ15:BZ20" ca="1" si="61">BN15+КОРЕНЬ(BP15)/КОРЕНЬ(B15)*$B$1</f>
        <v>#NAME?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M15" s="1">
        <v>-44296.517709272244</v>
      </c>
      <c r="CN15" s="1">
        <v>-44296.517709272244</v>
      </c>
      <c r="CO15" s="1">
        <v>-44296.517709272244</v>
      </c>
      <c r="CP15" s="1">
        <v>-44296.517709272244</v>
      </c>
      <c r="CQ15" s="1">
        <v>-44296.517709272244</v>
      </c>
      <c r="CR15" s="1">
        <v>-44296.517709272244</v>
      </c>
      <c r="CS15" s="1">
        <v>-44296.517709272244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D15" s="1">
        <v>-5.2165194976961195E-4</v>
      </c>
      <c r="DE15" s="1">
        <v>3.5348782481742382E-6</v>
      </c>
      <c r="DF15" s="1">
        <v>-2.314944236025588E-2</v>
      </c>
      <c r="DG15" s="1">
        <v>-1.4113386416940115E-4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ED15" s="1">
        <v>7.28</v>
      </c>
      <c r="EE15" s="1">
        <v>97.58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f t="shared" si="18"/>
        <v>0</v>
      </c>
      <c r="EU15" s="1" t="e">
        <f t="shared" ref="EU15:EU20" ca="1" si="62">BN15-КОРЕНЬ(BP15)/КОРЕНЬ(B15)*$B$1</f>
        <v>#NAME?</v>
      </c>
      <c r="EV15" s="1" t="e">
        <f t="shared" ref="EV15:EV20" ca="1" si="63">BN15+КОРЕНЬ(BP15)/КОРЕНЬ(B15)*$B$1</f>
        <v>#NAME?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H15" s="1">
        <v>31.226387827291404</v>
      </c>
      <c r="FI15" s="1">
        <v>-30.297429084469599</v>
      </c>
      <c r="FJ15" s="1">
        <v>-30.297429084469599</v>
      </c>
      <c r="FK15" s="1">
        <v>-30.297429084469599</v>
      </c>
      <c r="FL15" s="1">
        <v>-30.297429084469599</v>
      </c>
      <c r="FM15" s="1">
        <v>-30.297429084469599</v>
      </c>
      <c r="FN15" s="1">
        <v>-30.297429084469599</v>
      </c>
      <c r="FO15" s="1">
        <v>-30.297429084469599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Z15" s="1">
        <v>106.7282110829528</v>
      </c>
      <c r="GA15" s="1">
        <v>11390.929132670299</v>
      </c>
      <c r="GB15" s="1">
        <v>105.49102558967959</v>
      </c>
      <c r="GC15" s="1">
        <v>106.74813084580278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f t="shared" si="21"/>
        <v>0</v>
      </c>
      <c r="HQ15" s="1" t="e">
        <f t="shared" ref="HQ15:HQ20" ca="1" si="64">BN15-КОРЕНЬ(BP15)/КОРЕНЬ(B15)*$B$1</f>
        <v>#NAME?</v>
      </c>
      <c r="HR15" s="1" t="e">
        <f t="shared" ref="HR15:HR20" ca="1" si="65">BN15+КОРЕНЬ(BP15)/КОРЕНЬ(B15)*$B$1</f>
        <v>#NAME?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E15" s="1">
        <v>-49.993878817805353</v>
      </c>
      <c r="IF15" s="1">
        <v>-49.993878817805353</v>
      </c>
      <c r="IG15" s="1">
        <v>-49.993878817805353</v>
      </c>
      <c r="IH15" s="1">
        <v>-49.993878817805353</v>
      </c>
      <c r="II15" s="1">
        <v>-49.993878817805353</v>
      </c>
      <c r="IJ15" s="1">
        <v>-49.993878817805353</v>
      </c>
      <c r="IK15" s="1">
        <v>-49.993878817805353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V15" s="1">
        <v>-1.3149660109274208E-4</v>
      </c>
      <c r="IW15" s="1">
        <v>1.2756042097826919E-7</v>
      </c>
      <c r="IX15" s="1">
        <v>-3.4180090087954085E-3</v>
      </c>
      <c r="IY15" s="1">
        <v>-6.1438671240310327E-5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>
        <v>1</v>
      </c>
      <c r="JP15" s="1">
        <v>1</v>
      </c>
      <c r="JQ15" s="1">
        <v>1</v>
      </c>
      <c r="JV15" s="1">
        <v>1</v>
      </c>
      <c r="JW15" s="1">
        <v>1</v>
      </c>
      <c r="JX15" s="1">
        <v>1</v>
      </c>
      <c r="JY15" s="1">
        <v>1</v>
      </c>
      <c r="JZ15" s="1">
        <v>1</v>
      </c>
      <c r="KA15" s="1">
        <v>1</v>
      </c>
      <c r="KB15" s="1">
        <v>1</v>
      </c>
      <c r="KC15" s="1">
        <v>1</v>
      </c>
      <c r="KD15" s="1">
        <v>1</v>
      </c>
      <c r="KE15" s="1">
        <v>1</v>
      </c>
      <c r="KF15" s="1">
        <v>1</v>
      </c>
      <c r="KG15" s="1">
        <v>1</v>
      </c>
      <c r="KH15" s="1">
        <v>1</v>
      </c>
      <c r="KI15" s="1">
        <v>1</v>
      </c>
      <c r="KJ15" s="1">
        <v>1</v>
      </c>
      <c r="KK15" s="1">
        <v>1</v>
      </c>
      <c r="KL15" s="1">
        <f t="shared" si="24"/>
        <v>0</v>
      </c>
      <c r="KM15" s="1" t="e">
        <f t="shared" ref="KM15:KM20" ca="1" si="66">BN15-КОРЕНЬ(BP15)/КОРЕНЬ(B15)*$B$1</f>
        <v>#NAME?</v>
      </c>
      <c r="KN15" s="1" t="e">
        <f t="shared" ref="KN15:KN20" ca="1" si="67">BN15+КОРЕНЬ(BP15)/КОРЕНЬ(B15)*$B$1</f>
        <v>#NAME?</v>
      </c>
      <c r="KQ15" s="1">
        <v>1</v>
      </c>
      <c r="KR15" s="1">
        <v>1</v>
      </c>
      <c r="KS15" s="1">
        <v>1</v>
      </c>
      <c r="KT15" s="1">
        <v>1</v>
      </c>
      <c r="KU15" s="1">
        <v>1</v>
      </c>
      <c r="KV15" s="1">
        <v>1</v>
      </c>
      <c r="KW15" s="1">
        <v>1</v>
      </c>
      <c r="KX15" s="1">
        <v>1</v>
      </c>
      <c r="KZ15" s="1">
        <v>8.617180388562355</v>
      </c>
      <c r="LA15" s="1">
        <v>8.617180388562355</v>
      </c>
      <c r="LB15" s="1">
        <v>8.617180388562355</v>
      </c>
      <c r="LC15" s="1">
        <v>8.617180388562355</v>
      </c>
      <c r="LD15" s="1">
        <v>8.617180388562355</v>
      </c>
      <c r="LE15" s="1">
        <v>8.617180388562355</v>
      </c>
      <c r="LF15" s="1">
        <v>8.617180388562355</v>
      </c>
      <c r="LG15" s="1">
        <v>8.617180388562355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R15" s="1">
        <v>19.997916912160953</v>
      </c>
      <c r="LS15" s="1">
        <v>399.91668195317607</v>
      </c>
      <c r="LT15" s="1">
        <v>19.987800919657207</v>
      </c>
      <c r="LU15" s="1">
        <v>19.998417756858895</v>
      </c>
      <c r="LX15" s="1">
        <v>1</v>
      </c>
      <c r="LY15" s="1">
        <v>1</v>
      </c>
      <c r="LZ15" s="1">
        <v>1</v>
      </c>
      <c r="MA15" s="1">
        <v>1</v>
      </c>
      <c r="MB15" s="1">
        <v>1</v>
      </c>
      <c r="MC15" s="1">
        <v>1</v>
      </c>
      <c r="MD15" s="1">
        <v>1</v>
      </c>
      <c r="ME15" s="1">
        <v>1</v>
      </c>
      <c r="MF15" s="1">
        <v>1</v>
      </c>
      <c r="MG15" s="1">
        <v>1</v>
      </c>
      <c r="MH15" s="1">
        <v>1</v>
      </c>
      <c r="MI15" s="1">
        <v>1</v>
      </c>
      <c r="MJ15" s="1">
        <v>1</v>
      </c>
      <c r="MK15" s="1">
        <v>1</v>
      </c>
      <c r="ML15" s="1">
        <v>1</v>
      </c>
      <c r="MM15" s="1">
        <v>1</v>
      </c>
      <c r="MR15" s="1">
        <v>1</v>
      </c>
      <c r="MS15" s="1">
        <v>1</v>
      </c>
      <c r="MT15" s="1">
        <v>1</v>
      </c>
      <c r="MU15" s="1">
        <v>1</v>
      </c>
      <c r="MV15" s="1">
        <v>1</v>
      </c>
      <c r="MW15" s="1">
        <v>1</v>
      </c>
      <c r="MX15" s="1">
        <v>1</v>
      </c>
      <c r="MY15" s="1">
        <v>1</v>
      </c>
      <c r="MZ15" s="1">
        <v>1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f t="shared" si="27"/>
        <v>0</v>
      </c>
      <c r="NI15" s="1" t="e">
        <f t="shared" ref="NI15:NI20" ca="1" si="68">BN15-КОРЕНЬ(BP15)/КОРЕНЬ(B15)*$B$1</f>
        <v>#NAME?</v>
      </c>
      <c r="NJ15" s="1" t="e">
        <f t="shared" ref="NJ15:NJ20" ca="1" si="69">BN15+КОРЕНЬ(BP15)/КОРЕНЬ(B15)*$B$1</f>
        <v>#NAME?</v>
      </c>
      <c r="NM15" s="1">
        <v>1</v>
      </c>
      <c r="NN15" s="1">
        <v>1</v>
      </c>
      <c r="NO15" s="1">
        <v>1</v>
      </c>
      <c r="NP15" s="1">
        <v>1</v>
      </c>
      <c r="NQ15" s="1">
        <v>1</v>
      </c>
      <c r="NR15" s="1">
        <v>1</v>
      </c>
      <c r="NS15" s="1">
        <v>1</v>
      </c>
      <c r="NT15" s="1">
        <v>1</v>
      </c>
      <c r="NV15" s="1">
        <v>2.3858180546276319E-2</v>
      </c>
      <c r="NW15" s="1">
        <v>2.3858180546276319E-2</v>
      </c>
      <c r="NX15" s="1">
        <v>2.3858180546276319E-2</v>
      </c>
      <c r="NY15" s="1">
        <v>2.3858180546276319E-2</v>
      </c>
      <c r="NZ15" s="1">
        <v>2.3858180546276319E-2</v>
      </c>
      <c r="OA15" s="1">
        <v>2.3858180546276319E-2</v>
      </c>
      <c r="OB15" s="1">
        <v>2.3858180546276319E-2</v>
      </c>
      <c r="OC15" s="1">
        <v>2.3858180546276319E-2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N15" s="1">
        <v>0.99991618037224383</v>
      </c>
      <c r="OO15" s="1">
        <v>0.99983237594412666</v>
      </c>
      <c r="OP15" s="1">
        <v>0.99964775544013929</v>
      </c>
      <c r="OQ15" s="1">
        <v>0.9999693475063911</v>
      </c>
    </row>
    <row r="16" spans="1:407" s="1" customFormat="1">
      <c r="A16" s="1">
        <v>700</v>
      </c>
      <c r="B16" s="1">
        <v>200</v>
      </c>
      <c r="C16" s="1">
        <v>100</v>
      </c>
      <c r="D16" s="1" t="s">
        <v>554</v>
      </c>
      <c r="E16" s="1">
        <v>521.07350134000012</v>
      </c>
      <c r="F16" s="1">
        <v>337438.63460093737</v>
      </c>
      <c r="G16" s="1">
        <f t="shared" si="0"/>
        <v>65921.040802210278</v>
      </c>
      <c r="H16" s="1" t="e">
        <f t="shared" ca="1" si="50"/>
        <v>#NAME?</v>
      </c>
      <c r="I16" s="1" t="e">
        <f t="shared" ca="1" si="51"/>
        <v>#NAME?</v>
      </c>
      <c r="J16" s="1">
        <f t="shared" si="3"/>
        <v>7.4439071620000016E-3</v>
      </c>
      <c r="K16" s="1" t="e">
        <f t="shared" ca="1" si="52"/>
        <v>#NAME?</v>
      </c>
      <c r="L16" s="1" t="e">
        <f t="shared" ca="1" si="53"/>
        <v>#NAME?</v>
      </c>
      <c r="M16" s="1">
        <v>0</v>
      </c>
      <c r="N16" s="1">
        <v>0.02</v>
      </c>
      <c r="O16" s="1">
        <v>0.02</v>
      </c>
      <c r="P16" s="1">
        <v>0.02</v>
      </c>
      <c r="Q16" s="1">
        <f t="shared" si="6"/>
        <v>1.9599999999999999E-2</v>
      </c>
      <c r="R16" s="1" t="e">
        <f t="shared" ca="1" si="54"/>
        <v>#NAME?</v>
      </c>
      <c r="S16" s="1" t="e">
        <f t="shared" ca="1" si="55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6"/>
        <v>#NAME?</v>
      </c>
      <c r="X16" s="2" t="e">
        <f t="shared" ca="1" si="57"/>
        <v>#NAME?</v>
      </c>
      <c r="Y16" s="2">
        <f t="shared" si="12"/>
        <v>0.99857142857142855</v>
      </c>
      <c r="Z16" s="2" t="e">
        <f t="shared" ca="1" si="58"/>
        <v>#NAME?</v>
      </c>
      <c r="AA16" s="2" t="e">
        <f t="shared" ca="1" si="59"/>
        <v>#NAME?</v>
      </c>
      <c r="AB16" s="2">
        <v>700</v>
      </c>
      <c r="AC16" s="2">
        <v>490000</v>
      </c>
      <c r="AD16" s="2"/>
      <c r="AE16" s="2">
        <v>0</v>
      </c>
      <c r="AF16" s="2">
        <v>0</v>
      </c>
      <c r="AG16" s="2">
        <v>21724.355</v>
      </c>
      <c r="AH16" s="2">
        <v>520512381.19499999</v>
      </c>
      <c r="AI16" s="2">
        <v>69900</v>
      </c>
      <c r="AJ16" s="2">
        <v>0</v>
      </c>
      <c r="AK16" s="2">
        <v>0</v>
      </c>
      <c r="AL16" s="2"/>
      <c r="AM16" s="2"/>
      <c r="AN16" s="2"/>
      <c r="AO16" s="2"/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/>
      <c r="BE16" s="2"/>
      <c r="BF16" s="2"/>
      <c r="BG16" s="2"/>
      <c r="BH16" s="2"/>
      <c r="BI16" s="2"/>
      <c r="BJ16" s="2">
        <v>1</v>
      </c>
      <c r="BK16" s="2">
        <v>1</v>
      </c>
      <c r="BL16" s="2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f t="shared" si="15"/>
        <v>0</v>
      </c>
      <c r="BY16" s="1" t="e">
        <f t="shared" ca="1" si="60"/>
        <v>#NAME?</v>
      </c>
      <c r="BZ16" s="1" t="e">
        <f t="shared" ca="1" si="61"/>
        <v>#NAME?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M16" s="1">
        <v>-53542.265687424486</v>
      </c>
      <c r="CN16" s="1">
        <v>-53542.265687424486</v>
      </c>
      <c r="CO16" s="1">
        <v>-53542.265687424486</v>
      </c>
      <c r="CP16" s="1">
        <v>-53542.265687424486</v>
      </c>
      <c r="CQ16" s="1">
        <v>-53542.265687424486</v>
      </c>
      <c r="CR16" s="1">
        <v>-53542.265687424486</v>
      </c>
      <c r="CS16" s="1">
        <v>-53542.265687424486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D16" s="1">
        <v>-3.9873559653185917E-4</v>
      </c>
      <c r="DE16" s="1">
        <v>5.882276022784839E-7</v>
      </c>
      <c r="DF16" s="1">
        <v>-7.3106553204995497E-3</v>
      </c>
      <c r="DG16" s="1">
        <v>-7.3762143894819714E-5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ED16" s="1">
        <v>7.7350000000000003</v>
      </c>
      <c r="EE16" s="1">
        <v>97.234999999999999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f t="shared" si="18"/>
        <v>0</v>
      </c>
      <c r="EU16" s="1" t="e">
        <f t="shared" ca="1" si="62"/>
        <v>#NAME?</v>
      </c>
      <c r="EV16" s="1" t="e">
        <f t="shared" ca="1" si="63"/>
        <v>#NAME?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H16" s="1">
        <v>29.355583725175165</v>
      </c>
      <c r="FI16" s="1">
        <v>-40.674753960195005</v>
      </c>
      <c r="FJ16" s="1">
        <v>-40.674753960195005</v>
      </c>
      <c r="FK16" s="1">
        <v>-40.674753960195005</v>
      </c>
      <c r="FL16" s="1">
        <v>-40.674753960195005</v>
      </c>
      <c r="FM16" s="1">
        <v>-40.674753960195005</v>
      </c>
      <c r="FN16" s="1">
        <v>-40.674753960195005</v>
      </c>
      <c r="FO16" s="1">
        <v>-40.674753960195005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Z16" s="1">
        <v>106.51246015228948</v>
      </c>
      <c r="GA16" s="1">
        <v>11346.007912858198</v>
      </c>
      <c r="GB16" s="1">
        <v>99.571767654507198</v>
      </c>
      <c r="GC16" s="1">
        <v>106.74144066118465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f t="shared" si="21"/>
        <v>0</v>
      </c>
      <c r="HQ16" s="1" t="e">
        <f t="shared" ca="1" si="64"/>
        <v>#NAME?</v>
      </c>
      <c r="HR16" s="1" t="e">
        <f t="shared" ca="1" si="65"/>
        <v>#NAME?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E16" s="1">
        <v>-54.276812206338839</v>
      </c>
      <c r="IF16" s="1">
        <v>-54.276812206338839</v>
      </c>
      <c r="IG16" s="1">
        <v>-54.276812206338839</v>
      </c>
      <c r="IH16" s="1">
        <v>-54.276812206338839</v>
      </c>
      <c r="II16" s="1">
        <v>-54.276812206338839</v>
      </c>
      <c r="IJ16" s="1">
        <v>-54.276812206338839</v>
      </c>
      <c r="IK16" s="1">
        <v>-54.276812206338839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V16" s="1">
        <v>-1.4599642641194955E-4</v>
      </c>
      <c r="IW16" s="1">
        <v>4.6108125870924753E-7</v>
      </c>
      <c r="IX16" s="1">
        <v>-7.7422806485252238E-3</v>
      </c>
      <c r="IY16" s="1">
        <v>-1.8346320173279196E-5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V16" s="1">
        <v>1</v>
      </c>
      <c r="JW16" s="1">
        <v>1</v>
      </c>
      <c r="JX16" s="1">
        <v>1</v>
      </c>
      <c r="JY16" s="1">
        <v>1</v>
      </c>
      <c r="JZ16" s="1">
        <v>1</v>
      </c>
      <c r="KA16" s="1">
        <v>1</v>
      </c>
      <c r="KB16" s="1">
        <v>1</v>
      </c>
      <c r="KC16" s="1">
        <v>1</v>
      </c>
      <c r="KD16" s="1">
        <v>1</v>
      </c>
      <c r="KE16" s="1">
        <v>1</v>
      </c>
      <c r="KF16" s="1">
        <v>1</v>
      </c>
      <c r="KG16" s="1">
        <v>1</v>
      </c>
      <c r="KH16" s="1">
        <v>1</v>
      </c>
      <c r="KI16" s="1">
        <v>1</v>
      </c>
      <c r="KJ16" s="1">
        <v>1</v>
      </c>
      <c r="KK16" s="1">
        <v>1</v>
      </c>
      <c r="KL16" s="1">
        <f t="shared" si="24"/>
        <v>0</v>
      </c>
      <c r="KM16" s="1" t="e">
        <f t="shared" ca="1" si="66"/>
        <v>#NAME?</v>
      </c>
      <c r="KN16" s="1" t="e">
        <f t="shared" ca="1" si="67"/>
        <v>#NAME?</v>
      </c>
      <c r="KQ16" s="1">
        <v>1</v>
      </c>
      <c r="KR16" s="1">
        <v>1</v>
      </c>
      <c r="KS16" s="1">
        <v>1</v>
      </c>
      <c r="KT16" s="1">
        <v>1</v>
      </c>
      <c r="KU16" s="1">
        <v>1</v>
      </c>
      <c r="KV16" s="1">
        <v>1</v>
      </c>
      <c r="KW16" s="1">
        <v>1</v>
      </c>
      <c r="KX16" s="1">
        <v>1</v>
      </c>
      <c r="KZ16" s="1">
        <v>8.015881619327704</v>
      </c>
      <c r="LA16" s="1">
        <v>8.015881619327704</v>
      </c>
      <c r="LB16" s="1">
        <v>8.015881619327704</v>
      </c>
      <c r="LC16" s="1">
        <v>8.015881619327704</v>
      </c>
      <c r="LD16" s="1">
        <v>8.015881619327704</v>
      </c>
      <c r="LE16" s="1">
        <v>8.015881619327704</v>
      </c>
      <c r="LF16" s="1">
        <v>8.015881619327704</v>
      </c>
      <c r="LG16" s="1">
        <v>8.015881619327704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R16" s="1">
        <v>19.998230160847807</v>
      </c>
      <c r="LS16" s="1">
        <v>399.92921268703816</v>
      </c>
      <c r="LT16" s="1">
        <v>19.981290993635593</v>
      </c>
      <c r="LU16" s="1">
        <v>19.99913742089786</v>
      </c>
      <c r="LX16" s="1">
        <v>1</v>
      </c>
      <c r="LY16" s="1">
        <v>1</v>
      </c>
      <c r="LZ16" s="1">
        <v>1</v>
      </c>
      <c r="MA16" s="1">
        <v>1</v>
      </c>
      <c r="MB16" s="1">
        <v>1</v>
      </c>
      <c r="MC16" s="1">
        <v>1</v>
      </c>
      <c r="MD16" s="1">
        <v>1</v>
      </c>
      <c r="ME16" s="1">
        <v>1</v>
      </c>
      <c r="MF16" s="1">
        <v>1</v>
      </c>
      <c r="MG16" s="1">
        <v>1</v>
      </c>
      <c r="MH16" s="1">
        <v>1</v>
      </c>
      <c r="MI16" s="1">
        <v>1</v>
      </c>
      <c r="MJ16" s="1">
        <v>1</v>
      </c>
      <c r="MK16" s="1">
        <v>1</v>
      </c>
      <c r="ML16" s="1">
        <v>1</v>
      </c>
      <c r="MM16" s="1">
        <v>1</v>
      </c>
      <c r="MR16" s="1">
        <v>1</v>
      </c>
      <c r="MS16" s="1">
        <v>1</v>
      </c>
      <c r="MT16" s="1">
        <v>1</v>
      </c>
      <c r="MU16" s="1">
        <v>1</v>
      </c>
      <c r="MV16" s="1">
        <v>1</v>
      </c>
      <c r="MW16" s="1">
        <v>1</v>
      </c>
      <c r="MX16" s="1">
        <v>1</v>
      </c>
      <c r="MY16" s="1">
        <v>1</v>
      </c>
      <c r="MZ16" s="1">
        <v>1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f t="shared" si="27"/>
        <v>0</v>
      </c>
      <c r="NI16" s="1" t="e">
        <f t="shared" ca="1" si="68"/>
        <v>#NAME?</v>
      </c>
      <c r="NJ16" s="1" t="e">
        <f t="shared" ca="1" si="69"/>
        <v>#NAME?</v>
      </c>
      <c r="NM16" s="1">
        <v>1</v>
      </c>
      <c r="NN16" s="1">
        <v>1</v>
      </c>
      <c r="NO16" s="1">
        <v>1</v>
      </c>
      <c r="NP16" s="1">
        <v>1</v>
      </c>
      <c r="NQ16" s="1">
        <v>1</v>
      </c>
      <c r="NR16" s="1">
        <v>1</v>
      </c>
      <c r="NS16" s="1">
        <v>1</v>
      </c>
      <c r="NT16" s="1">
        <v>1</v>
      </c>
      <c r="NV16" s="1">
        <v>1.1721730357776421E-2</v>
      </c>
      <c r="NW16" s="1">
        <v>1.1721730357776421E-2</v>
      </c>
      <c r="NX16" s="1">
        <v>1.1721730357776421E-2</v>
      </c>
      <c r="NY16" s="1">
        <v>1.1721730357776421E-2</v>
      </c>
      <c r="NZ16" s="1">
        <v>1.1721730357776421E-2</v>
      </c>
      <c r="OA16" s="1">
        <v>1.1721730357776421E-2</v>
      </c>
      <c r="OB16" s="1">
        <v>1.1721730357776421E-2</v>
      </c>
      <c r="OC16" s="1">
        <v>1.1721730357776421E-2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N16" s="1">
        <v>0.99990449533973902</v>
      </c>
      <c r="OO16" s="1">
        <v>0.99980900283048602</v>
      </c>
      <c r="OP16" s="1">
        <v>0.9992737828105771</v>
      </c>
      <c r="OQ16" s="1">
        <v>0.99991933849387082</v>
      </c>
    </row>
    <row r="17" spans="1:407" s="1" customFormat="1">
      <c r="A17" s="1">
        <v>750</v>
      </c>
      <c r="B17" s="1">
        <v>200</v>
      </c>
      <c r="C17" s="1">
        <v>100</v>
      </c>
      <c r="D17" s="1" t="s">
        <v>555</v>
      </c>
      <c r="E17" s="1">
        <v>595.50467892999984</v>
      </c>
      <c r="F17" s="1">
        <v>447814.78863584652</v>
      </c>
      <c r="G17" s="1">
        <f t="shared" si="0"/>
        <v>93188.966008324351</v>
      </c>
      <c r="H17" s="1" t="e">
        <f t="shared" ca="1" si="50"/>
        <v>#NAME?</v>
      </c>
      <c r="I17" s="1" t="e">
        <f t="shared" ca="1" si="51"/>
        <v>#NAME?</v>
      </c>
      <c r="J17" s="1">
        <f t="shared" si="3"/>
        <v>7.9400623857333319E-3</v>
      </c>
      <c r="K17" s="1" t="e">
        <f t="shared" ca="1" si="52"/>
        <v>#NAME?</v>
      </c>
      <c r="L17" s="1" t="e">
        <f t="shared" ca="1" si="53"/>
        <v>#NAME?</v>
      </c>
      <c r="M17" s="1">
        <v>0</v>
      </c>
      <c r="N17" s="1">
        <v>6.5000000000000002E-2</v>
      </c>
      <c r="O17" s="1">
        <v>6.5000000000000002E-2</v>
      </c>
      <c r="P17" s="1">
        <v>6.5000000000000002E-2</v>
      </c>
      <c r="Q17" s="1">
        <f t="shared" si="6"/>
        <v>6.0775000000000003E-2</v>
      </c>
      <c r="R17" s="1" t="e">
        <f t="shared" ca="1" si="54"/>
        <v>#NAME?</v>
      </c>
      <c r="S17" s="1" t="e">
        <f t="shared" ca="1" si="55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6"/>
        <v>#NAME?</v>
      </c>
      <c r="X17" s="2" t="e">
        <f t="shared" ca="1" si="57"/>
        <v>#NAME?</v>
      </c>
      <c r="Y17" s="2">
        <f t="shared" si="12"/>
        <v>0.9986666666666667</v>
      </c>
      <c r="Z17" s="2" t="e">
        <f t="shared" ca="1" si="58"/>
        <v>#NAME?</v>
      </c>
      <c r="AA17" s="2" t="e">
        <f t="shared" ca="1" si="59"/>
        <v>#NAME?</v>
      </c>
      <c r="AB17" s="2">
        <v>750</v>
      </c>
      <c r="AC17" s="2">
        <v>562500</v>
      </c>
      <c r="AD17" s="2"/>
      <c r="AE17" s="2">
        <v>0</v>
      </c>
      <c r="AF17" s="2">
        <v>0</v>
      </c>
      <c r="AG17" s="2">
        <v>22692.59</v>
      </c>
      <c r="AH17" s="2">
        <v>580448824.52999997</v>
      </c>
      <c r="AI17" s="2">
        <v>74900</v>
      </c>
      <c r="AJ17" s="2">
        <v>0</v>
      </c>
      <c r="AK17" s="2">
        <v>0</v>
      </c>
      <c r="AL17" s="2"/>
      <c r="AM17" s="2"/>
      <c r="AN17" s="2"/>
      <c r="AO17" s="2"/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/>
      <c r="BE17" s="2"/>
      <c r="BF17" s="2"/>
      <c r="BG17" s="2"/>
      <c r="BH17" s="2"/>
      <c r="BI17" s="2"/>
      <c r="BJ17" s="2">
        <v>1</v>
      </c>
      <c r="BK17" s="2">
        <v>1</v>
      </c>
      <c r="BL17" s="2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f t="shared" si="15"/>
        <v>0</v>
      </c>
      <c r="BY17" s="1" t="e">
        <f t="shared" ca="1" si="60"/>
        <v>#NAME?</v>
      </c>
      <c r="BZ17" s="1" t="e">
        <f t="shared" ca="1" si="61"/>
        <v>#NAME?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M17" s="1">
        <v>-47396.496155499735</v>
      </c>
      <c r="CN17" s="1">
        <v>-47396.496155499735</v>
      </c>
      <c r="CO17" s="1">
        <v>-47396.496155499735</v>
      </c>
      <c r="CP17" s="1">
        <v>-47396.496155499735</v>
      </c>
      <c r="CQ17" s="1">
        <v>-47396.496155499735</v>
      </c>
      <c r="CR17" s="1">
        <v>-47396.496155499735</v>
      </c>
      <c r="CS17" s="1">
        <v>-47396.496155499735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D17" s="1">
        <v>-1.0504256753754938E-3</v>
      </c>
      <c r="DE17" s="1">
        <v>1.738950580551102E-5</v>
      </c>
      <c r="DF17" s="1">
        <v>-4.5755799375668156E-2</v>
      </c>
      <c r="DG17" s="1">
        <v>-1.0816028478205813E-4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ED17" s="1">
        <v>8.2949999999999999</v>
      </c>
      <c r="EE17" s="1">
        <v>131.405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f t="shared" si="18"/>
        <v>0</v>
      </c>
      <c r="EU17" s="1" t="e">
        <f t="shared" ca="1" si="62"/>
        <v>#NAME?</v>
      </c>
      <c r="EV17" s="1" t="e">
        <f t="shared" ca="1" si="63"/>
        <v>#NAME?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H17" s="1">
        <v>26.444685720529282</v>
      </c>
      <c r="FI17" s="1">
        <v>-34.224321758747713</v>
      </c>
      <c r="FJ17" s="1">
        <v>-34.224321758747713</v>
      </c>
      <c r="FK17" s="1">
        <v>-34.224321758747713</v>
      </c>
      <c r="FL17" s="1">
        <v>-34.224321758747713</v>
      </c>
      <c r="FM17" s="1">
        <v>-34.224321758747713</v>
      </c>
      <c r="FN17" s="1">
        <v>-34.224321758747713</v>
      </c>
      <c r="FO17" s="1">
        <v>-34.224321758747713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Z17" s="1">
        <v>106.63440219080491</v>
      </c>
      <c r="GA17" s="1">
        <v>11371.003841351723</v>
      </c>
      <c r="GB17" s="1">
        <v>105.28079954682551</v>
      </c>
      <c r="GC17" s="1">
        <v>106.75991473840655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f t="shared" si="21"/>
        <v>0</v>
      </c>
      <c r="HQ17" s="1" t="e">
        <f t="shared" ca="1" si="64"/>
        <v>#NAME?</v>
      </c>
      <c r="HR17" s="1" t="e">
        <f t="shared" ca="1" si="65"/>
        <v>#NAME?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E17" s="1">
        <v>-52.753519844845393</v>
      </c>
      <c r="IF17" s="1">
        <v>-52.753519844845393</v>
      </c>
      <c r="IG17" s="1">
        <v>-52.753519844845393</v>
      </c>
      <c r="IH17" s="1">
        <v>-52.753519844845393</v>
      </c>
      <c r="II17" s="1">
        <v>-52.753519844845393</v>
      </c>
      <c r="IJ17" s="1">
        <v>-52.753519844845393</v>
      </c>
      <c r="IK17" s="1">
        <v>-52.753519844845393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V17" s="1">
        <v>-2.1277901673177446E-4</v>
      </c>
      <c r="IW17" s="1">
        <v>5.2735720836274939E-7</v>
      </c>
      <c r="IX17" s="1">
        <v>-9.3981017077382489E-3</v>
      </c>
      <c r="IY17" s="1">
        <v>-1.4253668217278914E-5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V17" s="1">
        <v>1</v>
      </c>
      <c r="JW17" s="1">
        <v>1</v>
      </c>
      <c r="JX17" s="1">
        <v>1</v>
      </c>
      <c r="JY17" s="1">
        <v>1</v>
      </c>
      <c r="JZ17" s="1">
        <v>1</v>
      </c>
      <c r="KA17" s="1">
        <v>1</v>
      </c>
      <c r="KB17" s="1">
        <v>1</v>
      </c>
      <c r="KC17" s="1">
        <v>1</v>
      </c>
      <c r="KD17" s="1">
        <v>1</v>
      </c>
      <c r="KE17" s="1">
        <v>1</v>
      </c>
      <c r="KF17" s="1">
        <v>1</v>
      </c>
      <c r="KG17" s="1">
        <v>1</v>
      </c>
      <c r="KH17" s="1">
        <v>1</v>
      </c>
      <c r="KI17" s="1">
        <v>1</v>
      </c>
      <c r="KJ17" s="1">
        <v>1</v>
      </c>
      <c r="KK17" s="1">
        <v>1</v>
      </c>
      <c r="KL17" s="1">
        <f t="shared" si="24"/>
        <v>0</v>
      </c>
      <c r="KM17" s="1" t="e">
        <f t="shared" ca="1" si="66"/>
        <v>#NAME?</v>
      </c>
      <c r="KN17" s="1" t="e">
        <f t="shared" ca="1" si="67"/>
        <v>#NAME?</v>
      </c>
      <c r="KQ17" s="1">
        <v>1</v>
      </c>
      <c r="KR17" s="1">
        <v>1</v>
      </c>
      <c r="KS17" s="1">
        <v>1</v>
      </c>
      <c r="KT17" s="1">
        <v>1</v>
      </c>
      <c r="KU17" s="1">
        <v>1</v>
      </c>
      <c r="KV17" s="1">
        <v>1</v>
      </c>
      <c r="KW17" s="1">
        <v>1</v>
      </c>
      <c r="KX17" s="1">
        <v>1</v>
      </c>
      <c r="KZ17" s="1">
        <v>8.290479473622776</v>
      </c>
      <c r="LA17" s="1">
        <v>8.290479473622776</v>
      </c>
      <c r="LB17" s="1">
        <v>8.290479473622776</v>
      </c>
      <c r="LC17" s="1">
        <v>8.290479473622776</v>
      </c>
      <c r="LD17" s="1">
        <v>8.290479473622776</v>
      </c>
      <c r="LE17" s="1">
        <v>8.290479473622776</v>
      </c>
      <c r="LF17" s="1">
        <v>8.290479473622776</v>
      </c>
      <c r="LG17" s="1">
        <v>8.290479473622776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R17" s="1">
        <v>19.997841673242657</v>
      </c>
      <c r="LS17" s="1">
        <v>399.91367595682823</v>
      </c>
      <c r="LT17" s="1">
        <v>19.979270495075856</v>
      </c>
      <c r="LU17" s="1">
        <v>19.99923995251855</v>
      </c>
      <c r="LX17" s="1">
        <v>1</v>
      </c>
      <c r="LY17" s="1">
        <v>1</v>
      </c>
      <c r="LZ17" s="1">
        <v>1</v>
      </c>
      <c r="MA17" s="1">
        <v>1</v>
      </c>
      <c r="MB17" s="1">
        <v>1</v>
      </c>
      <c r="MC17" s="1">
        <v>1</v>
      </c>
      <c r="MD17" s="1">
        <v>1</v>
      </c>
      <c r="ME17" s="1">
        <v>1</v>
      </c>
      <c r="MF17" s="1">
        <v>1</v>
      </c>
      <c r="MG17" s="1">
        <v>1</v>
      </c>
      <c r="MH17" s="1">
        <v>1</v>
      </c>
      <c r="MI17" s="1">
        <v>1</v>
      </c>
      <c r="MJ17" s="1">
        <v>1</v>
      </c>
      <c r="MK17" s="1">
        <v>1</v>
      </c>
      <c r="ML17" s="1">
        <v>1</v>
      </c>
      <c r="MM17" s="1">
        <v>1</v>
      </c>
      <c r="MR17" s="1">
        <v>1</v>
      </c>
      <c r="MS17" s="1">
        <v>1</v>
      </c>
      <c r="MT17" s="1">
        <v>1</v>
      </c>
      <c r="MU17" s="1">
        <v>1</v>
      </c>
      <c r="MV17" s="1">
        <v>1</v>
      </c>
      <c r="MW17" s="1">
        <v>1</v>
      </c>
      <c r="MX17" s="1">
        <v>1</v>
      </c>
      <c r="MY17" s="1">
        <v>1</v>
      </c>
      <c r="MZ17" s="1">
        <v>1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f t="shared" si="27"/>
        <v>0</v>
      </c>
      <c r="NI17" s="1" t="e">
        <f t="shared" ca="1" si="68"/>
        <v>#NAME?</v>
      </c>
      <c r="NJ17" s="1" t="e">
        <f t="shared" ca="1" si="69"/>
        <v>#NAME?</v>
      </c>
      <c r="NM17" s="1">
        <v>1</v>
      </c>
      <c r="NN17" s="1">
        <v>1</v>
      </c>
      <c r="NO17" s="1">
        <v>1</v>
      </c>
      <c r="NP17" s="1">
        <v>1</v>
      </c>
      <c r="NQ17" s="1">
        <v>1</v>
      </c>
      <c r="NR17" s="1">
        <v>1</v>
      </c>
      <c r="NS17" s="1">
        <v>1</v>
      </c>
      <c r="NT17" s="1">
        <v>1</v>
      </c>
      <c r="NV17" s="1">
        <v>2.0684780916604327E-2</v>
      </c>
      <c r="NW17" s="1">
        <v>2.0684780916604327E-2</v>
      </c>
      <c r="NX17" s="1">
        <v>2.0684780916604327E-2</v>
      </c>
      <c r="NY17" s="1">
        <v>2.0684780916604327E-2</v>
      </c>
      <c r="NZ17" s="1">
        <v>2.0684780916604327E-2</v>
      </c>
      <c r="OA17" s="1">
        <v>2.0684780916604327E-2</v>
      </c>
      <c r="OB17" s="1">
        <v>2.0684780916604327E-2</v>
      </c>
      <c r="OC17" s="1">
        <v>2.0684780916604327E-2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N17" s="1">
        <v>0.99990909239002546</v>
      </c>
      <c r="OO17" s="1">
        <v>0.9998181943195068</v>
      </c>
      <c r="OP17" s="1">
        <v>0.99972942142391596</v>
      </c>
      <c r="OQ17" s="1">
        <v>0.99998122740268092</v>
      </c>
    </row>
    <row r="18" spans="1:407" s="1" customFormat="1">
      <c r="A18" s="1">
        <v>800</v>
      </c>
      <c r="B18" s="1">
        <v>200</v>
      </c>
      <c r="C18" s="1">
        <v>100</v>
      </c>
      <c r="D18" s="1" t="s">
        <v>556</v>
      </c>
      <c r="E18" s="1">
        <v>691.64391464000016</v>
      </c>
      <c r="F18" s="1">
        <v>603689.63727077923</v>
      </c>
      <c r="G18" s="1">
        <f t="shared" si="0"/>
        <v>125318.33261223539</v>
      </c>
      <c r="H18" s="1" t="e">
        <f t="shared" ca="1" si="50"/>
        <v>#NAME?</v>
      </c>
      <c r="I18" s="1" t="e">
        <f t="shared" ca="1" si="51"/>
        <v>#NAME?</v>
      </c>
      <c r="J18" s="1">
        <f t="shared" si="3"/>
        <v>8.6455489330000013E-3</v>
      </c>
      <c r="K18" s="1" t="e">
        <f t="shared" ca="1" si="52"/>
        <v>#NAME?</v>
      </c>
      <c r="L18" s="1" t="e">
        <f t="shared" ca="1" si="53"/>
        <v>#NAME?</v>
      </c>
      <c r="M18" s="1">
        <v>0</v>
      </c>
      <c r="N18" s="1">
        <v>5.5E-2</v>
      </c>
      <c r="O18" s="1">
        <v>5.5E-2</v>
      </c>
      <c r="P18" s="1">
        <v>5.5E-2</v>
      </c>
      <c r="Q18" s="1">
        <f t="shared" si="6"/>
        <v>5.1975E-2</v>
      </c>
      <c r="R18" s="1" t="e">
        <f t="shared" ca="1" si="54"/>
        <v>#NAME?</v>
      </c>
      <c r="S18" s="1" t="e">
        <f t="shared" ca="1" si="55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6"/>
        <v>#NAME?</v>
      </c>
      <c r="X18" s="2" t="e">
        <f t="shared" ca="1" si="57"/>
        <v>#NAME?</v>
      </c>
      <c r="Y18" s="2">
        <f t="shared" si="12"/>
        <v>0.99875000000000003</v>
      </c>
      <c r="Z18" s="2" t="e">
        <f t="shared" ca="1" si="58"/>
        <v>#NAME?</v>
      </c>
      <c r="AA18" s="2" t="e">
        <f t="shared" ca="1" si="59"/>
        <v>#NAME?</v>
      </c>
      <c r="AB18" s="2">
        <v>800</v>
      </c>
      <c r="AC18" s="2">
        <v>640000</v>
      </c>
      <c r="AD18" s="2"/>
      <c r="AE18" s="2">
        <v>0</v>
      </c>
      <c r="AF18" s="2">
        <v>0</v>
      </c>
      <c r="AG18" s="2">
        <v>24871.360000000001</v>
      </c>
      <c r="AH18" s="2">
        <v>692709240.88</v>
      </c>
      <c r="AI18" s="2">
        <v>79900</v>
      </c>
      <c r="AJ18" s="2">
        <v>0</v>
      </c>
      <c r="AK18" s="2">
        <v>0</v>
      </c>
      <c r="AL18" s="2"/>
      <c r="AM18" s="2"/>
      <c r="AN18" s="2"/>
      <c r="AO18" s="2"/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/>
      <c r="BE18" s="2"/>
      <c r="BF18" s="2"/>
      <c r="BG18" s="2"/>
      <c r="BH18" s="2"/>
      <c r="BI18" s="2"/>
      <c r="BJ18" s="2">
        <v>1</v>
      </c>
      <c r="BK18" s="2">
        <v>1</v>
      </c>
      <c r="BL18" s="2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f t="shared" si="15"/>
        <v>0</v>
      </c>
      <c r="BY18" s="1" t="e">
        <f t="shared" ca="1" si="60"/>
        <v>#NAME?</v>
      </c>
      <c r="BZ18" s="1" t="e">
        <f t="shared" ca="1" si="61"/>
        <v>#NAME?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M18" s="1">
        <v>-44403.636273737473</v>
      </c>
      <c r="CN18" s="1">
        <v>-44403.636273737473</v>
      </c>
      <c r="CO18" s="1">
        <v>-44403.636273737473</v>
      </c>
      <c r="CP18" s="1">
        <v>-44403.636273737473</v>
      </c>
      <c r="CQ18" s="1">
        <v>-44403.636273737473</v>
      </c>
      <c r="CR18" s="1">
        <v>-44403.636273737473</v>
      </c>
      <c r="CS18" s="1">
        <v>-44403.636273737473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D18" s="1">
        <v>-4.3091437133036448E-4</v>
      </c>
      <c r="DE18" s="1">
        <v>7.3013034504639757E-7</v>
      </c>
      <c r="DF18" s="1">
        <v>-8.0073608834438353E-3</v>
      </c>
      <c r="DG18" s="1">
        <v>-2.0326346646879514E-5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ED18" s="1">
        <v>7.41</v>
      </c>
      <c r="EE18" s="1">
        <v>96.61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f t="shared" si="18"/>
        <v>0</v>
      </c>
      <c r="EU18" s="1" t="e">
        <f t="shared" ca="1" si="62"/>
        <v>#NAME?</v>
      </c>
      <c r="EV18" s="1" t="e">
        <f t="shared" ca="1" si="63"/>
        <v>#NAME?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H18" s="1">
        <v>31.224792605368314</v>
      </c>
      <c r="FI18" s="1">
        <v>-31.242701309735597</v>
      </c>
      <c r="FJ18" s="1">
        <v>-31.242701309735597</v>
      </c>
      <c r="FK18" s="1">
        <v>-31.242701309735597</v>
      </c>
      <c r="FL18" s="1">
        <v>-31.242701309735597</v>
      </c>
      <c r="FM18" s="1">
        <v>-31.242701309735597</v>
      </c>
      <c r="FN18" s="1">
        <v>-31.242701309735597</v>
      </c>
      <c r="FO18" s="1">
        <v>-31.242701309735597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Z18" s="1">
        <v>106.66094304887437</v>
      </c>
      <c r="GA18" s="1">
        <v>11376.587357916809</v>
      </c>
      <c r="GB18" s="1">
        <v>105.83074452711882</v>
      </c>
      <c r="GC18" s="1">
        <v>106.75119080551089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f t="shared" si="21"/>
        <v>0</v>
      </c>
      <c r="HQ18" s="1" t="e">
        <f t="shared" ca="1" si="64"/>
        <v>#NAME?</v>
      </c>
      <c r="HR18" s="1" t="e">
        <f t="shared" ca="1" si="65"/>
        <v>#NAME?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E18" s="1">
        <v>-53.647934866712056</v>
      </c>
      <c r="IF18" s="1">
        <v>-53.647934866712056</v>
      </c>
      <c r="IG18" s="1">
        <v>-53.647934866712056</v>
      </c>
      <c r="IH18" s="1">
        <v>-53.647934866712056</v>
      </c>
      <c r="II18" s="1">
        <v>-53.647934866712056</v>
      </c>
      <c r="IJ18" s="1">
        <v>-53.647934866712056</v>
      </c>
      <c r="IK18" s="1">
        <v>-53.647934866712056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V18" s="1">
        <v>-2.1887157085800801E-4</v>
      </c>
      <c r="IW18" s="1">
        <v>4.6876296271634251E-7</v>
      </c>
      <c r="IX18" s="1">
        <v>-4.4175087936597635E-3</v>
      </c>
      <c r="IY18" s="1">
        <v>-2.9608350867960098E-5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>
        <v>1</v>
      </c>
      <c r="JP18" s="1">
        <v>1</v>
      </c>
      <c r="JQ18" s="1">
        <v>1</v>
      </c>
      <c r="JV18" s="1">
        <v>1</v>
      </c>
      <c r="JW18" s="1">
        <v>1</v>
      </c>
      <c r="JX18" s="1">
        <v>1</v>
      </c>
      <c r="JY18" s="1">
        <v>1</v>
      </c>
      <c r="JZ18" s="1">
        <v>1</v>
      </c>
      <c r="KA18" s="1">
        <v>1</v>
      </c>
      <c r="KB18" s="1">
        <v>1</v>
      </c>
      <c r="KC18" s="1">
        <v>1</v>
      </c>
      <c r="KD18" s="1">
        <v>1</v>
      </c>
      <c r="KE18" s="1">
        <v>1</v>
      </c>
      <c r="KF18" s="1">
        <v>1</v>
      </c>
      <c r="KG18" s="1">
        <v>1</v>
      </c>
      <c r="KH18" s="1">
        <v>1</v>
      </c>
      <c r="KI18" s="1">
        <v>1</v>
      </c>
      <c r="KJ18" s="1">
        <v>1</v>
      </c>
      <c r="KK18" s="1">
        <v>1</v>
      </c>
      <c r="KL18" s="1">
        <f t="shared" si="24"/>
        <v>0</v>
      </c>
      <c r="KM18" s="1" t="e">
        <f t="shared" ca="1" si="66"/>
        <v>#NAME?</v>
      </c>
      <c r="KN18" s="1" t="e">
        <f t="shared" ca="1" si="67"/>
        <v>#NAME?</v>
      </c>
      <c r="KQ18" s="1">
        <v>1</v>
      </c>
      <c r="KR18" s="1">
        <v>1</v>
      </c>
      <c r="KS18" s="1">
        <v>1</v>
      </c>
      <c r="KT18" s="1">
        <v>1</v>
      </c>
      <c r="KU18" s="1">
        <v>1</v>
      </c>
      <c r="KV18" s="1">
        <v>1</v>
      </c>
      <c r="KW18" s="1">
        <v>1</v>
      </c>
      <c r="KX18" s="1">
        <v>1</v>
      </c>
      <c r="KZ18" s="1">
        <v>7.928112603224843</v>
      </c>
      <c r="LA18" s="1">
        <v>7.928112603224843</v>
      </c>
      <c r="LB18" s="1">
        <v>7.928112603224843</v>
      </c>
      <c r="LC18" s="1">
        <v>7.928112603224843</v>
      </c>
      <c r="LD18" s="1">
        <v>7.928112603224843</v>
      </c>
      <c r="LE18" s="1">
        <v>7.928112603224843</v>
      </c>
      <c r="LF18" s="1">
        <v>7.928112603224843</v>
      </c>
      <c r="LG18" s="1">
        <v>7.928112603224843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R18" s="1">
        <v>19.997738116974357</v>
      </c>
      <c r="LS18" s="1">
        <v>399.9095339730747</v>
      </c>
      <c r="LT18" s="1">
        <v>19.986060226673079</v>
      </c>
      <c r="LU18" s="1">
        <v>19.998903353475733</v>
      </c>
      <c r="LX18" s="1">
        <v>1</v>
      </c>
      <c r="LY18" s="1">
        <v>1</v>
      </c>
      <c r="LZ18" s="1">
        <v>1</v>
      </c>
      <c r="MA18" s="1">
        <v>1</v>
      </c>
      <c r="MB18" s="1">
        <v>1</v>
      </c>
      <c r="MC18" s="1">
        <v>1</v>
      </c>
      <c r="MD18" s="1">
        <v>1</v>
      </c>
      <c r="ME18" s="1">
        <v>1</v>
      </c>
      <c r="MF18" s="1">
        <v>1</v>
      </c>
      <c r="MG18" s="1">
        <v>1</v>
      </c>
      <c r="MH18" s="1">
        <v>1</v>
      </c>
      <c r="MI18" s="1">
        <v>1</v>
      </c>
      <c r="MJ18" s="1">
        <v>1</v>
      </c>
      <c r="MK18" s="1">
        <v>1</v>
      </c>
      <c r="ML18" s="1">
        <v>1</v>
      </c>
      <c r="MM18" s="1">
        <v>1</v>
      </c>
      <c r="MR18" s="1">
        <v>1</v>
      </c>
      <c r="MS18" s="1">
        <v>1</v>
      </c>
      <c r="MT18" s="1">
        <v>1</v>
      </c>
      <c r="MU18" s="1">
        <v>1</v>
      </c>
      <c r="MV18" s="1">
        <v>1</v>
      </c>
      <c r="MW18" s="1">
        <v>1</v>
      </c>
      <c r="MX18" s="1">
        <v>1</v>
      </c>
      <c r="MY18" s="1">
        <v>1</v>
      </c>
      <c r="MZ18" s="1">
        <v>1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f t="shared" si="27"/>
        <v>0</v>
      </c>
      <c r="NI18" s="1" t="e">
        <f t="shared" ca="1" si="68"/>
        <v>#NAME?</v>
      </c>
      <c r="NJ18" s="1" t="e">
        <f t="shared" ca="1" si="69"/>
        <v>#NAME?</v>
      </c>
      <c r="NM18" s="1">
        <v>1</v>
      </c>
      <c r="NN18" s="1">
        <v>1</v>
      </c>
      <c r="NO18" s="1">
        <v>1</v>
      </c>
      <c r="NP18" s="1">
        <v>1</v>
      </c>
      <c r="NQ18" s="1">
        <v>1</v>
      </c>
      <c r="NR18" s="1">
        <v>1</v>
      </c>
      <c r="NS18" s="1">
        <v>1</v>
      </c>
      <c r="NT18" s="1">
        <v>1</v>
      </c>
      <c r="NV18" s="1">
        <v>1.2393561264980061E-2</v>
      </c>
      <c r="NW18" s="1">
        <v>1.2393561264980061E-2</v>
      </c>
      <c r="NX18" s="1">
        <v>1.2393561264980061E-2</v>
      </c>
      <c r="NY18" s="1">
        <v>1.2393561264980061E-2</v>
      </c>
      <c r="NZ18" s="1">
        <v>1.2393561264980061E-2</v>
      </c>
      <c r="OA18" s="1">
        <v>1.2393561264980061E-2</v>
      </c>
      <c r="OB18" s="1">
        <v>1.2393561264980061E-2</v>
      </c>
      <c r="OC18" s="1">
        <v>1.2393561264980061E-2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N18" s="1">
        <v>0.99995296918321486</v>
      </c>
      <c r="OO18" s="1">
        <v>0.99990594174397462</v>
      </c>
      <c r="OP18" s="1">
        <v>0.99989791205703449</v>
      </c>
      <c r="OQ18" s="1">
        <v>0.99998062208091254</v>
      </c>
    </row>
    <row r="19" spans="1:407" s="1" customFormat="1">
      <c r="A19" s="1">
        <v>850</v>
      </c>
      <c r="B19" s="1">
        <v>200</v>
      </c>
      <c r="C19" s="1">
        <v>100</v>
      </c>
      <c r="D19" s="1" t="s">
        <v>557</v>
      </c>
      <c r="E19" s="1">
        <v>794.8374043450001</v>
      </c>
      <c r="F19" s="1">
        <v>807104.91148994456</v>
      </c>
      <c r="G19" s="1">
        <f t="shared" si="0"/>
        <v>175338.41214404732</v>
      </c>
      <c r="H19" s="1" t="e">
        <f t="shared" ca="1" si="50"/>
        <v>#NAME?</v>
      </c>
      <c r="I19" s="1" t="e">
        <f t="shared" ca="1" si="51"/>
        <v>#NAME?</v>
      </c>
      <c r="J19" s="1">
        <f t="shared" si="3"/>
        <v>9.3510282864117666E-3</v>
      </c>
      <c r="K19" s="1" t="e">
        <f t="shared" ca="1" si="52"/>
        <v>#NAME?</v>
      </c>
      <c r="L19" s="1" t="e">
        <f t="shared" ca="1" si="53"/>
        <v>#NAME?</v>
      </c>
      <c r="M19" s="1">
        <v>0</v>
      </c>
      <c r="N19" s="1">
        <v>0.13500000000000001</v>
      </c>
      <c r="O19" s="1">
        <v>0.13500000000000001</v>
      </c>
      <c r="P19" s="1">
        <v>0.14499999999999999</v>
      </c>
      <c r="Q19" s="1">
        <f t="shared" si="6"/>
        <v>0.126775</v>
      </c>
      <c r="R19" s="1" t="e">
        <f t="shared" ca="1" si="54"/>
        <v>#NAME?</v>
      </c>
      <c r="S19" s="1" t="e">
        <f t="shared" ca="1" si="55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6"/>
        <v>#NAME?</v>
      </c>
      <c r="X19" s="2" t="e">
        <f t="shared" ca="1" si="57"/>
        <v>#NAME?</v>
      </c>
      <c r="Y19" s="2">
        <f t="shared" si="12"/>
        <v>0.99882352941176467</v>
      </c>
      <c r="Z19" s="2" t="e">
        <f t="shared" ca="1" si="58"/>
        <v>#NAME?</v>
      </c>
      <c r="AA19" s="2" t="e">
        <f t="shared" ca="1" si="59"/>
        <v>#NAME?</v>
      </c>
      <c r="AB19" s="2">
        <v>850</v>
      </c>
      <c r="AC19" s="2">
        <v>722500</v>
      </c>
      <c r="AD19" s="2"/>
      <c r="AE19" s="2">
        <v>0</v>
      </c>
      <c r="AF19" s="2">
        <v>0</v>
      </c>
      <c r="AG19" s="2">
        <v>26901.32</v>
      </c>
      <c r="AH19" s="2">
        <v>819457998.66999996</v>
      </c>
      <c r="AI19" s="2">
        <v>84900</v>
      </c>
      <c r="AJ19" s="2">
        <v>0</v>
      </c>
      <c r="AK19" s="2">
        <v>0</v>
      </c>
      <c r="AL19" s="2"/>
      <c r="AM19" s="2"/>
      <c r="AN19" s="2"/>
      <c r="AO19" s="2"/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/>
      <c r="BE19" s="2"/>
      <c r="BF19" s="2"/>
      <c r="BG19" s="2"/>
      <c r="BH19" s="2"/>
      <c r="BI19" s="2"/>
      <c r="BJ19" s="2">
        <v>1</v>
      </c>
      <c r="BK19" s="2">
        <v>1</v>
      </c>
      <c r="BL19" s="2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f t="shared" si="15"/>
        <v>0</v>
      </c>
      <c r="BY19" s="1" t="e">
        <f t="shared" ca="1" si="60"/>
        <v>#NAME?</v>
      </c>
      <c r="BZ19" s="1" t="e">
        <f t="shared" ca="1" si="61"/>
        <v>#NAME?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M19" s="1">
        <v>-52324.649132190279</v>
      </c>
      <c r="CN19" s="1">
        <v>-52324.649132190279</v>
      </c>
      <c r="CO19" s="1">
        <v>-52324.649132190279</v>
      </c>
      <c r="CP19" s="1">
        <v>-52324.649132190279</v>
      </c>
      <c r="CQ19" s="1">
        <v>-52324.649132190279</v>
      </c>
      <c r="CR19" s="1">
        <v>-52324.649132190279</v>
      </c>
      <c r="CS19" s="1">
        <v>-52324.649132190279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D19" s="1">
        <v>-3.4276547272698638E-4</v>
      </c>
      <c r="DE19" s="1">
        <v>8.6999778595922844E-7</v>
      </c>
      <c r="DF19" s="1">
        <v>-8.0392554700474683E-3</v>
      </c>
      <c r="DG19" s="1">
        <v>-3.8792634046040325E-5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ED19" s="1">
        <v>7.125</v>
      </c>
      <c r="EE19" s="1">
        <v>96.715000000000003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f t="shared" si="18"/>
        <v>0</v>
      </c>
      <c r="EU19" s="1" t="e">
        <f t="shared" ca="1" si="62"/>
        <v>#NAME?</v>
      </c>
      <c r="EV19" s="1" t="e">
        <f t="shared" ca="1" si="63"/>
        <v>#NAME?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H19" s="1">
        <v>28.930763439839758</v>
      </c>
      <c r="FI19" s="1">
        <v>-27.961273035649956</v>
      </c>
      <c r="FJ19" s="1">
        <v>-27.961273035649956</v>
      </c>
      <c r="FK19" s="1">
        <v>-27.961273035649956</v>
      </c>
      <c r="FL19" s="1">
        <v>-27.961273035649956</v>
      </c>
      <c r="FM19" s="1">
        <v>-27.961273035649956</v>
      </c>
      <c r="FN19" s="1">
        <v>-27.961273035649956</v>
      </c>
      <c r="FO19" s="1">
        <v>-27.961273035649956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Z19" s="1">
        <v>106.5449725094558</v>
      </c>
      <c r="GA19" s="1">
        <v>11354.217867049272</v>
      </c>
      <c r="GB19" s="1">
        <v>84.976288282547785</v>
      </c>
      <c r="GC19" s="1">
        <v>106.7350725718136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HB19" s="1">
        <v>1</v>
      </c>
      <c r="HC19" s="1">
        <v>1</v>
      </c>
      <c r="HD19" s="1">
        <v>1</v>
      </c>
      <c r="HE19" s="1">
        <v>1</v>
      </c>
      <c r="HF19" s="1">
        <v>1</v>
      </c>
      <c r="HG19" s="1">
        <v>1</v>
      </c>
      <c r="HH19" s="1">
        <v>1</v>
      </c>
      <c r="HI19" s="1">
        <v>1</v>
      </c>
      <c r="HJ19" s="1">
        <v>1</v>
      </c>
      <c r="HK19" s="1">
        <v>1</v>
      </c>
      <c r="HL19" s="1">
        <v>1</v>
      </c>
      <c r="HM19" s="1">
        <v>1</v>
      </c>
      <c r="HN19" s="1">
        <v>1</v>
      </c>
      <c r="HO19" s="1">
        <v>1</v>
      </c>
      <c r="HP19" s="1">
        <f t="shared" si="21"/>
        <v>0</v>
      </c>
      <c r="HQ19" s="1" t="e">
        <f t="shared" ca="1" si="64"/>
        <v>#NAME?</v>
      </c>
      <c r="HR19" s="1" t="e">
        <f t="shared" ca="1" si="65"/>
        <v>#NAME?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E19" s="1">
        <v>-50.751597222694187</v>
      </c>
      <c r="IF19" s="1">
        <v>-50.751597222694187</v>
      </c>
      <c r="IG19" s="1">
        <v>-50.751597222694187</v>
      </c>
      <c r="IH19" s="1">
        <v>-50.751597222694187</v>
      </c>
      <c r="II19" s="1">
        <v>-50.751597222694187</v>
      </c>
      <c r="IJ19" s="1">
        <v>-50.751597222694187</v>
      </c>
      <c r="IK19" s="1">
        <v>-50.751597222694187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V19" s="1">
        <v>-1.634008248344987E-4</v>
      </c>
      <c r="IW19" s="1">
        <v>1.2013375681880254E-6</v>
      </c>
      <c r="IX19" s="1">
        <v>-1.0494560038372569E-2</v>
      </c>
      <c r="IY19" s="1">
        <v>-8.446113788806997E-6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>
        <v>1</v>
      </c>
      <c r="JN19" s="1">
        <v>1</v>
      </c>
      <c r="JO19" s="1">
        <v>1</v>
      </c>
      <c r="JP19" s="1">
        <v>1</v>
      </c>
      <c r="JQ19" s="1">
        <v>1</v>
      </c>
      <c r="JV19" s="1">
        <v>1</v>
      </c>
      <c r="JW19" s="1">
        <v>1</v>
      </c>
      <c r="JX19" s="1">
        <v>1</v>
      </c>
      <c r="JY19" s="1">
        <v>1</v>
      </c>
      <c r="JZ19" s="1">
        <v>1</v>
      </c>
      <c r="KA19" s="1">
        <v>1</v>
      </c>
      <c r="KB19" s="1">
        <v>1</v>
      </c>
      <c r="KC19" s="1">
        <v>1</v>
      </c>
      <c r="KD19" s="1">
        <v>1</v>
      </c>
      <c r="KE19" s="1">
        <v>1</v>
      </c>
      <c r="KF19" s="1">
        <v>1</v>
      </c>
      <c r="KG19" s="1">
        <v>1</v>
      </c>
      <c r="KH19" s="1">
        <v>1</v>
      </c>
      <c r="KI19" s="1">
        <v>1</v>
      </c>
      <c r="KJ19" s="1">
        <v>1</v>
      </c>
      <c r="KK19" s="1">
        <v>1</v>
      </c>
      <c r="KL19" s="1">
        <f t="shared" si="24"/>
        <v>0</v>
      </c>
      <c r="KM19" s="1" t="e">
        <f t="shared" ca="1" si="66"/>
        <v>#NAME?</v>
      </c>
      <c r="KN19" s="1" t="e">
        <f t="shared" ca="1" si="67"/>
        <v>#NAME?</v>
      </c>
      <c r="KQ19" s="1">
        <v>1</v>
      </c>
      <c r="KR19" s="1">
        <v>1</v>
      </c>
      <c r="KS19" s="1">
        <v>1</v>
      </c>
      <c r="KT19" s="1">
        <v>1</v>
      </c>
      <c r="KU19" s="1">
        <v>1</v>
      </c>
      <c r="KV19" s="1">
        <v>1</v>
      </c>
      <c r="KW19" s="1">
        <v>1</v>
      </c>
      <c r="KX19" s="1">
        <v>1</v>
      </c>
      <c r="KZ19" s="1">
        <v>8.4601256122829849</v>
      </c>
      <c r="LA19" s="1">
        <v>8.4601256122829849</v>
      </c>
      <c r="LB19" s="1">
        <v>8.4601256122829849</v>
      </c>
      <c r="LC19" s="1">
        <v>8.4601256122829849</v>
      </c>
      <c r="LD19" s="1">
        <v>8.4601256122829849</v>
      </c>
      <c r="LE19" s="1">
        <v>8.4601256122829849</v>
      </c>
      <c r="LF19" s="1">
        <v>8.4601256122829849</v>
      </c>
      <c r="LG19" s="1">
        <v>8.4601256122829849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R19" s="1">
        <v>19.998887234042215</v>
      </c>
      <c r="LS19" s="1">
        <v>399.95549666628341</v>
      </c>
      <c r="LT19" s="1">
        <v>19.978018706059096</v>
      </c>
      <c r="LU19" s="1">
        <v>19.999415271701245</v>
      </c>
      <c r="LX19" s="1">
        <v>1</v>
      </c>
      <c r="LY19" s="1">
        <v>1</v>
      </c>
      <c r="LZ19" s="1">
        <v>1</v>
      </c>
      <c r="MA19" s="1">
        <v>1</v>
      </c>
      <c r="MB19" s="1">
        <v>1</v>
      </c>
      <c r="MC19" s="1">
        <v>1</v>
      </c>
      <c r="MD19" s="1">
        <v>1</v>
      </c>
      <c r="ME19" s="1">
        <v>1</v>
      </c>
      <c r="MF19" s="1">
        <v>1</v>
      </c>
      <c r="MG19" s="1">
        <v>1</v>
      </c>
      <c r="MH19" s="1">
        <v>1</v>
      </c>
      <c r="MI19" s="1">
        <v>1</v>
      </c>
      <c r="MJ19" s="1">
        <v>1</v>
      </c>
      <c r="MK19" s="1">
        <v>1</v>
      </c>
      <c r="ML19" s="1">
        <v>1</v>
      </c>
      <c r="MM19" s="1">
        <v>1</v>
      </c>
      <c r="MR19" s="1">
        <v>1</v>
      </c>
      <c r="MS19" s="1">
        <v>1</v>
      </c>
      <c r="MT19" s="1">
        <v>1</v>
      </c>
      <c r="MU19" s="1">
        <v>1</v>
      </c>
      <c r="MV19" s="1">
        <v>1</v>
      </c>
      <c r="MW19" s="1">
        <v>1</v>
      </c>
      <c r="MX19" s="1">
        <v>1</v>
      </c>
      <c r="MY19" s="1">
        <v>1</v>
      </c>
      <c r="MZ19" s="1">
        <v>1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f t="shared" si="27"/>
        <v>0</v>
      </c>
      <c r="NI19" s="1" t="e">
        <f t="shared" ca="1" si="68"/>
        <v>#NAME?</v>
      </c>
      <c r="NJ19" s="1" t="e">
        <f t="shared" ca="1" si="69"/>
        <v>#NAME?</v>
      </c>
      <c r="NM19" s="1">
        <v>1</v>
      </c>
      <c r="NN19" s="1">
        <v>1</v>
      </c>
      <c r="NO19" s="1">
        <v>1</v>
      </c>
      <c r="NP19" s="1">
        <v>1</v>
      </c>
      <c r="NQ19" s="1">
        <v>1</v>
      </c>
      <c r="NR19" s="1">
        <v>1</v>
      </c>
      <c r="NS19" s="1">
        <v>1</v>
      </c>
      <c r="NT19" s="1">
        <v>1</v>
      </c>
      <c r="NV19" s="1">
        <v>2.0567050323273692E-2</v>
      </c>
      <c r="NW19" s="1">
        <v>2.0567050323273692E-2</v>
      </c>
      <c r="NX19" s="1">
        <v>2.0567050323273692E-2</v>
      </c>
      <c r="NY19" s="1">
        <v>2.0567050323273692E-2</v>
      </c>
      <c r="NZ19" s="1">
        <v>2.0567050323273692E-2</v>
      </c>
      <c r="OA19" s="1">
        <v>2.0567050323273692E-2</v>
      </c>
      <c r="OB19" s="1">
        <v>2.0567050323273692E-2</v>
      </c>
      <c r="OC19" s="1">
        <v>2.0567050323273692E-2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N19" s="1">
        <v>0.99996529452034499</v>
      </c>
      <c r="OO19" s="1">
        <v>0.99993059689013819</v>
      </c>
      <c r="OP19" s="1">
        <v>0.99922005417664672</v>
      </c>
      <c r="OQ19" s="1">
        <v>0.99998813677686138</v>
      </c>
    </row>
    <row r="20" spans="1:407" s="1" customFormat="1">
      <c r="A20" s="1">
        <v>900</v>
      </c>
      <c r="B20" s="1">
        <v>200</v>
      </c>
      <c r="C20" s="1">
        <v>100</v>
      </c>
      <c r="D20" s="1" t="s">
        <v>558</v>
      </c>
      <c r="E20" s="1">
        <v>918.14785627499941</v>
      </c>
      <c r="F20" s="1">
        <v>1087362.8100659444</v>
      </c>
      <c r="G20" s="1">
        <f t="shared" si="0"/>
        <v>244367.32408356748</v>
      </c>
      <c r="H20" s="1" t="e">
        <f t="shared" ca="1" si="50"/>
        <v>#NAME?</v>
      </c>
      <c r="I20" s="1" t="e">
        <f t="shared" ca="1" si="51"/>
        <v>#NAME?</v>
      </c>
      <c r="J20" s="1">
        <f t="shared" si="3"/>
        <v>1.0201642847499994E-2</v>
      </c>
      <c r="K20" s="1" t="e">
        <f t="shared" ca="1" si="52"/>
        <v>#NAME?</v>
      </c>
      <c r="L20" s="1" t="e">
        <f t="shared" ca="1" si="53"/>
        <v>#NAME?</v>
      </c>
      <c r="M20" s="1">
        <v>0</v>
      </c>
      <c r="N20" s="1">
        <v>0.20499999999999999</v>
      </c>
      <c r="O20" s="1">
        <v>0.20499999999999999</v>
      </c>
      <c r="P20" s="1">
        <v>0.39500000000000002</v>
      </c>
      <c r="Q20" s="1">
        <f t="shared" si="6"/>
        <v>0.35297500000000004</v>
      </c>
      <c r="R20" s="1" t="e">
        <f t="shared" ca="1" si="54"/>
        <v>#NAME?</v>
      </c>
      <c r="S20" s="1" t="e">
        <f t="shared" ca="1" si="55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6"/>
        <v>#NAME?</v>
      </c>
      <c r="X20" s="2" t="e">
        <f t="shared" ca="1" si="57"/>
        <v>#NAME?</v>
      </c>
      <c r="Y20" s="2">
        <f t="shared" si="12"/>
        <v>0.99888888888888894</v>
      </c>
      <c r="Z20" s="2" t="e">
        <f t="shared" ca="1" si="58"/>
        <v>#NAME?</v>
      </c>
      <c r="AA20" s="2" t="e">
        <f t="shared" ca="1" si="59"/>
        <v>#NAME?</v>
      </c>
      <c r="AB20" s="2">
        <v>900</v>
      </c>
      <c r="AC20" s="2">
        <v>810000</v>
      </c>
      <c r="AD20" s="2"/>
      <c r="AE20" s="2">
        <v>0</v>
      </c>
      <c r="AF20" s="2">
        <v>0</v>
      </c>
      <c r="AG20" s="2">
        <v>29009.105</v>
      </c>
      <c r="AH20" s="2">
        <v>956783313.51499999</v>
      </c>
      <c r="AI20" s="2">
        <v>89900</v>
      </c>
      <c r="AJ20" s="2">
        <v>0</v>
      </c>
      <c r="AK20" s="2">
        <v>0</v>
      </c>
      <c r="AL20" s="2"/>
      <c r="AM20" s="2"/>
      <c r="AN20" s="2"/>
      <c r="AO20" s="2"/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/>
      <c r="BE20" s="2"/>
      <c r="BF20" s="2"/>
      <c r="BG20" s="2"/>
      <c r="BH20" s="2"/>
      <c r="BI20" s="2"/>
      <c r="BJ20" s="2">
        <v>1</v>
      </c>
      <c r="BK20" s="2">
        <v>1</v>
      </c>
      <c r="BL20" s="2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f t="shared" si="15"/>
        <v>0</v>
      </c>
      <c r="BY20" s="1" t="e">
        <f t="shared" ca="1" si="60"/>
        <v>#NAME?</v>
      </c>
      <c r="BZ20" s="1" t="e">
        <f t="shared" ca="1" si="61"/>
        <v>#NAME?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M20" s="1">
        <v>-45015.513010261944</v>
      </c>
      <c r="CN20" s="1">
        <v>-45015.513010261944</v>
      </c>
      <c r="CO20" s="1">
        <v>-45015.513010261944</v>
      </c>
      <c r="CP20" s="1">
        <v>-45015.513010261944</v>
      </c>
      <c r="CQ20" s="1">
        <v>-45015.513010261944</v>
      </c>
      <c r="CR20" s="1">
        <v>-45015.513010261944</v>
      </c>
      <c r="CS20" s="1">
        <v>-45015.513010261944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D20" s="1">
        <v>-5.361676292063919E-4</v>
      </c>
      <c r="DE20" s="1">
        <v>1.6759579421064155E-6</v>
      </c>
      <c r="DF20" s="1">
        <v>-7.4711280026331381E-3</v>
      </c>
      <c r="DG20" s="1">
        <v>-1.2168716600048827E-4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ED20" s="1">
        <v>8.1449999999999996</v>
      </c>
      <c r="EE20" s="1">
        <v>124.495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f t="shared" si="18"/>
        <v>0</v>
      </c>
      <c r="EU20" s="1" t="e">
        <f t="shared" ca="1" si="62"/>
        <v>#NAME?</v>
      </c>
      <c r="EV20" s="1" t="e">
        <f t="shared" ca="1" si="63"/>
        <v>#NAME?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H20" s="1">
        <v>28.902244824470657</v>
      </c>
      <c r="FI20" s="1">
        <v>-35.23669807486398</v>
      </c>
      <c r="FJ20" s="1">
        <v>-35.23669807486398</v>
      </c>
      <c r="FK20" s="1">
        <v>-35.23669807486398</v>
      </c>
      <c r="FL20" s="1">
        <v>-35.23669807486398</v>
      </c>
      <c r="FM20" s="1">
        <v>-35.23669807486398</v>
      </c>
      <c r="FN20" s="1">
        <v>-35.23669807486398</v>
      </c>
      <c r="FO20" s="1">
        <v>-35.23669807486398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Z20" s="1">
        <v>106.72327686325377</v>
      </c>
      <c r="GA20" s="1">
        <v>11389.874479245944</v>
      </c>
      <c r="GB20" s="1">
        <v>105.92734681501027</v>
      </c>
      <c r="GC20" s="1">
        <v>106.75440348168931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f t="shared" si="21"/>
        <v>0</v>
      </c>
      <c r="HQ20" s="1" t="e">
        <f t="shared" ca="1" si="64"/>
        <v>#NAME?</v>
      </c>
      <c r="HR20" s="1" t="e">
        <f t="shared" ca="1" si="65"/>
        <v>#NAME?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E20" s="1">
        <v>-51.777334915919702</v>
      </c>
      <c r="IF20" s="1">
        <v>-51.777334915919702</v>
      </c>
      <c r="IG20" s="1">
        <v>-51.777334915919702</v>
      </c>
      <c r="IH20" s="1">
        <v>-51.777334915919702</v>
      </c>
      <c r="II20" s="1">
        <v>-51.777334915919702</v>
      </c>
      <c r="IJ20" s="1">
        <v>-51.777334915919702</v>
      </c>
      <c r="IK20" s="1">
        <v>-51.777334915919702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V20" s="1">
        <v>-1.5500974946817793E-4</v>
      </c>
      <c r="IW20" s="1">
        <v>2.8927057272986701E-6</v>
      </c>
      <c r="IX20" s="1">
        <v>-2.4042343526751608E-2</v>
      </c>
      <c r="IY20" s="1">
        <v>-1.9973286594421324E-5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1</v>
      </c>
      <c r="KI20" s="1">
        <v>1</v>
      </c>
      <c r="KJ20" s="1">
        <v>1</v>
      </c>
      <c r="KK20" s="1">
        <v>1</v>
      </c>
      <c r="KL20" s="1">
        <f t="shared" si="24"/>
        <v>0</v>
      </c>
      <c r="KM20" s="1" t="e">
        <f t="shared" ca="1" si="66"/>
        <v>#NAME?</v>
      </c>
      <c r="KN20" s="1" t="e">
        <f t="shared" ca="1" si="67"/>
        <v>#NAME?</v>
      </c>
      <c r="KQ20" s="1">
        <v>1</v>
      </c>
      <c r="KR20" s="1">
        <v>1</v>
      </c>
      <c r="KS20" s="1">
        <v>1</v>
      </c>
      <c r="KT20" s="1">
        <v>1</v>
      </c>
      <c r="KU20" s="1">
        <v>1</v>
      </c>
      <c r="KV20" s="1">
        <v>1</v>
      </c>
      <c r="KW20" s="1">
        <v>1</v>
      </c>
      <c r="KX20" s="1">
        <v>1</v>
      </c>
      <c r="KZ20" s="1">
        <v>8.2771658560599963</v>
      </c>
      <c r="LA20" s="1">
        <v>8.2771658560599963</v>
      </c>
      <c r="LB20" s="1">
        <v>8.2771658560599963</v>
      </c>
      <c r="LC20" s="1">
        <v>8.2771658560599963</v>
      </c>
      <c r="LD20" s="1">
        <v>8.2771658560599963</v>
      </c>
      <c r="LE20" s="1">
        <v>8.2771658560599963</v>
      </c>
      <c r="LF20" s="1">
        <v>8.2771658560599963</v>
      </c>
      <c r="LG20" s="1">
        <v>8.2771658560599963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R20" s="1">
        <v>19.998735204303763</v>
      </c>
      <c r="LS20" s="1">
        <v>399.94941549571143</v>
      </c>
      <c r="LT20" s="1">
        <v>19.965632491976113</v>
      </c>
      <c r="LU20" s="1">
        <v>19.999099874618555</v>
      </c>
      <c r="LX20" s="1">
        <v>1</v>
      </c>
      <c r="LY20" s="1">
        <v>1</v>
      </c>
      <c r="LZ20" s="1">
        <v>1</v>
      </c>
      <c r="MA20" s="1">
        <v>1</v>
      </c>
      <c r="MB20" s="1">
        <v>1</v>
      </c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1</v>
      </c>
      <c r="MI20" s="1">
        <v>1</v>
      </c>
      <c r="MJ20" s="1">
        <v>1</v>
      </c>
      <c r="MK20" s="1">
        <v>1</v>
      </c>
      <c r="ML20" s="1">
        <v>1</v>
      </c>
      <c r="MM20" s="1">
        <v>1</v>
      </c>
      <c r="MR20" s="1">
        <v>1</v>
      </c>
      <c r="MS20" s="1">
        <v>1</v>
      </c>
      <c r="MT20" s="1">
        <v>1</v>
      </c>
      <c r="MU20" s="1">
        <v>1</v>
      </c>
      <c r="MV20" s="1">
        <v>1</v>
      </c>
      <c r="MW20" s="1">
        <v>1</v>
      </c>
      <c r="MX20" s="1">
        <v>1</v>
      </c>
      <c r="MY20" s="1">
        <v>1</v>
      </c>
      <c r="MZ20" s="1">
        <v>1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f t="shared" si="27"/>
        <v>0</v>
      </c>
      <c r="NI20" s="1" t="e">
        <f t="shared" ca="1" si="68"/>
        <v>#NAME?</v>
      </c>
      <c r="NJ20" s="1" t="e">
        <f t="shared" ca="1" si="69"/>
        <v>#NAME?</v>
      </c>
      <c r="NM20" s="1">
        <v>1</v>
      </c>
      <c r="NN20" s="1">
        <v>1</v>
      </c>
      <c r="NO20" s="1">
        <v>1</v>
      </c>
      <c r="NP20" s="1">
        <v>1</v>
      </c>
      <c r="NQ20" s="1">
        <v>1</v>
      </c>
      <c r="NR20" s="1">
        <v>1</v>
      </c>
      <c r="NS20" s="1">
        <v>1</v>
      </c>
      <c r="NT20" s="1">
        <v>1</v>
      </c>
      <c r="NV20" s="1">
        <v>1.3049701518442954E-2</v>
      </c>
      <c r="NW20" s="1">
        <v>1.3049701518442954E-2</v>
      </c>
      <c r="NX20" s="1">
        <v>1.3049701518442954E-2</v>
      </c>
      <c r="NY20" s="1">
        <v>1.3049701518442954E-2</v>
      </c>
      <c r="NZ20" s="1">
        <v>1.3049701518442954E-2</v>
      </c>
      <c r="OA20" s="1">
        <v>1.3049701518442954E-2</v>
      </c>
      <c r="OB20" s="1">
        <v>1.3049701518442954E-2</v>
      </c>
      <c r="OC20" s="1">
        <v>1.3049701518442954E-2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N20" s="1">
        <v>0.99993721955546289</v>
      </c>
      <c r="OO20" s="1">
        <v>0.99987444572072026</v>
      </c>
      <c r="OP20" s="1">
        <v>0.99958134164351897</v>
      </c>
      <c r="OQ20" s="1">
        <v>0.99996071229370254</v>
      </c>
    </row>
    <row r="21" spans="1:407" s="1" customFormat="1">
      <c r="A21" s="1">
        <v>950</v>
      </c>
      <c r="B21" s="1">
        <v>200</v>
      </c>
      <c r="C21" s="1">
        <v>100</v>
      </c>
      <c r="D21" s="1" t="s">
        <v>559</v>
      </c>
      <c r="E21" s="1">
        <v>1114.1540274599993</v>
      </c>
      <c r="F21" s="1">
        <v>1561613.2594915093</v>
      </c>
      <c r="G21" s="1">
        <f>F21-E21*E21</f>
        <v>320274.06258617248</v>
      </c>
      <c r="H21" s="1" t="e">
        <f ca="1">E21-КОРЕНЬ(G21)/КОРЕНЬ(B21)*$B$1</f>
        <v>#NAME?</v>
      </c>
      <c r="I21" s="1" t="e">
        <f ca="1">E21+КОРЕНЬ(G21)/КОРЕНЬ(B21)*$B$1</f>
        <v>#NAME?</v>
      </c>
      <c r="J21" s="1">
        <f>E21/(A21*C21)</f>
        <v>1.1727937131157887E-2</v>
      </c>
      <c r="K21" s="1" t="e">
        <f ca="1">J21-КОРЕНЬ(G21)/КОРЕНЬ(B21)*$B$1</f>
        <v>#NAME?</v>
      </c>
      <c r="L21" s="1" t="e">
        <f ca="1">J21+КОРЕНЬ(G21)/КОРЕНЬ(B21)*$B$1</f>
        <v>#NAME?</v>
      </c>
      <c r="M21" s="1">
        <v>0</v>
      </c>
      <c r="N21" s="1">
        <v>0.30499999999999999</v>
      </c>
      <c r="O21" s="1">
        <v>0.30499999999999999</v>
      </c>
      <c r="P21" s="1">
        <v>0.58499999999999996</v>
      </c>
      <c r="Q21" s="1">
        <f>P21-O21*O21</f>
        <v>0.49197499999999994</v>
      </c>
      <c r="R21" s="1" t="e">
        <f ca="1">O21-КОРЕНЬ(Q21)/КОРЕНЬ(B21)*$B$1</f>
        <v>#NAME?</v>
      </c>
      <c r="S21" s="1" t="e">
        <f ca="1">O21+КОРЕНЬ(Q21)/КОРЕНЬ(B21)*$B$1</f>
        <v>#NAME?</v>
      </c>
      <c r="T21" s="1">
        <v>94900</v>
      </c>
      <c r="U21" s="2">
        <v>9006010000</v>
      </c>
      <c r="V21" s="2">
        <f>U21-T21*T21</f>
        <v>0</v>
      </c>
      <c r="W21" s="2" t="e">
        <f ca="1">T21-КОРЕНЬ(V21)/КОРЕНЬ(B21)*$B$1</f>
        <v>#NAME?</v>
      </c>
      <c r="X21" s="2" t="e">
        <f ca="1">T21+КОРЕНЬ(V21)/КОРЕНЬ(B21)*$B$1</f>
        <v>#NAME?</v>
      </c>
      <c r="Y21" s="2">
        <f>T21/(A21*C21)</f>
        <v>0.99894736842105258</v>
      </c>
      <c r="Z21" s="2" t="e">
        <f ca="1">Y21-КОРЕНЬ(V21)/КОРЕНЬ(B21)*$B$1</f>
        <v>#NAME?</v>
      </c>
      <c r="AA21" s="2" t="e">
        <f ca="1">Y21+КОРЕНЬ(V21)/КОРЕНЬ(B21)*$B$1</f>
        <v>#NAME?</v>
      </c>
      <c r="AB21" s="2">
        <v>950</v>
      </c>
      <c r="AC21" s="2">
        <v>902500</v>
      </c>
      <c r="AD21" s="2"/>
      <c r="AE21" s="2">
        <v>0</v>
      </c>
      <c r="AF21" s="2">
        <v>0</v>
      </c>
      <c r="AG21" s="2">
        <v>32382.264999999999</v>
      </c>
      <c r="AH21" s="2">
        <v>1181076581.0150001</v>
      </c>
      <c r="AI21" s="2">
        <v>94900</v>
      </c>
      <c r="AJ21" s="2">
        <v>0</v>
      </c>
      <c r="AK21" s="2">
        <v>0</v>
      </c>
      <c r="AL21" s="2"/>
      <c r="AM21" s="2"/>
      <c r="AN21" s="2"/>
      <c r="AO21" s="2"/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/>
      <c r="BE21" s="2"/>
      <c r="BF21" s="2"/>
      <c r="BG21" s="2"/>
      <c r="BH21" s="2"/>
      <c r="BI21" s="2"/>
      <c r="BJ21" s="2">
        <v>1</v>
      </c>
      <c r="BK21" s="2">
        <v>1</v>
      </c>
      <c r="BL21" s="2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f>BO21-BN21*BN21</f>
        <v>0</v>
      </c>
      <c r="BY21" s="1" t="e">
        <f ca="1">BN21-КОРЕНЬ(BP21)/КОРЕНЬ(B21)*$B$1</f>
        <v>#NAME?</v>
      </c>
      <c r="BZ21" s="1" t="e">
        <f ca="1">BN21+КОРЕНЬ(BP21)/КОРЕНЬ(B21)*$B$1</f>
        <v>#NAME?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M21" s="1">
        <v>-52652.185401324379</v>
      </c>
      <c r="CN21" s="1">
        <v>-52652.185401324379</v>
      </c>
      <c r="CO21" s="1">
        <v>-52652.185401324379</v>
      </c>
      <c r="CP21" s="1">
        <v>-52652.185401324379</v>
      </c>
      <c r="CQ21" s="1">
        <v>-52652.185401324379</v>
      </c>
      <c r="CR21" s="1">
        <v>-52652.185401324379</v>
      </c>
      <c r="CS21" s="1">
        <v>-52652.185401324379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D21" s="1">
        <v>-2.634512976440117E-4</v>
      </c>
      <c r="DE21" s="1">
        <v>8.3625613559046218E-7</v>
      </c>
      <c r="DF21" s="1">
        <v>-6.3685943275376862E-3</v>
      </c>
      <c r="DG21" s="1">
        <v>-3.7184203535593221E-5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ED21" s="1">
        <v>7.22</v>
      </c>
      <c r="EE21" s="1">
        <v>88.73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f>BO21-BN21*BN21</f>
        <v>0</v>
      </c>
      <c r="EU21" s="1" t="e">
        <f ca="1">BN21-КОРЕНЬ(BP21)/КОРЕНЬ(B21)*$B$1</f>
        <v>#NAME?</v>
      </c>
      <c r="EV21" s="1" t="e">
        <f ca="1">BN21+КОРЕНЬ(BP21)/КОРЕНЬ(B21)*$B$1</f>
        <v>#NAME?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H21" s="1">
        <v>27.792387238559087</v>
      </c>
      <c r="FI21" s="1">
        <v>-39.180423064436752</v>
      </c>
      <c r="FJ21" s="1">
        <v>-39.180423064436752</v>
      </c>
      <c r="FK21" s="1">
        <v>-39.180423064436752</v>
      </c>
      <c r="FL21" s="1">
        <v>-39.180423064436752</v>
      </c>
      <c r="FM21" s="1">
        <v>-39.180423064436752</v>
      </c>
      <c r="FN21" s="1">
        <v>-39.180423064436752</v>
      </c>
      <c r="FO21" s="1">
        <v>-39.180423064436752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Z21" s="1">
        <v>106.72049446872592</v>
      </c>
      <c r="GA21" s="1">
        <v>11389.263941018011</v>
      </c>
      <c r="GB21" s="1">
        <v>106.71770962817143</v>
      </c>
      <c r="GC21" s="1">
        <v>106.7209859111771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f>BO21-BN21*BN21</f>
        <v>0</v>
      </c>
      <c r="HQ21" s="1" t="e">
        <f ca="1">BN21-КОРЕНЬ(BP21)/КОРЕНЬ(B21)*$B$1</f>
        <v>#NAME?</v>
      </c>
      <c r="HR21" s="1" t="e">
        <f ca="1">BN21+КОРЕНЬ(BP21)/КОРЕНЬ(B21)*$B$1</f>
        <v>#NAME?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E21" s="1">
        <v>-55.085648654483492</v>
      </c>
      <c r="IF21" s="1">
        <v>-55.085648654483492</v>
      </c>
      <c r="IG21" s="1">
        <v>-55.085648654483492</v>
      </c>
      <c r="IH21" s="1">
        <v>-55.085648654483492</v>
      </c>
      <c r="II21" s="1">
        <v>-55.085648654483492</v>
      </c>
      <c r="IJ21" s="1">
        <v>-55.085648654483492</v>
      </c>
      <c r="IK21" s="1">
        <v>-55.085648654483492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V21" s="1">
        <v>-4.0348668425099098E-4</v>
      </c>
      <c r="IW21" s="1">
        <v>6.303501139928431E-6</v>
      </c>
      <c r="IX21" s="1">
        <v>-2.4570158746310966E-2</v>
      </c>
      <c r="IY21" s="1">
        <v>-2.5547265831704635E-6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V21" s="1">
        <v>1</v>
      </c>
      <c r="JW21" s="1">
        <v>1</v>
      </c>
      <c r="JX21" s="1">
        <v>1</v>
      </c>
      <c r="JY21" s="1">
        <v>1</v>
      </c>
      <c r="JZ21" s="1">
        <v>1</v>
      </c>
      <c r="KA21" s="1">
        <v>1</v>
      </c>
      <c r="KB21" s="1">
        <v>1</v>
      </c>
      <c r="KC21" s="1">
        <v>1</v>
      </c>
      <c r="KD21" s="1">
        <v>1</v>
      </c>
      <c r="KE21" s="1">
        <v>1</v>
      </c>
      <c r="KF21" s="1">
        <v>1</v>
      </c>
      <c r="KG21" s="1">
        <v>1</v>
      </c>
      <c r="KH21" s="1">
        <v>1</v>
      </c>
      <c r="KI21" s="1">
        <v>1</v>
      </c>
      <c r="KJ21" s="1">
        <v>1</v>
      </c>
      <c r="KK21" s="1">
        <v>1</v>
      </c>
      <c r="KL21" s="1">
        <f>BO21-BN21*BN21</f>
        <v>0</v>
      </c>
      <c r="KM21" s="1" t="e">
        <f ca="1">BN21-КОРЕНЬ(BP21)/КОРЕНЬ(B21)*$B$1</f>
        <v>#NAME?</v>
      </c>
      <c r="KN21" s="1" t="e">
        <f ca="1">BN21+КОРЕНЬ(BP21)/КОРЕНЬ(B21)*$B$1</f>
        <v>#NAME?</v>
      </c>
      <c r="KQ21" s="1">
        <v>1</v>
      </c>
      <c r="KR21" s="1">
        <v>1</v>
      </c>
      <c r="KS21" s="1">
        <v>1</v>
      </c>
      <c r="KT21" s="1">
        <v>1</v>
      </c>
      <c r="KU21" s="1">
        <v>1</v>
      </c>
      <c r="KV21" s="1">
        <v>1</v>
      </c>
      <c r="KW21" s="1">
        <v>1</v>
      </c>
      <c r="KX21" s="1">
        <v>1</v>
      </c>
      <c r="KZ21" s="1">
        <v>7.8933688387782626</v>
      </c>
      <c r="LA21" s="1">
        <v>7.8933688387782626</v>
      </c>
      <c r="LB21" s="1">
        <v>7.8933688387782626</v>
      </c>
      <c r="LC21" s="1">
        <v>7.8933688387782626</v>
      </c>
      <c r="LD21" s="1">
        <v>7.8933688387782626</v>
      </c>
      <c r="LE21" s="1">
        <v>7.8933688387782626</v>
      </c>
      <c r="LF21" s="1">
        <v>7.8933688387782626</v>
      </c>
      <c r="LG21" s="1">
        <v>7.8933688387782626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R21" s="1">
        <v>19.99824644413982</v>
      </c>
      <c r="LS21" s="1">
        <v>399.92987655560535</v>
      </c>
      <c r="LT21" s="1">
        <v>19.965224453557031</v>
      </c>
      <c r="LU21" s="1">
        <v>19.999678694051454</v>
      </c>
      <c r="LX21" s="1">
        <v>1</v>
      </c>
      <c r="LY21" s="1">
        <v>1</v>
      </c>
      <c r="LZ21" s="1">
        <v>1</v>
      </c>
      <c r="MA21" s="1">
        <v>1</v>
      </c>
      <c r="MB21" s="1">
        <v>1</v>
      </c>
      <c r="MC21" s="1">
        <v>1</v>
      </c>
      <c r="MD21" s="1">
        <v>1</v>
      </c>
      <c r="ME21" s="1">
        <v>1</v>
      </c>
      <c r="MF21" s="1">
        <v>1</v>
      </c>
      <c r="MG21" s="1">
        <v>1</v>
      </c>
      <c r="MH21" s="1">
        <v>1</v>
      </c>
      <c r="MI21" s="1">
        <v>1</v>
      </c>
      <c r="MJ21" s="1">
        <v>1</v>
      </c>
      <c r="MK21" s="1">
        <v>1</v>
      </c>
      <c r="ML21" s="1">
        <v>1</v>
      </c>
      <c r="MM21" s="1">
        <v>1</v>
      </c>
      <c r="MR21" s="1">
        <v>1</v>
      </c>
      <c r="MS21" s="1">
        <v>1</v>
      </c>
      <c r="MT21" s="1">
        <v>1</v>
      </c>
      <c r="MU21" s="1">
        <v>1</v>
      </c>
      <c r="MV21" s="1">
        <v>1</v>
      </c>
      <c r="MW21" s="1">
        <v>1</v>
      </c>
      <c r="MX21" s="1">
        <v>1</v>
      </c>
      <c r="MY21" s="1">
        <v>1</v>
      </c>
      <c r="MZ21" s="1">
        <v>1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f>BO21-BN21*BN21</f>
        <v>0</v>
      </c>
      <c r="NI21" s="1" t="e">
        <f ca="1">BN21-КОРЕНЬ(BP21)/КОРЕНЬ(B21)*$B$1</f>
        <v>#NAME?</v>
      </c>
      <c r="NJ21" s="1" t="e">
        <f ca="1">BN21+КОРЕНЬ(BP21)/КОРЕНЬ(B21)*$B$1</f>
        <v>#NAME?</v>
      </c>
      <c r="NM21" s="1">
        <v>1</v>
      </c>
      <c r="NN21" s="1">
        <v>1</v>
      </c>
      <c r="NO21" s="1">
        <v>1</v>
      </c>
      <c r="NP21" s="1">
        <v>1</v>
      </c>
      <c r="NQ21" s="1">
        <v>1</v>
      </c>
      <c r="NR21" s="1">
        <v>1</v>
      </c>
      <c r="NS21" s="1">
        <v>1</v>
      </c>
      <c r="NT21" s="1">
        <v>1</v>
      </c>
      <c r="NV21" s="1">
        <v>1.3159120686251444E-2</v>
      </c>
      <c r="NW21" s="1">
        <v>1.3159120686251444E-2</v>
      </c>
      <c r="NX21" s="1">
        <v>1.3159120686251444E-2</v>
      </c>
      <c r="NY21" s="1">
        <v>1.3159120686251444E-2</v>
      </c>
      <c r="NZ21" s="1">
        <v>1.3159120686251444E-2</v>
      </c>
      <c r="OA21" s="1">
        <v>1.3159120686251444E-2</v>
      </c>
      <c r="OB21" s="1">
        <v>1.3159120686251444E-2</v>
      </c>
      <c r="OC21" s="1">
        <v>1.3159120686251444E-2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N21" s="1">
        <v>0.99996582982047688</v>
      </c>
      <c r="OO21" s="1">
        <v>0.99993166950738499</v>
      </c>
      <c r="OP21" s="1">
        <v>0.99874743047530357</v>
      </c>
      <c r="OQ21" s="1">
        <v>0.99998924672321188</v>
      </c>
    </row>
    <row r="22" spans="1:407" s="1" customFormat="1">
      <c r="A22" s="1">
        <v>1000</v>
      </c>
      <c r="B22" s="1">
        <v>200</v>
      </c>
      <c r="C22" s="1">
        <v>100</v>
      </c>
      <c r="D22" s="1" t="s">
        <v>560</v>
      </c>
      <c r="E22" s="1">
        <v>1207.2117468700005</v>
      </c>
      <c r="F22" s="1">
        <v>1798192.2873893655</v>
      </c>
      <c r="G22" s="1">
        <f>F22-E22*E22</f>
        <v>340832.0856084472</v>
      </c>
      <c r="H22" s="1" t="e">
        <f ca="1">E22-КОРЕНЬ(G22)/КОРЕНЬ(B22)*$B$1</f>
        <v>#NAME?</v>
      </c>
      <c r="I22" s="1" t="e">
        <f ca="1">E22+КОРЕНЬ(G22)/КОРЕНЬ(B22)*$B$1</f>
        <v>#NAME?</v>
      </c>
      <c r="J22" s="1">
        <f>E22/(A22*C22)</f>
        <v>1.2072117468700004E-2</v>
      </c>
      <c r="K22" s="1" t="e">
        <f ca="1">J22-КОРЕНЬ(G22)/КОРЕНЬ(B22)*$B$1</f>
        <v>#NAME?</v>
      </c>
      <c r="L22" s="1" t="e">
        <f ca="1">J22+КОРЕНЬ(G22)/КОРЕНЬ(B22)*$B$1</f>
        <v>#NAME?</v>
      </c>
      <c r="M22" s="1">
        <v>0</v>
      </c>
      <c r="N22" s="1">
        <v>0.56000000000000005</v>
      </c>
      <c r="O22" s="1">
        <v>0.56000000000000005</v>
      </c>
      <c r="P22" s="1">
        <v>1.25</v>
      </c>
      <c r="Q22" s="1">
        <f>P22-O22*O22</f>
        <v>0.9363999999999999</v>
      </c>
      <c r="R22" s="1" t="e">
        <f ca="1">O22-КОРЕНЬ(Q22)/КОРЕНЬ(B22)*$B$1</f>
        <v>#NAME?</v>
      </c>
      <c r="S22" s="1" t="e">
        <f ca="1">O22+КОРЕНЬ(Q22)/КОРЕНЬ(B22)*$B$1</f>
        <v>#NAME?</v>
      </c>
      <c r="T22" s="1">
        <v>99900</v>
      </c>
      <c r="U22" s="2">
        <v>9980010000</v>
      </c>
      <c r="V22" s="2">
        <f>U22-T22*T22</f>
        <v>0</v>
      </c>
      <c r="W22" s="2" t="e">
        <f ca="1">T22-КОРЕНЬ(V22)/КОРЕНЬ(B22)*$B$1</f>
        <v>#NAME?</v>
      </c>
      <c r="X22" s="2" t="e">
        <f ca="1">T22+КОРЕНЬ(V22)/КОРЕНЬ(B22)*$B$1</f>
        <v>#NAME?</v>
      </c>
      <c r="Y22" s="2">
        <f>T22/(A22*C22)</f>
        <v>0.999</v>
      </c>
      <c r="Z22" s="2" t="e">
        <f ca="1">Y22-КОРЕНЬ(V22)/КОРЕНЬ(B22)*$B$1</f>
        <v>#NAME?</v>
      </c>
      <c r="AA22" s="2" t="e">
        <f ca="1">Y22+КОРЕНЬ(V22)/КОРЕНЬ(B22)*$B$1</f>
        <v>#NAME?</v>
      </c>
      <c r="AB22" s="2">
        <v>1000</v>
      </c>
      <c r="AC22" s="2">
        <v>1000000</v>
      </c>
      <c r="AD22" s="2"/>
      <c r="AE22" s="2">
        <v>0</v>
      </c>
      <c r="AF22" s="2">
        <v>0</v>
      </c>
      <c r="AG22" s="2">
        <v>33979.33</v>
      </c>
      <c r="AH22" s="2">
        <v>1298037966.8800001</v>
      </c>
      <c r="AI22" s="2">
        <v>99900</v>
      </c>
      <c r="AJ22" s="2">
        <v>0</v>
      </c>
      <c r="AK22" s="2">
        <v>0</v>
      </c>
      <c r="AL22" s="2"/>
      <c r="AM22" s="2"/>
      <c r="AN22" s="2"/>
      <c r="AO22" s="2"/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/>
      <c r="BE22" s="2"/>
      <c r="BF22" s="2"/>
      <c r="BG22" s="2"/>
      <c r="BH22" s="2"/>
      <c r="BI22" s="2"/>
      <c r="BJ22" s="2">
        <v>1</v>
      </c>
      <c r="BK22" s="2">
        <v>1</v>
      </c>
      <c r="BL22" s="2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f>BO22-BN22*BN22</f>
        <v>0</v>
      </c>
      <c r="BY22" s="1" t="e">
        <f ca="1">BN22-КОРЕНЬ(BP22)/КОРЕНЬ(B22)*$B$1</f>
        <v>#NAME?</v>
      </c>
      <c r="BZ22" s="1" t="e">
        <f ca="1">BN22+КОРЕНЬ(BP22)/КОРЕНЬ(B22)*$B$1</f>
        <v>#NAME?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M22" s="1">
        <v>-49601.358475045337</v>
      </c>
      <c r="CN22" s="1">
        <v>-49601.358475045337</v>
      </c>
      <c r="CO22" s="1">
        <v>-49601.358475045337</v>
      </c>
      <c r="CP22" s="1">
        <v>-49601.358475045337</v>
      </c>
      <c r="CQ22" s="1">
        <v>-49601.358475045337</v>
      </c>
      <c r="CR22" s="1">
        <v>-49601.358475045337</v>
      </c>
      <c r="CS22" s="1">
        <v>-49601.358475045337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D22" s="1">
        <v>-7.9591128172270571E-5</v>
      </c>
      <c r="DE22" s="1">
        <v>1.1123377303484201E-8</v>
      </c>
      <c r="DF22" s="1">
        <v>-2.0429032226931116E-4</v>
      </c>
      <c r="DG22" s="1">
        <v>-1.9963479557301725E-5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ED22" s="1">
        <v>7.08</v>
      </c>
      <c r="EE22" s="1">
        <v>93.64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f>BO22-BN22*BN22</f>
        <v>0</v>
      </c>
      <c r="EU22" s="1" t="e">
        <f ca="1">BN22-КОРЕНЬ(BP22)/КОРЕНЬ(B22)*$B$1</f>
        <v>#NAME?</v>
      </c>
      <c r="EV22" s="1" t="e">
        <f ca="1">BN22+КОРЕНЬ(BP22)/КОРЕНЬ(B22)*$B$1</f>
        <v>#NAME?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H22" s="1">
        <v>31.626670945585467</v>
      </c>
      <c r="FI22" s="1">
        <v>-36.819936387030332</v>
      </c>
      <c r="FJ22" s="1">
        <v>-36.819936387030332</v>
      </c>
      <c r="FK22" s="1">
        <v>-36.819936387030332</v>
      </c>
      <c r="FL22" s="1">
        <v>-36.819936387030332</v>
      </c>
      <c r="FM22" s="1">
        <v>-36.819936387030332</v>
      </c>
      <c r="FN22" s="1">
        <v>-36.819936387030332</v>
      </c>
      <c r="FO22" s="1">
        <v>-36.819936387030332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Z22" s="1">
        <v>106.64542552425435</v>
      </c>
      <c r="GA22" s="1">
        <v>11373.252853738171</v>
      </c>
      <c r="GB22" s="1">
        <v>106.27346568619997</v>
      </c>
      <c r="GC22" s="1">
        <v>106.67995804217307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f>BO22-BN22*BN22</f>
        <v>0</v>
      </c>
      <c r="HQ22" s="1" t="e">
        <f ca="1">BN22-КОРЕНЬ(BP22)/КОРЕНЬ(B22)*$B$1</f>
        <v>#NAME?</v>
      </c>
      <c r="HR22" s="1" t="e">
        <f ca="1">BN22+КОРЕНЬ(BP22)/КОРЕНЬ(B22)*$B$1</f>
        <v>#NAME?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E22" s="1">
        <v>-53.225302069032907</v>
      </c>
      <c r="IF22" s="1">
        <v>-53.225302069032907</v>
      </c>
      <c r="IG22" s="1">
        <v>-53.225302069032907</v>
      </c>
      <c r="IH22" s="1">
        <v>-53.225302069032907</v>
      </c>
      <c r="II22" s="1">
        <v>-53.225302069032907</v>
      </c>
      <c r="IJ22" s="1">
        <v>-53.225302069032907</v>
      </c>
      <c r="IK22" s="1">
        <v>-53.225302069032907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V22" s="1">
        <v>-2.3352924413645227E-4</v>
      </c>
      <c r="IW22" s="1">
        <v>8.5128747857435846E-6</v>
      </c>
      <c r="IX22" s="1">
        <v>-4.125722443593105E-2</v>
      </c>
      <c r="IY22" s="1">
        <v>-2.14990356894873E-6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V22" s="1">
        <v>1</v>
      </c>
      <c r="JW22" s="1">
        <v>1</v>
      </c>
      <c r="JX22" s="1">
        <v>1</v>
      </c>
      <c r="JY22" s="1">
        <v>1</v>
      </c>
      <c r="JZ22" s="1">
        <v>1</v>
      </c>
      <c r="KA22" s="1">
        <v>1</v>
      </c>
      <c r="KB22" s="1">
        <v>1</v>
      </c>
      <c r="KC22" s="1">
        <v>1</v>
      </c>
      <c r="KD22" s="1">
        <v>1</v>
      </c>
      <c r="KE22" s="1">
        <v>1</v>
      </c>
      <c r="KF22" s="1">
        <v>1</v>
      </c>
      <c r="KG22" s="1">
        <v>1</v>
      </c>
      <c r="KH22" s="1">
        <v>1</v>
      </c>
      <c r="KI22" s="1">
        <v>1</v>
      </c>
      <c r="KJ22" s="1">
        <v>1</v>
      </c>
      <c r="KK22" s="1">
        <v>1</v>
      </c>
      <c r="KL22" s="1">
        <f>BO22-BN22*BN22</f>
        <v>0</v>
      </c>
      <c r="KM22" s="1" t="e">
        <f ca="1">BN22-КОРЕНЬ(BP22)/КОРЕНЬ(B22)*$B$1</f>
        <v>#NAME?</v>
      </c>
      <c r="KN22" s="1" t="e">
        <f ca="1">BN22+КОРЕНЬ(BP22)/КОРЕНЬ(B22)*$B$1</f>
        <v>#NAME?</v>
      </c>
      <c r="KQ22" s="1">
        <v>1</v>
      </c>
      <c r="KR22" s="1">
        <v>1</v>
      </c>
      <c r="KS22" s="1">
        <v>1</v>
      </c>
      <c r="KT22" s="1">
        <v>1</v>
      </c>
      <c r="KU22" s="1">
        <v>1</v>
      </c>
      <c r="KV22" s="1">
        <v>1</v>
      </c>
      <c r="KW22" s="1">
        <v>1</v>
      </c>
      <c r="KX22" s="1">
        <v>1</v>
      </c>
      <c r="KZ22" s="1">
        <v>8.158883026857632</v>
      </c>
      <c r="LA22" s="1">
        <v>8.158883026857632</v>
      </c>
      <c r="LB22" s="1">
        <v>8.158883026857632</v>
      </c>
      <c r="LC22" s="1">
        <v>8.158883026857632</v>
      </c>
      <c r="LD22" s="1">
        <v>8.158883026857632</v>
      </c>
      <c r="LE22" s="1">
        <v>8.158883026857632</v>
      </c>
      <c r="LF22" s="1">
        <v>8.158883026857632</v>
      </c>
      <c r="LG22" s="1">
        <v>8.158883026857632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R22" s="1">
        <v>19.998989048882333</v>
      </c>
      <c r="LS22" s="1">
        <v>399.9595737988634</v>
      </c>
      <c r="LT22" s="1">
        <v>19.953669922345565</v>
      </c>
      <c r="LU22" s="1">
        <v>19.999705274483794</v>
      </c>
      <c r="LX22" s="1">
        <v>1</v>
      </c>
      <c r="LY22" s="1">
        <v>1</v>
      </c>
      <c r="LZ22" s="1">
        <v>1</v>
      </c>
      <c r="MA22" s="1">
        <v>1</v>
      </c>
      <c r="MB22" s="1">
        <v>1</v>
      </c>
      <c r="MC22" s="1">
        <v>1</v>
      </c>
      <c r="MD22" s="1">
        <v>1</v>
      </c>
      <c r="ME22" s="1">
        <v>1</v>
      </c>
      <c r="MF22" s="1">
        <v>1</v>
      </c>
      <c r="MG22" s="1">
        <v>1</v>
      </c>
      <c r="MH22" s="1">
        <v>1</v>
      </c>
      <c r="MI22" s="1">
        <v>1</v>
      </c>
      <c r="MJ22" s="1">
        <v>1</v>
      </c>
      <c r="MK22" s="1">
        <v>1</v>
      </c>
      <c r="ML22" s="1">
        <v>1</v>
      </c>
      <c r="MM22" s="1">
        <v>1</v>
      </c>
      <c r="MR22" s="1">
        <v>1</v>
      </c>
      <c r="MS22" s="1">
        <v>1</v>
      </c>
      <c r="MT22" s="1">
        <v>1</v>
      </c>
      <c r="MU22" s="1">
        <v>1</v>
      </c>
      <c r="MV22" s="1">
        <v>1</v>
      </c>
      <c r="MW22" s="1">
        <v>1</v>
      </c>
      <c r="MX22" s="1">
        <v>1</v>
      </c>
      <c r="MY22" s="1">
        <v>1</v>
      </c>
      <c r="MZ22" s="1">
        <v>1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f>BO22-BN22*BN22</f>
        <v>0</v>
      </c>
      <c r="NI22" s="1" t="e">
        <f ca="1">BN22-КОРЕНЬ(BP22)/КОРЕНЬ(B22)*$B$1</f>
        <v>#NAME?</v>
      </c>
      <c r="NJ22" s="1" t="e">
        <f ca="1">BN22+КОРЕНЬ(BP22)/КОРЕНЬ(B22)*$B$1</f>
        <v>#NAME?</v>
      </c>
      <c r="NM22" s="1">
        <v>1</v>
      </c>
      <c r="NN22" s="1">
        <v>1</v>
      </c>
      <c r="NO22" s="1">
        <v>1</v>
      </c>
      <c r="NP22" s="1">
        <v>1</v>
      </c>
      <c r="NQ22" s="1">
        <v>1</v>
      </c>
      <c r="NR22" s="1">
        <v>1</v>
      </c>
      <c r="NS22" s="1">
        <v>1</v>
      </c>
      <c r="NT22" s="1">
        <v>1</v>
      </c>
      <c r="NV22" s="1">
        <v>1.9431712407993108E-2</v>
      </c>
      <c r="NW22" s="1">
        <v>1.9431712407993108E-2</v>
      </c>
      <c r="NX22" s="1">
        <v>1.9431712407993108E-2</v>
      </c>
      <c r="NY22" s="1">
        <v>1.9431712407993108E-2</v>
      </c>
      <c r="NZ22" s="1">
        <v>1.9431712407993108E-2</v>
      </c>
      <c r="OA22" s="1">
        <v>1.9431712407993108E-2</v>
      </c>
      <c r="OB22" s="1">
        <v>1.9431712407993108E-2</v>
      </c>
      <c r="OC22" s="1">
        <v>1.9431712407993108E-2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N22" s="1">
        <v>0.99996368761913434</v>
      </c>
      <c r="OO22" s="1">
        <v>0.99992737694675926</v>
      </c>
      <c r="OP22" s="1">
        <v>0.99988401723692222</v>
      </c>
      <c r="OQ22" s="1">
        <v>0.99998550994471791</v>
      </c>
    </row>
    <row r="23" spans="1:407" s="1" customFormat="1">
      <c r="A23" s="1">
        <v>1050</v>
      </c>
      <c r="B23" s="1">
        <v>200</v>
      </c>
      <c r="C23" s="1">
        <v>100</v>
      </c>
      <c r="D23" s="1" t="s">
        <v>561</v>
      </c>
      <c r="E23" s="1">
        <v>1438.679725055001</v>
      </c>
      <c r="F23" s="1">
        <v>2668746.633914405</v>
      </c>
      <c r="G23" s="1">
        <f>F23-E23*E23</f>
        <v>598947.28263007174</v>
      </c>
      <c r="H23" s="1" t="e">
        <f ca="1">E23-КОРЕНЬ(G23)/КОРЕНЬ(B23)*$B$1</f>
        <v>#NAME?</v>
      </c>
      <c r="I23" s="1" t="e">
        <f ca="1">E23+КОРЕНЬ(G23)/КОРЕНЬ(B23)*$B$1</f>
        <v>#NAME?</v>
      </c>
      <c r="J23" s="1">
        <f>E23/(A23*C23)</f>
        <v>1.3701711667190485E-2</v>
      </c>
      <c r="K23" s="1" t="e">
        <f ca="1">J23-КОРЕНЬ(G23)/КОРЕНЬ(B23)*$B$1</f>
        <v>#NAME?</v>
      </c>
      <c r="L23" s="1" t="e">
        <f ca="1">J23+КОРЕНЬ(G23)/КОРЕНЬ(B23)*$B$1</f>
        <v>#NAME?</v>
      </c>
      <c r="M23" s="1">
        <v>0</v>
      </c>
      <c r="N23" s="1">
        <v>0.76</v>
      </c>
      <c r="O23" s="1">
        <v>0.76</v>
      </c>
      <c r="P23" s="1">
        <v>2.33</v>
      </c>
      <c r="Q23" s="1">
        <f>P23-O23*O23</f>
        <v>1.7524000000000002</v>
      </c>
      <c r="R23" s="1" t="e">
        <f ca="1">O23-КОРЕНЬ(Q23)/КОРЕНЬ(B23)*$B$1</f>
        <v>#NAME?</v>
      </c>
      <c r="S23" s="1" t="e">
        <f ca="1">O23+КОРЕНЬ(Q23)/КОРЕНЬ(B23)*$B$1</f>
        <v>#NAME?</v>
      </c>
      <c r="T23" s="1">
        <v>104900</v>
      </c>
      <c r="U23" s="2">
        <v>11004010000</v>
      </c>
      <c r="V23" s="2">
        <f>U23-T23*T23</f>
        <v>0</v>
      </c>
      <c r="W23" s="2" t="e">
        <f ca="1">T23-КОРЕНЬ(V23)/КОРЕНЬ(B23)*$B$1</f>
        <v>#NAME?</v>
      </c>
      <c r="X23" s="2" t="e">
        <f ca="1">T23+КОРЕНЬ(V23)/КОРЕНЬ(B23)*$B$1</f>
        <v>#NAME?</v>
      </c>
      <c r="Y23" s="2">
        <f>T23/(A23*C23)</f>
        <v>0.99904761904761907</v>
      </c>
      <c r="Z23" s="2" t="e">
        <f ca="1">Y23-КОРЕНЬ(V23)/КОРЕНЬ(B23)*$B$1</f>
        <v>#NAME?</v>
      </c>
      <c r="AA23" s="2" t="e">
        <f ca="1">Y23+КОРЕНЬ(V23)/КОРЕНЬ(B23)*$B$1</f>
        <v>#NAME?</v>
      </c>
      <c r="AB23" s="2">
        <v>1050</v>
      </c>
      <c r="AC23" s="2">
        <v>1102500</v>
      </c>
      <c r="AD23" s="2"/>
      <c r="AE23" s="2">
        <v>0</v>
      </c>
      <c r="AF23" s="2">
        <v>0</v>
      </c>
      <c r="AG23" s="2">
        <v>37191.625</v>
      </c>
      <c r="AH23" s="2">
        <v>1581344916.2950001</v>
      </c>
      <c r="AI23" s="2">
        <v>104900</v>
      </c>
      <c r="AJ23" s="2">
        <v>0</v>
      </c>
      <c r="AK23" s="2">
        <v>0</v>
      </c>
      <c r="AL23" s="2"/>
      <c r="AM23" s="2"/>
      <c r="AN23" s="2"/>
      <c r="AO23" s="2"/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/>
      <c r="BE23" s="2"/>
      <c r="BF23" s="2"/>
      <c r="BG23" s="2"/>
      <c r="BH23" s="2"/>
      <c r="BI23" s="2"/>
      <c r="BJ23" s="2">
        <v>1</v>
      </c>
      <c r="BK23" s="2">
        <v>1</v>
      </c>
      <c r="BL23" s="2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f>BO23-BN23*BN23</f>
        <v>0</v>
      </c>
      <c r="BY23" s="1" t="e">
        <f ca="1">BN23-КОРЕНЬ(BP23)/КОРЕНЬ(B23)*$B$1</f>
        <v>#NAME?</v>
      </c>
      <c r="BZ23" s="1" t="e">
        <f ca="1">BN23+КОРЕНЬ(BP23)/КОРЕНЬ(B23)*$B$1</f>
        <v>#NAME?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M23" s="1">
        <v>-51025.452188160365</v>
      </c>
      <c r="CN23" s="1">
        <v>-51025.452188160365</v>
      </c>
      <c r="CO23" s="1">
        <v>-51025.452188160365</v>
      </c>
      <c r="CP23" s="1">
        <v>-51025.452188160365</v>
      </c>
      <c r="CQ23" s="1">
        <v>-51025.452188160365</v>
      </c>
      <c r="CR23" s="1">
        <v>-51025.452188160365</v>
      </c>
      <c r="CS23" s="1">
        <v>-51025.452188160365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D23" s="1">
        <v>-1.4937376174488276E-4</v>
      </c>
      <c r="DE23" s="1">
        <v>6.2178676664554118E-8</v>
      </c>
      <c r="DF23" s="1">
        <v>-5.3578317995328357E-4</v>
      </c>
      <c r="DG23" s="1">
        <v>-6.0538642113723272E-7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ED23" s="1">
        <v>7.26</v>
      </c>
      <c r="EE23" s="1">
        <v>95.88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f>BO23-BN23*BN23</f>
        <v>0</v>
      </c>
      <c r="EU23" s="1" t="e">
        <f ca="1">BN23-КОРЕНЬ(BP23)/КОРЕНЬ(B23)*$B$1</f>
        <v>#NAME?</v>
      </c>
      <c r="EV23" s="1" t="e">
        <f ca="1">BN23+КОРЕНЬ(BP23)/КОРЕНЬ(B23)*$B$1</f>
        <v>#NAME?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H23" s="1">
        <v>28.024008018101167</v>
      </c>
      <c r="FI23" s="1">
        <v>-31.325994426441024</v>
      </c>
      <c r="FJ23" s="1">
        <v>-31.325994426441024</v>
      </c>
      <c r="FK23" s="1">
        <v>-31.325994426441024</v>
      </c>
      <c r="FL23" s="1">
        <v>-31.325994426441024</v>
      </c>
      <c r="FM23" s="1">
        <v>-31.325994426441024</v>
      </c>
      <c r="FN23" s="1">
        <v>-31.325994426441024</v>
      </c>
      <c r="FO23" s="1">
        <v>-31.325994426441024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Z23" s="1">
        <v>106.67348298519046</v>
      </c>
      <c r="GA23" s="1">
        <v>11379.307125399997</v>
      </c>
      <c r="GB23" s="1">
        <v>105.48334820624231</v>
      </c>
      <c r="GC23" s="1">
        <v>106.76448622240069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f>BO23-BN23*BN23</f>
        <v>0</v>
      </c>
      <c r="HQ23" s="1" t="e">
        <f ca="1">BN23-КОРЕНЬ(BP23)/КОРЕНЬ(B23)*$B$1</f>
        <v>#NAME?</v>
      </c>
      <c r="HR23" s="1" t="e">
        <f ca="1">BN23+КОРЕНЬ(BP23)/КОРЕНЬ(B23)*$B$1</f>
        <v>#NAME?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E23" s="1">
        <v>-51.355442719082795</v>
      </c>
      <c r="IF23" s="1">
        <v>-51.355442719082795</v>
      </c>
      <c r="IG23" s="1">
        <v>-51.355442719082795</v>
      </c>
      <c r="IH23" s="1">
        <v>-51.355442719082795</v>
      </c>
      <c r="II23" s="1">
        <v>-51.355442719082795</v>
      </c>
      <c r="IJ23" s="1">
        <v>-51.355442719082795</v>
      </c>
      <c r="IK23" s="1">
        <v>-51.355442719082795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V23" s="1">
        <v>-1.0804613587739098E-4</v>
      </c>
      <c r="IW23" s="1">
        <v>1.168246325850714E-7</v>
      </c>
      <c r="IX23" s="1">
        <v>-2.1509671081378912E-3</v>
      </c>
      <c r="IY23" s="1">
        <v>-4.812515534524664E-6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1</v>
      </c>
      <c r="JO23" s="1">
        <v>1</v>
      </c>
      <c r="JP23" s="1">
        <v>1</v>
      </c>
      <c r="JQ23" s="1">
        <v>1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1</v>
      </c>
      <c r="KB23" s="1">
        <v>1</v>
      </c>
      <c r="KC23" s="1">
        <v>1</v>
      </c>
      <c r="KD23" s="1">
        <v>1</v>
      </c>
      <c r="KE23" s="1">
        <v>1</v>
      </c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>
        <f>BO23-BN23*BN23</f>
        <v>0</v>
      </c>
      <c r="KM23" s="1" t="e">
        <f ca="1">BN23-КОРЕНЬ(BP23)/КОРЕНЬ(B23)*$B$1</f>
        <v>#NAME?</v>
      </c>
      <c r="KN23" s="1" t="e">
        <f ca="1">BN23+КОРЕНЬ(BP23)/КОРЕНЬ(B23)*$B$1</f>
        <v>#NAME?</v>
      </c>
      <c r="KQ23" s="1">
        <v>1</v>
      </c>
      <c r="KR23" s="1">
        <v>1</v>
      </c>
      <c r="KS23" s="1">
        <v>1</v>
      </c>
      <c r="KT23" s="1">
        <v>1</v>
      </c>
      <c r="KU23" s="1">
        <v>1</v>
      </c>
      <c r="KV23" s="1">
        <v>1</v>
      </c>
      <c r="KW23" s="1">
        <v>1</v>
      </c>
      <c r="KX23" s="1">
        <v>1</v>
      </c>
      <c r="KZ23" s="1">
        <v>8.4193896800920527</v>
      </c>
      <c r="LA23" s="1">
        <v>8.4193896800920527</v>
      </c>
      <c r="LB23" s="1">
        <v>8.4193896800920527</v>
      </c>
      <c r="LC23" s="1">
        <v>8.4193896800920527</v>
      </c>
      <c r="LD23" s="1">
        <v>8.4193896800920527</v>
      </c>
      <c r="LE23" s="1">
        <v>8.4193896800920527</v>
      </c>
      <c r="LF23" s="1">
        <v>8.4193896800920527</v>
      </c>
      <c r="LG23" s="1">
        <v>8.4193896800920527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R23" s="1">
        <v>19.99852272080615</v>
      </c>
      <c r="LS23" s="1">
        <v>399.94091335605435</v>
      </c>
      <c r="LT23" s="1">
        <v>19.990397985404687</v>
      </c>
      <c r="LU23" s="1">
        <v>19.999558830734689</v>
      </c>
      <c r="LX23" s="1">
        <v>1</v>
      </c>
      <c r="LY23" s="1">
        <v>1</v>
      </c>
      <c r="LZ23" s="1">
        <v>1</v>
      </c>
      <c r="MA23" s="1">
        <v>1</v>
      </c>
      <c r="MB23" s="1">
        <v>1</v>
      </c>
      <c r="MC23" s="1">
        <v>1</v>
      </c>
      <c r="MD23" s="1">
        <v>1</v>
      </c>
      <c r="ME23" s="1">
        <v>1</v>
      </c>
      <c r="MF23" s="1">
        <v>1</v>
      </c>
      <c r="MG23" s="1">
        <v>1</v>
      </c>
      <c r="MH23" s="1">
        <v>1</v>
      </c>
      <c r="MI23" s="1">
        <v>1</v>
      </c>
      <c r="MJ23" s="1">
        <v>1</v>
      </c>
      <c r="MK23" s="1">
        <v>1</v>
      </c>
      <c r="ML23" s="1">
        <v>1</v>
      </c>
      <c r="MM23" s="1">
        <v>1</v>
      </c>
      <c r="MR23" s="1">
        <v>1</v>
      </c>
      <c r="MS23" s="1">
        <v>1</v>
      </c>
      <c r="MT23" s="1">
        <v>1</v>
      </c>
      <c r="MU23" s="1">
        <v>1</v>
      </c>
      <c r="MV23" s="1">
        <v>1</v>
      </c>
      <c r="MW23" s="1">
        <v>1</v>
      </c>
      <c r="MX23" s="1">
        <v>1</v>
      </c>
      <c r="MY23" s="1">
        <v>1</v>
      </c>
      <c r="MZ23" s="1">
        <v>1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f>BO23-BN23*BN23</f>
        <v>0</v>
      </c>
      <c r="NI23" s="1" t="e">
        <f ca="1">BN23-КОРЕНЬ(BP23)/КОРЕНЬ(B23)*$B$1</f>
        <v>#NAME?</v>
      </c>
      <c r="NJ23" s="1" t="e">
        <f ca="1">BN23+КОРЕНЬ(BP23)/КОРЕНЬ(B23)*$B$1</f>
        <v>#NAME?</v>
      </c>
      <c r="NM23" s="1">
        <v>1</v>
      </c>
      <c r="NN23" s="1">
        <v>1</v>
      </c>
      <c r="NO23" s="1">
        <v>1</v>
      </c>
      <c r="NP23" s="1">
        <v>1</v>
      </c>
      <c r="NQ23" s="1">
        <v>1</v>
      </c>
      <c r="NR23" s="1">
        <v>1</v>
      </c>
      <c r="NS23" s="1">
        <v>1</v>
      </c>
      <c r="NT23" s="1">
        <v>1</v>
      </c>
      <c r="NV23" s="1">
        <v>1.6982142750664932E-2</v>
      </c>
      <c r="NW23" s="1">
        <v>1.6982142750664932E-2</v>
      </c>
      <c r="NX23" s="1">
        <v>1.6982142750664932E-2</v>
      </c>
      <c r="NY23" s="1">
        <v>1.6982142750664932E-2</v>
      </c>
      <c r="NZ23" s="1">
        <v>1.6982142750664932E-2</v>
      </c>
      <c r="OA23" s="1">
        <v>1.6982142750664932E-2</v>
      </c>
      <c r="OB23" s="1">
        <v>1.6982142750664932E-2</v>
      </c>
      <c r="OC23" s="1">
        <v>1.6982142750664932E-2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N23" s="1">
        <v>0.99996945115776315</v>
      </c>
      <c r="OO23" s="1">
        <v>0.99993890344683323</v>
      </c>
      <c r="OP23" s="1">
        <v>0.99989120376548668</v>
      </c>
      <c r="OQ23" s="1">
        <v>0.99997343032568198</v>
      </c>
    </row>
    <row r="24" spans="1:407" s="1" customFormat="1">
      <c r="E24" s="1" t="s">
        <v>0</v>
      </c>
      <c r="F24" s="1" t="s">
        <v>1</v>
      </c>
      <c r="G24" s="1" t="s">
        <v>2</v>
      </c>
      <c r="H24" s="1" t="s">
        <v>3</v>
      </c>
      <c r="I24" s="1" t="s">
        <v>4</v>
      </c>
      <c r="J24" s="1" t="s">
        <v>5</v>
      </c>
      <c r="K24" s="1" t="s">
        <v>6</v>
      </c>
      <c r="L24" s="1" t="s">
        <v>7</v>
      </c>
      <c r="M24" s="1" t="s">
        <v>8</v>
      </c>
      <c r="N24" s="1" t="s">
        <v>9</v>
      </c>
      <c r="O24" s="1" t="s">
        <v>10</v>
      </c>
      <c r="P24" s="1" t="s">
        <v>540</v>
      </c>
      <c r="Q24" s="1" t="s">
        <v>12</v>
      </c>
      <c r="R24" s="1" t="s">
        <v>13</v>
      </c>
      <c r="S24" s="1" t="s">
        <v>14</v>
      </c>
      <c r="T24" s="1" t="s">
        <v>15</v>
      </c>
      <c r="U24" s="2" t="s">
        <v>16</v>
      </c>
      <c r="V24" s="2" t="s">
        <v>17</v>
      </c>
      <c r="W24" s="2" t="s">
        <v>18</v>
      </c>
      <c r="X24" s="2" t="s">
        <v>19</v>
      </c>
      <c r="Y24" s="2" t="s">
        <v>20</v>
      </c>
      <c r="Z24" s="2" t="s">
        <v>374</v>
      </c>
      <c r="AA24" s="2" t="s">
        <v>22</v>
      </c>
      <c r="AB24" s="2" t="s">
        <v>23</v>
      </c>
      <c r="AC24" s="2" t="s">
        <v>24</v>
      </c>
      <c r="AD24" s="2" t="s">
        <v>25</v>
      </c>
      <c r="AE24" s="2" t="s">
        <v>26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407" s="1" customFormat="1">
      <c r="A25" s="1" t="s">
        <v>27</v>
      </c>
      <c r="B25" s="1" t="s">
        <v>28</v>
      </c>
      <c r="C25" s="1" t="s">
        <v>29</v>
      </c>
      <c r="D25" s="1" t="s">
        <v>30</v>
      </c>
      <c r="E25" s="1" t="s">
        <v>31</v>
      </c>
      <c r="F25" s="1" t="s">
        <v>32</v>
      </c>
      <c r="G25" s="1" t="s">
        <v>33</v>
      </c>
      <c r="H25" s="1" t="s">
        <v>34</v>
      </c>
      <c r="I25" s="1" t="s">
        <v>35</v>
      </c>
      <c r="J25" s="1" t="s">
        <v>36</v>
      </c>
      <c r="K25" s="1" t="s">
        <v>37</v>
      </c>
      <c r="L25" s="1" t="s">
        <v>38</v>
      </c>
      <c r="M25" s="1" t="s">
        <v>39</v>
      </c>
      <c r="N25" s="1" t="s">
        <v>40</v>
      </c>
      <c r="O25" s="1" t="s">
        <v>41</v>
      </c>
      <c r="P25" s="1" t="s">
        <v>42</v>
      </c>
      <c r="Q25" s="1" t="s">
        <v>43</v>
      </c>
      <c r="R25" s="1" t="s">
        <v>34</v>
      </c>
      <c r="S25" s="1" t="s">
        <v>35</v>
      </c>
      <c r="T25" s="1" t="s">
        <v>44</v>
      </c>
      <c r="U25" s="2" t="s">
        <v>45</v>
      </c>
      <c r="V25" s="2" t="s">
        <v>46</v>
      </c>
      <c r="W25" s="2" t="s">
        <v>34</v>
      </c>
      <c r="X25" s="2" t="s">
        <v>35</v>
      </c>
      <c r="Y25" s="2" t="s">
        <v>47</v>
      </c>
      <c r="Z25" s="2" t="s">
        <v>37</v>
      </c>
      <c r="AA25" s="2" t="s">
        <v>38</v>
      </c>
      <c r="AB25" s="2" t="s">
        <v>48</v>
      </c>
      <c r="AC25" s="2" t="s">
        <v>49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 t="s">
        <v>50</v>
      </c>
      <c r="AO25" s="2" t="s">
        <v>51</v>
      </c>
      <c r="AP25" s="2" t="s">
        <v>52</v>
      </c>
      <c r="AQ25" s="2" t="s">
        <v>53</v>
      </c>
      <c r="AR25" s="2" t="s">
        <v>54</v>
      </c>
      <c r="AS25" s="2" t="s">
        <v>55</v>
      </c>
      <c r="AT25" s="2" t="s">
        <v>56</v>
      </c>
      <c r="AU25" s="2" t="s">
        <v>57</v>
      </c>
      <c r="AV25" s="2" t="s">
        <v>58</v>
      </c>
      <c r="AW25" s="2" t="s">
        <v>59</v>
      </c>
      <c r="AX25" s="2" t="s">
        <v>60</v>
      </c>
      <c r="AY25" s="2" t="s">
        <v>61</v>
      </c>
      <c r="AZ25" s="2" t="s">
        <v>62</v>
      </c>
      <c r="BA25" s="2" t="s">
        <v>63</v>
      </c>
      <c r="BB25" s="2" t="s">
        <v>64</v>
      </c>
      <c r="BC25" s="2" t="s">
        <v>65</v>
      </c>
      <c r="BD25" s="2"/>
      <c r="BE25" s="2"/>
      <c r="BF25" s="2"/>
      <c r="BG25" s="2"/>
      <c r="BH25" s="2" t="s">
        <v>66</v>
      </c>
      <c r="BI25" s="2" t="s">
        <v>67</v>
      </c>
      <c r="BJ25" s="2" t="s">
        <v>68</v>
      </c>
      <c r="BK25" s="2" t="s">
        <v>69</v>
      </c>
      <c r="BL25" s="2" t="s">
        <v>70</v>
      </c>
      <c r="BM25" s="1" t="s">
        <v>71</v>
      </c>
      <c r="BN25" s="1" t="s">
        <v>72</v>
      </c>
      <c r="BO25" s="1" t="s">
        <v>73</v>
      </c>
      <c r="BP25" s="1" t="s">
        <v>74</v>
      </c>
      <c r="BQ25" s="1" t="s">
        <v>75</v>
      </c>
      <c r="BR25" s="1" t="s">
        <v>76</v>
      </c>
      <c r="BS25" s="1" t="s">
        <v>77</v>
      </c>
      <c r="BT25" s="1" t="s">
        <v>78</v>
      </c>
      <c r="BU25" s="1" t="s">
        <v>79</v>
      </c>
      <c r="BV25" s="1" t="s">
        <v>80</v>
      </c>
      <c r="BW25" s="1" t="s">
        <v>81</v>
      </c>
      <c r="CC25" s="1" t="s">
        <v>82</v>
      </c>
      <c r="CD25" s="1" t="s">
        <v>83</v>
      </c>
      <c r="CE25" s="1" t="s">
        <v>84</v>
      </c>
      <c r="CF25" s="1" t="s">
        <v>85</v>
      </c>
      <c r="CG25" s="1" t="s">
        <v>86</v>
      </c>
      <c r="CH25" s="1" t="s">
        <v>87</v>
      </c>
      <c r="CI25" s="1" t="s">
        <v>88</v>
      </c>
      <c r="CJ25" s="1" t="s">
        <v>89</v>
      </c>
      <c r="CL25" s="1" t="s">
        <v>90</v>
      </c>
      <c r="CM25" s="1" t="s">
        <v>91</v>
      </c>
      <c r="CN25" s="1" t="s">
        <v>92</v>
      </c>
      <c r="CO25" s="1" t="s">
        <v>93</v>
      </c>
      <c r="CP25" s="1" t="s">
        <v>94</v>
      </c>
      <c r="CQ25" s="1" t="s">
        <v>95</v>
      </c>
      <c r="CR25" s="1" t="s">
        <v>96</v>
      </c>
      <c r="CS25" s="1" t="s">
        <v>97</v>
      </c>
      <c r="CU25" s="1" t="s">
        <v>98</v>
      </c>
      <c r="CV25" s="1" t="s">
        <v>99</v>
      </c>
      <c r="CW25" s="1" t="s">
        <v>100</v>
      </c>
      <c r="CX25" s="1" t="s">
        <v>101</v>
      </c>
      <c r="CY25" s="1" t="s">
        <v>102</v>
      </c>
      <c r="CZ25" s="1" t="s">
        <v>103</v>
      </c>
      <c r="DA25" s="1" t="s">
        <v>104</v>
      </c>
      <c r="DB25" s="1" t="s">
        <v>105</v>
      </c>
      <c r="DD25" s="1" t="s">
        <v>106</v>
      </c>
      <c r="DE25" s="1" t="s">
        <v>107</v>
      </c>
      <c r="DF25" s="1" t="s">
        <v>108</v>
      </c>
      <c r="DG25" s="1" t="s">
        <v>109</v>
      </c>
      <c r="DJ25" s="1" t="s">
        <v>110</v>
      </c>
      <c r="DK25" s="1" t="s">
        <v>111</v>
      </c>
      <c r="DL25" s="1" t="s">
        <v>112</v>
      </c>
      <c r="DM25" s="1" t="s">
        <v>113</v>
      </c>
      <c r="DN25" s="1" t="s">
        <v>114</v>
      </c>
      <c r="DO25" s="1" t="s">
        <v>115</v>
      </c>
      <c r="DP25" s="1" t="s">
        <v>116</v>
      </c>
      <c r="DQ25" s="1" t="s">
        <v>117</v>
      </c>
      <c r="DR25" s="1" t="s">
        <v>118</v>
      </c>
      <c r="DS25" s="1" t="s">
        <v>119</v>
      </c>
      <c r="DT25" s="1" t="s">
        <v>120</v>
      </c>
      <c r="DU25" s="1" t="s">
        <v>121</v>
      </c>
      <c r="DV25" s="1" t="s">
        <v>122</v>
      </c>
      <c r="DW25" s="1" t="s">
        <v>123</v>
      </c>
      <c r="DX25" s="1" t="s">
        <v>124</v>
      </c>
      <c r="DY25" s="1" t="s">
        <v>125</v>
      </c>
      <c r="ED25" s="1" t="s">
        <v>126</v>
      </c>
      <c r="EE25" s="1" t="s">
        <v>127</v>
      </c>
      <c r="EF25" s="1" t="s">
        <v>128</v>
      </c>
      <c r="EG25" s="1" t="s">
        <v>129</v>
      </c>
      <c r="EH25" s="1" t="s">
        <v>130</v>
      </c>
      <c r="EI25" s="1" t="s">
        <v>131</v>
      </c>
      <c r="EJ25" s="1" t="s">
        <v>132</v>
      </c>
      <c r="EK25" s="1" t="s">
        <v>133</v>
      </c>
      <c r="EL25" s="1" t="s">
        <v>134</v>
      </c>
      <c r="EM25" s="1" t="s">
        <v>135</v>
      </c>
      <c r="EN25" s="1" t="s">
        <v>136</v>
      </c>
      <c r="EO25" s="1" t="s">
        <v>137</v>
      </c>
      <c r="EP25" s="1" t="s">
        <v>138</v>
      </c>
      <c r="EQ25" s="1" t="s">
        <v>139</v>
      </c>
      <c r="ER25" s="1" t="s">
        <v>140</v>
      </c>
      <c r="ES25" s="1" t="s">
        <v>141</v>
      </c>
      <c r="EY25" s="1" t="s">
        <v>142</v>
      </c>
      <c r="EZ25" s="1" t="s">
        <v>143</v>
      </c>
      <c r="FA25" s="1" t="s">
        <v>144</v>
      </c>
      <c r="FB25" s="1" t="s">
        <v>145</v>
      </c>
      <c r="FC25" s="1" t="s">
        <v>146</v>
      </c>
      <c r="FD25" s="1" t="s">
        <v>147</v>
      </c>
      <c r="FE25" s="1" t="s">
        <v>148</v>
      </c>
      <c r="FF25" s="1" t="s">
        <v>149</v>
      </c>
      <c r="FH25" s="1" t="s">
        <v>150</v>
      </c>
      <c r="FI25" s="1" t="s">
        <v>151</v>
      </c>
      <c r="FJ25" s="1" t="s">
        <v>152</v>
      </c>
      <c r="FK25" s="1" t="s">
        <v>153</v>
      </c>
      <c r="FL25" s="1" t="s">
        <v>154</v>
      </c>
      <c r="FM25" s="1" t="s">
        <v>155</v>
      </c>
      <c r="FN25" s="1" t="s">
        <v>156</v>
      </c>
      <c r="FO25" s="1" t="s">
        <v>157</v>
      </c>
      <c r="FQ25" s="1" t="s">
        <v>158</v>
      </c>
      <c r="FR25" s="1" t="s">
        <v>159</v>
      </c>
      <c r="FS25" s="1" t="s">
        <v>160</v>
      </c>
      <c r="FT25" s="1" t="s">
        <v>161</v>
      </c>
      <c r="FU25" s="1" t="s">
        <v>162</v>
      </c>
      <c r="FV25" s="1" t="s">
        <v>163</v>
      </c>
      <c r="FW25" s="1" t="s">
        <v>164</v>
      </c>
      <c r="FX25" s="1" t="s">
        <v>165</v>
      </c>
      <c r="FZ25" s="1" t="s">
        <v>106</v>
      </c>
      <c r="GA25" s="1" t="s">
        <v>107</v>
      </c>
      <c r="GB25" s="1" t="s">
        <v>108</v>
      </c>
      <c r="GC25" s="1" t="s">
        <v>109</v>
      </c>
      <c r="GF25" s="1" t="s">
        <v>166</v>
      </c>
      <c r="GG25" s="1" t="s">
        <v>167</v>
      </c>
      <c r="GH25" s="1" t="s">
        <v>168</v>
      </c>
      <c r="GI25" s="1" t="s">
        <v>169</v>
      </c>
      <c r="GJ25" s="1" t="s">
        <v>170</v>
      </c>
      <c r="GK25" s="1" t="s">
        <v>171</v>
      </c>
      <c r="GL25" s="1" t="s">
        <v>172</v>
      </c>
      <c r="GM25" s="1" t="s">
        <v>173</v>
      </c>
      <c r="GN25" s="1" t="s">
        <v>174</v>
      </c>
      <c r="GO25" s="1" t="s">
        <v>175</v>
      </c>
      <c r="GP25" s="1" t="s">
        <v>176</v>
      </c>
      <c r="GQ25" s="1" t="s">
        <v>177</v>
      </c>
      <c r="GR25" s="1" t="s">
        <v>178</v>
      </c>
      <c r="GS25" s="1" t="s">
        <v>179</v>
      </c>
      <c r="GT25" s="1" t="s">
        <v>180</v>
      </c>
      <c r="GU25" s="1" t="s">
        <v>181</v>
      </c>
      <c r="GZ25" s="1" t="s">
        <v>182</v>
      </c>
      <c r="HA25" s="1" t="s">
        <v>183</v>
      </c>
      <c r="HB25" s="1" t="s">
        <v>184</v>
      </c>
      <c r="HC25" s="1" t="s">
        <v>185</v>
      </c>
      <c r="HD25" s="1" t="s">
        <v>186</v>
      </c>
      <c r="HE25" s="1" t="s">
        <v>187</v>
      </c>
      <c r="HF25" s="1" t="s">
        <v>188</v>
      </c>
      <c r="HG25" s="1" t="s">
        <v>189</v>
      </c>
      <c r="HH25" s="1" t="s">
        <v>190</v>
      </c>
      <c r="HI25" s="1" t="s">
        <v>191</v>
      </c>
      <c r="HJ25" s="1" t="s">
        <v>192</v>
      </c>
      <c r="HK25" s="1" t="s">
        <v>193</v>
      </c>
      <c r="HL25" s="1" t="s">
        <v>194</v>
      </c>
      <c r="HM25" s="1" t="s">
        <v>195</v>
      </c>
      <c r="HN25" s="1" t="s">
        <v>196</v>
      </c>
      <c r="HO25" s="1" t="s">
        <v>197</v>
      </c>
      <c r="HU25" s="1" t="s">
        <v>198</v>
      </c>
      <c r="HV25" s="1" t="s">
        <v>199</v>
      </c>
      <c r="HW25" s="1" t="s">
        <v>200</v>
      </c>
      <c r="HX25" s="1" t="s">
        <v>201</v>
      </c>
      <c r="HY25" s="1" t="s">
        <v>202</v>
      </c>
      <c r="HZ25" s="1" t="s">
        <v>203</v>
      </c>
      <c r="IA25" s="1" t="s">
        <v>204</v>
      </c>
      <c r="IB25" s="1" t="s">
        <v>205</v>
      </c>
      <c r="ID25" s="1" t="s">
        <v>206</v>
      </c>
      <c r="IE25" s="1" t="s">
        <v>207</v>
      </c>
      <c r="IF25" s="1" t="s">
        <v>208</v>
      </c>
      <c r="IG25" s="1" t="s">
        <v>209</v>
      </c>
      <c r="IH25" s="1" t="s">
        <v>210</v>
      </c>
      <c r="II25" s="1" t="s">
        <v>211</v>
      </c>
      <c r="IJ25" s="1" t="s">
        <v>212</v>
      </c>
      <c r="IK25" s="1" t="s">
        <v>213</v>
      </c>
      <c r="IM25" s="1" t="s">
        <v>214</v>
      </c>
      <c r="IN25" s="1" t="s">
        <v>215</v>
      </c>
      <c r="IO25" s="1" t="s">
        <v>216</v>
      </c>
      <c r="IP25" s="1" t="s">
        <v>217</v>
      </c>
      <c r="IQ25" s="1" t="s">
        <v>218</v>
      </c>
      <c r="IR25" s="1" t="s">
        <v>219</v>
      </c>
      <c r="IS25" s="1" t="s">
        <v>220</v>
      </c>
      <c r="IT25" s="1" t="s">
        <v>221</v>
      </c>
      <c r="IV25" s="1" t="s">
        <v>106</v>
      </c>
      <c r="IW25" s="1" t="s">
        <v>107</v>
      </c>
      <c r="IX25" s="1" t="s">
        <v>108</v>
      </c>
      <c r="IY25" s="1" t="s">
        <v>109</v>
      </c>
      <c r="JB25" s="1" t="s">
        <v>222</v>
      </c>
      <c r="JC25" s="1" t="s">
        <v>223</v>
      </c>
      <c r="JD25" s="1" t="s">
        <v>224</v>
      </c>
      <c r="JE25" s="1" t="s">
        <v>225</v>
      </c>
      <c r="JF25" s="1" t="s">
        <v>226</v>
      </c>
      <c r="JG25" s="1" t="s">
        <v>227</v>
      </c>
      <c r="JH25" s="1" t="s">
        <v>228</v>
      </c>
      <c r="JI25" s="1" t="s">
        <v>229</v>
      </c>
      <c r="JJ25" s="1" t="s">
        <v>230</v>
      </c>
      <c r="JK25" s="1" t="s">
        <v>231</v>
      </c>
      <c r="JL25" s="1" t="s">
        <v>232</v>
      </c>
      <c r="JM25" s="1" t="s">
        <v>233</v>
      </c>
      <c r="JN25" s="1" t="s">
        <v>234</v>
      </c>
      <c r="JO25" s="1" t="s">
        <v>235</v>
      </c>
      <c r="JP25" s="1" t="s">
        <v>236</v>
      </c>
      <c r="JQ25" s="1" t="s">
        <v>237</v>
      </c>
      <c r="JV25" s="1" t="s">
        <v>238</v>
      </c>
      <c r="JW25" s="1" t="s">
        <v>239</v>
      </c>
      <c r="JX25" s="1" t="s">
        <v>240</v>
      </c>
      <c r="JY25" s="1" t="s">
        <v>241</v>
      </c>
      <c r="JZ25" s="1" t="s">
        <v>242</v>
      </c>
      <c r="KA25" s="1" t="s">
        <v>243</v>
      </c>
      <c r="KB25" s="1" t="s">
        <v>244</v>
      </c>
      <c r="KC25" s="1" t="s">
        <v>245</v>
      </c>
      <c r="KD25" s="1" t="s">
        <v>246</v>
      </c>
      <c r="KE25" s="1" t="s">
        <v>247</v>
      </c>
      <c r="KF25" s="1" t="s">
        <v>248</v>
      </c>
      <c r="KG25" s="1" t="s">
        <v>249</v>
      </c>
      <c r="KH25" s="1" t="s">
        <v>250</v>
      </c>
      <c r="KI25" s="1" t="s">
        <v>251</v>
      </c>
      <c r="KJ25" s="1" t="s">
        <v>252</v>
      </c>
      <c r="KK25" s="1" t="s">
        <v>253</v>
      </c>
      <c r="KQ25" s="1" t="s">
        <v>254</v>
      </c>
      <c r="KR25" s="1" t="s">
        <v>255</v>
      </c>
      <c r="KS25" s="1" t="s">
        <v>256</v>
      </c>
      <c r="KT25" s="1" t="s">
        <v>257</v>
      </c>
      <c r="KU25" s="1" t="s">
        <v>258</v>
      </c>
      <c r="KV25" s="1" t="s">
        <v>259</v>
      </c>
      <c r="KW25" s="1" t="s">
        <v>260</v>
      </c>
      <c r="KX25" s="1" t="s">
        <v>261</v>
      </c>
      <c r="KZ25" s="1" t="s">
        <v>262</v>
      </c>
      <c r="LA25" s="1" t="s">
        <v>263</v>
      </c>
      <c r="LB25" s="1" t="s">
        <v>264</v>
      </c>
      <c r="LC25" s="1" t="s">
        <v>265</v>
      </c>
      <c r="LD25" s="1" t="s">
        <v>266</v>
      </c>
      <c r="LE25" s="1" t="s">
        <v>267</v>
      </c>
      <c r="LF25" s="1" t="s">
        <v>268</v>
      </c>
      <c r="LG25" s="1" t="s">
        <v>269</v>
      </c>
      <c r="LI25" s="1" t="s">
        <v>270</v>
      </c>
      <c r="LJ25" s="1" t="s">
        <v>271</v>
      </c>
      <c r="LK25" s="1" t="s">
        <v>272</v>
      </c>
      <c r="LL25" s="1" t="s">
        <v>273</v>
      </c>
      <c r="LM25" s="1" t="s">
        <v>274</v>
      </c>
      <c r="LN25" s="1" t="s">
        <v>275</v>
      </c>
      <c r="LO25" s="1" t="s">
        <v>276</v>
      </c>
      <c r="LP25" s="1" t="s">
        <v>277</v>
      </c>
      <c r="LR25" s="1" t="s">
        <v>106</v>
      </c>
      <c r="LS25" s="1" t="s">
        <v>107</v>
      </c>
      <c r="LT25" s="1" t="s">
        <v>108</v>
      </c>
      <c r="LU25" s="1" t="s">
        <v>109</v>
      </c>
      <c r="LX25" s="1" t="s">
        <v>278</v>
      </c>
      <c r="LY25" s="1" t="s">
        <v>279</v>
      </c>
      <c r="LZ25" s="1" t="s">
        <v>280</v>
      </c>
      <c r="MA25" s="1" t="s">
        <v>281</v>
      </c>
      <c r="MB25" s="1" t="s">
        <v>282</v>
      </c>
      <c r="MC25" s="1" t="s">
        <v>283</v>
      </c>
      <c r="MD25" s="1" t="s">
        <v>284</v>
      </c>
      <c r="ME25" s="1" t="s">
        <v>285</v>
      </c>
      <c r="MF25" s="1" t="s">
        <v>286</v>
      </c>
      <c r="MG25" s="1" t="s">
        <v>287</v>
      </c>
      <c r="MH25" s="1" t="s">
        <v>288</v>
      </c>
      <c r="MI25" s="1" t="s">
        <v>289</v>
      </c>
      <c r="MJ25" s="1" t="s">
        <v>290</v>
      </c>
      <c r="MK25" s="1" t="s">
        <v>291</v>
      </c>
      <c r="ML25" s="1" t="s">
        <v>292</v>
      </c>
      <c r="MM25" s="1" t="s">
        <v>293</v>
      </c>
      <c r="MR25" s="1" t="s">
        <v>294</v>
      </c>
      <c r="MS25" s="1" t="s">
        <v>295</v>
      </c>
      <c r="MT25" s="1" t="s">
        <v>296</v>
      </c>
      <c r="MU25" s="1" t="s">
        <v>297</v>
      </c>
      <c r="MV25" s="1" t="s">
        <v>298</v>
      </c>
      <c r="MW25" s="1" t="s">
        <v>299</v>
      </c>
      <c r="MX25" s="1" t="s">
        <v>300</v>
      </c>
      <c r="MY25" s="1" t="s">
        <v>301</v>
      </c>
      <c r="MZ25" s="1" t="s">
        <v>302</v>
      </c>
      <c r="NA25" s="1" t="s">
        <v>303</v>
      </c>
      <c r="NB25" s="1" t="s">
        <v>304</v>
      </c>
      <c r="NC25" s="1" t="s">
        <v>305</v>
      </c>
      <c r="ND25" s="1" t="s">
        <v>306</v>
      </c>
      <c r="NE25" s="1" t="s">
        <v>307</v>
      </c>
      <c r="NF25" s="1" t="s">
        <v>308</v>
      </c>
      <c r="NG25" s="1" t="s">
        <v>309</v>
      </c>
      <c r="NM25" s="1" t="s">
        <v>310</v>
      </c>
      <c r="NN25" s="1" t="s">
        <v>311</v>
      </c>
      <c r="NO25" s="1" t="s">
        <v>312</v>
      </c>
      <c r="NP25" s="1" t="s">
        <v>313</v>
      </c>
      <c r="NQ25" s="1" t="s">
        <v>314</v>
      </c>
      <c r="NR25" s="1" t="s">
        <v>315</v>
      </c>
      <c r="NS25" s="1" t="s">
        <v>316</v>
      </c>
      <c r="NT25" s="1" t="s">
        <v>317</v>
      </c>
      <c r="NV25" s="1" t="s">
        <v>318</v>
      </c>
      <c r="NW25" s="1" t="s">
        <v>319</v>
      </c>
      <c r="NX25" s="1" t="s">
        <v>320</v>
      </c>
      <c r="NY25" s="1" t="s">
        <v>321</v>
      </c>
      <c r="NZ25" s="1" t="s">
        <v>322</v>
      </c>
      <c r="OA25" s="1" t="s">
        <v>323</v>
      </c>
      <c r="OB25" s="1" t="s">
        <v>324</v>
      </c>
      <c r="OC25" s="1" t="s">
        <v>325</v>
      </c>
      <c r="OE25" s="1" t="s">
        <v>326</v>
      </c>
      <c r="OF25" s="1" t="s">
        <v>327</v>
      </c>
      <c r="OG25" s="1" t="s">
        <v>328</v>
      </c>
      <c r="OH25" s="1" t="s">
        <v>329</v>
      </c>
      <c r="OI25" s="1" t="s">
        <v>330</v>
      </c>
      <c r="OJ25" s="1" t="s">
        <v>331</v>
      </c>
      <c r="OK25" s="1" t="s">
        <v>332</v>
      </c>
      <c r="OL25" s="1" t="s">
        <v>333</v>
      </c>
      <c r="ON25" s="1" t="s">
        <v>106</v>
      </c>
      <c r="OO25" s="1" t="s">
        <v>107</v>
      </c>
      <c r="OP25" s="1" t="s">
        <v>108</v>
      </c>
      <c r="OQ25" s="1" t="s">
        <v>109</v>
      </c>
    </row>
    <row r="26" spans="1:407" s="1" customFormat="1">
      <c r="A26" s="1">
        <v>50</v>
      </c>
      <c r="B26" s="1">
        <v>200</v>
      </c>
      <c r="C26" s="1">
        <v>100</v>
      </c>
      <c r="D26" s="1" t="s">
        <v>562</v>
      </c>
      <c r="E26" s="1">
        <v>4.2997533999999984</v>
      </c>
      <c r="F26" s="1">
        <v>18.744170335538705</v>
      </c>
      <c r="G26" s="1">
        <f t="shared" ref="G26:G37" si="70">F26-E26*E26</f>
        <v>0.25629103472715897</v>
      </c>
      <c r="H26" s="1" t="e">
        <f t="shared" ref="H26:H31" ca="1" si="71">E26-КОРЕНЬ(G26)/КОРЕНЬ(B26)*$B$1</f>
        <v>#NAME?</v>
      </c>
      <c r="I26" s="1" t="e">
        <f t="shared" ref="I26:I31" ca="1" si="72">E26+КОРЕНЬ(G26)/КОРЕНЬ(B26)*$B$1</f>
        <v>#NAME?</v>
      </c>
      <c r="J26" s="1">
        <f t="shared" ref="J26:J37" si="73">E26/(A26*C26)</f>
        <v>8.5995067999999973E-4</v>
      </c>
      <c r="K26" s="1" t="e">
        <f t="shared" ref="K26:K31" ca="1" si="74">J26-КОРЕНЬ(G26)/КОРЕНЬ(B26)*$B$1</f>
        <v>#NAME?</v>
      </c>
      <c r="L26" s="1" t="e">
        <f t="shared" ref="L26:L31" ca="1" si="75">J26+КОРЕНЬ(G26)/КОРЕНЬ(B26)*$B$1</f>
        <v>#NAME?</v>
      </c>
      <c r="M26" s="1">
        <v>0</v>
      </c>
      <c r="N26" s="1">
        <v>0</v>
      </c>
      <c r="O26" s="1">
        <v>0</v>
      </c>
      <c r="P26" s="1">
        <v>0</v>
      </c>
      <c r="Q26" s="1">
        <f t="shared" ref="Q26:Q37" si="76">P26-O26*O26</f>
        <v>0</v>
      </c>
      <c r="R26" s="1" t="e">
        <f t="shared" ref="R26:R31" ca="1" si="77">O26-КОРЕНЬ(Q26)/КОРЕНЬ(B26)*$B$1</f>
        <v>#NAME?</v>
      </c>
      <c r="S26" s="1" t="e">
        <f t="shared" ref="S26:S31" ca="1" si="78">O26+КОРЕНЬ(Q26)/КОРЕНЬ(B26)*$B$1</f>
        <v>#NAME?</v>
      </c>
      <c r="T26" s="1">
        <v>4900</v>
      </c>
      <c r="U26" s="2">
        <v>24010000</v>
      </c>
      <c r="V26" s="2">
        <f t="shared" ref="V26:V37" si="79">U26-T26*T26</f>
        <v>0</v>
      </c>
      <c r="W26" s="2" t="e">
        <f t="shared" ref="W26:W31" ca="1" si="80">T26-КОРЕНЬ(V26)/КОРЕНЬ(B26)*$B$1</f>
        <v>#NAME?</v>
      </c>
      <c r="X26" s="2" t="e">
        <f t="shared" ref="X26:X31" ca="1" si="81">T26+КОРЕНЬ(V26)/КОРЕНЬ(B26)*$B$1</f>
        <v>#NAME?</v>
      </c>
      <c r="Y26" s="2">
        <f t="shared" ref="Y26:Y37" si="82">T26/(A26*C26)</f>
        <v>0.98</v>
      </c>
      <c r="Z26" s="2" t="e">
        <f t="shared" ref="Z26:Z31" ca="1" si="83">Y26-КОРЕНЬ(V26)/КОРЕНЬ(B26)*$B$1</f>
        <v>#NAME?</v>
      </c>
      <c r="AA26" s="2" t="e">
        <f t="shared" ref="AA26:AA31" ca="1" si="84">Y26+КОРЕНЬ(V26)/КОРЕНЬ(B26)*$B$1</f>
        <v>#NAME?</v>
      </c>
      <c r="AB26" s="2">
        <v>50</v>
      </c>
      <c r="AC26" s="2">
        <v>2500</v>
      </c>
      <c r="AD26" s="2"/>
      <c r="AE26" s="2">
        <v>0</v>
      </c>
      <c r="AF26" s="2">
        <v>0</v>
      </c>
      <c r="AG26" s="2">
        <v>1168.77</v>
      </c>
      <c r="AH26" s="2">
        <v>1414929.08</v>
      </c>
      <c r="AI26" s="2">
        <v>4900</v>
      </c>
      <c r="AJ26" s="2">
        <v>0</v>
      </c>
      <c r="AK26" s="2">
        <v>0</v>
      </c>
      <c r="AL26" s="2"/>
      <c r="AM26" s="2"/>
      <c r="AN26" s="2"/>
      <c r="AO26" s="2"/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/>
      <c r="BE26" s="2"/>
      <c r="BF26" s="2"/>
      <c r="BG26" s="2"/>
      <c r="BH26" s="2"/>
      <c r="BI26" s="2"/>
      <c r="BJ26" s="2">
        <v>1</v>
      </c>
      <c r="BK26" s="2">
        <v>1</v>
      </c>
      <c r="BL26" s="2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f t="shared" ref="BX26:BX37" si="85">BO26-BN26*BN26</f>
        <v>0</v>
      </c>
      <c r="BY26" s="1" t="e">
        <f t="shared" ref="BY26:BY31" ca="1" si="86">BN26-КОРЕНЬ(BP26)/КОРЕНЬ(B26)*$B$1</f>
        <v>#NAME?</v>
      </c>
      <c r="BZ26" s="1" t="e">
        <f t="shared" ref="BZ26:BZ31" ca="1" si="87">BN26+КОРЕНЬ(BP26)/КОРЕНЬ(B26)*$B$1</f>
        <v>#NAME?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M26" s="1">
        <v>-46582.743482464983</v>
      </c>
      <c r="CN26" s="1">
        <v>-46582.743482464983</v>
      </c>
      <c r="CO26" s="1">
        <v>-46582.743482464983</v>
      </c>
      <c r="CP26" s="1">
        <v>-46582.743482464983</v>
      </c>
      <c r="CQ26" s="1">
        <v>-46582.743482464983</v>
      </c>
      <c r="CR26" s="1">
        <v>-46582.743482464983</v>
      </c>
      <c r="CS26" s="1">
        <v>-46582.743482464983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D26" s="1">
        <v>-1.3147789404449677E-3</v>
      </c>
      <c r="DE26" s="1">
        <v>6.0978828997485065E-6</v>
      </c>
      <c r="DF26" s="1">
        <v>-1.6998799466390713E-2</v>
      </c>
      <c r="DG26" s="1">
        <v>-3.9456252241145671E-5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ED26" s="1">
        <v>7.9850000000000003</v>
      </c>
      <c r="EE26" s="1">
        <v>139.01499999999999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f t="shared" ref="ET26:ET37" si="88">BO26-BN26*BN26</f>
        <v>0</v>
      </c>
      <c r="EU26" s="1" t="e">
        <f t="shared" ref="EU26:EU31" ca="1" si="89">BN26-КОРЕНЬ(BP26)/КОРЕНЬ(B26)*$B$1</f>
        <v>#NAME?</v>
      </c>
      <c r="EV26" s="1" t="e">
        <f t="shared" ref="EV26:EV31" ca="1" si="90">BN26+КОРЕНЬ(BP26)/КОРЕНЬ(B26)*$B$1</f>
        <v>#NAME?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H26" s="1">
        <v>28.449104338637749</v>
      </c>
      <c r="FI26" s="1">
        <v>-26.3448401103587</v>
      </c>
      <c r="FJ26" s="1">
        <v>-26.3448401103587</v>
      </c>
      <c r="FK26" s="1">
        <v>-26.3448401103587</v>
      </c>
      <c r="FL26" s="1">
        <v>-26.3448401103587</v>
      </c>
      <c r="FM26" s="1">
        <v>-26.3448401103587</v>
      </c>
      <c r="FN26" s="1">
        <v>-26.3448401103587</v>
      </c>
      <c r="FO26" s="1">
        <v>-26.3448401103587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Z26" s="1">
        <v>106.66407612338332</v>
      </c>
      <c r="GA26" s="1">
        <v>11377.392469673741</v>
      </c>
      <c r="GB26" s="1">
        <v>102.66888814428488</v>
      </c>
      <c r="GC26" s="1">
        <v>106.7313580009216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HB26" s="1">
        <v>1</v>
      </c>
      <c r="HC26" s="1">
        <v>1</v>
      </c>
      <c r="HD26" s="1">
        <v>1</v>
      </c>
      <c r="HE26" s="1">
        <v>1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f t="shared" ref="HP26:HP37" si="91">BO26-BN26*BN26</f>
        <v>0</v>
      </c>
      <c r="HQ26" s="1" t="e">
        <f t="shared" ref="HQ26:HQ31" ca="1" si="92">BN26-КОРЕНЬ(BP26)/КОРЕНЬ(B26)*$B$1</f>
        <v>#NAME?</v>
      </c>
      <c r="HR26" s="1" t="e">
        <f t="shared" ref="HR26:HR31" ca="1" si="93">BN26+КОРЕНЬ(BP26)/КОРЕНЬ(B26)*$B$1</f>
        <v>#NAME?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E26" s="1">
        <v>-50.445477403237454</v>
      </c>
      <c r="IF26" s="1">
        <v>-50.445477403237454</v>
      </c>
      <c r="IG26" s="1">
        <v>-50.445477403237454</v>
      </c>
      <c r="IH26" s="1">
        <v>-50.445477403237454</v>
      </c>
      <c r="II26" s="1">
        <v>-50.445477403237454</v>
      </c>
      <c r="IJ26" s="1">
        <v>-50.445477403237454</v>
      </c>
      <c r="IK26" s="1">
        <v>-50.445477403237454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V26" s="1">
        <v>-1.079679237538933E-5</v>
      </c>
      <c r="IW26" s="1">
        <v>3.6948759953685211E-10</v>
      </c>
      <c r="IX26" s="1">
        <v>-2.181183475098436E-4</v>
      </c>
      <c r="IY26" s="1">
        <v>-3.4911452218011618E-7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>
        <v>1</v>
      </c>
      <c r="JL26" s="1">
        <v>1</v>
      </c>
      <c r="JM26" s="1">
        <v>1</v>
      </c>
      <c r="JN26" s="1">
        <v>1</v>
      </c>
      <c r="JO26" s="1">
        <v>1</v>
      </c>
      <c r="JP26" s="1">
        <v>1</v>
      </c>
      <c r="JQ26" s="1">
        <v>1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1</v>
      </c>
      <c r="KB26" s="1">
        <v>1</v>
      </c>
      <c r="KC26" s="1">
        <v>1</v>
      </c>
      <c r="KD26" s="1">
        <v>1</v>
      </c>
      <c r="KE26" s="1">
        <v>1</v>
      </c>
      <c r="KF26" s="1">
        <v>1</v>
      </c>
      <c r="KG26" s="1">
        <v>1</v>
      </c>
      <c r="KH26" s="1">
        <v>1</v>
      </c>
      <c r="KI26" s="1">
        <v>1</v>
      </c>
      <c r="KJ26" s="1">
        <v>1</v>
      </c>
      <c r="KK26" s="1">
        <v>1</v>
      </c>
      <c r="KL26" s="1">
        <f t="shared" ref="KL26:KL37" si="94">BO26-BN26*BN26</f>
        <v>0</v>
      </c>
      <c r="KM26" s="1" t="e">
        <f t="shared" ref="KM26:KM31" ca="1" si="95">BN26-КОРЕНЬ(BP26)/КОРЕНЬ(B26)*$B$1</f>
        <v>#NAME?</v>
      </c>
      <c r="KN26" s="1" t="e">
        <f t="shared" ref="KN26:KN31" ca="1" si="96">BN26+КОРЕНЬ(BP26)/КОРЕНЬ(B26)*$B$1</f>
        <v>#NAME?</v>
      </c>
      <c r="KQ26" s="1">
        <v>1</v>
      </c>
      <c r="KR26" s="1">
        <v>1</v>
      </c>
      <c r="KS26" s="1">
        <v>1</v>
      </c>
      <c r="KT26" s="1">
        <v>1</v>
      </c>
      <c r="KU26" s="1">
        <v>1</v>
      </c>
      <c r="KV26" s="1">
        <v>1</v>
      </c>
      <c r="KW26" s="1">
        <v>1</v>
      </c>
      <c r="KX26" s="1">
        <v>1</v>
      </c>
      <c r="KZ26" s="1">
        <v>8.3902096745272789</v>
      </c>
      <c r="LA26" s="1">
        <v>8.3902096745272789</v>
      </c>
      <c r="LB26" s="1">
        <v>8.3902096745272789</v>
      </c>
      <c r="LC26" s="1">
        <v>8.3902096745272789</v>
      </c>
      <c r="LD26" s="1">
        <v>8.3902096745272789</v>
      </c>
      <c r="LE26" s="1">
        <v>8.3902096745272789</v>
      </c>
      <c r="LF26" s="1">
        <v>8.3902096745272789</v>
      </c>
      <c r="LG26" s="1">
        <v>8.3902096745272789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R26" s="1">
        <v>19.999419035922021</v>
      </c>
      <c r="LS26" s="1">
        <v>399.97676187503669</v>
      </c>
      <c r="LT26" s="1">
        <v>19.997005008868101</v>
      </c>
      <c r="LU26" s="1">
        <v>19.999881303404912</v>
      </c>
      <c r="LX26" s="1">
        <v>1</v>
      </c>
      <c r="LY26" s="1">
        <v>1</v>
      </c>
      <c r="LZ26" s="1">
        <v>1</v>
      </c>
      <c r="MA26" s="1">
        <v>1</v>
      </c>
      <c r="MB26" s="1">
        <v>1</v>
      </c>
      <c r="MC26" s="1">
        <v>1</v>
      </c>
      <c r="MD26" s="1">
        <v>1</v>
      </c>
      <c r="ME26" s="1">
        <v>1</v>
      </c>
      <c r="MF26" s="1">
        <v>1</v>
      </c>
      <c r="MG26" s="1">
        <v>1</v>
      </c>
      <c r="MH26" s="1">
        <v>1</v>
      </c>
      <c r="MI26" s="1">
        <v>1</v>
      </c>
      <c r="MJ26" s="1">
        <v>1</v>
      </c>
      <c r="MK26" s="1">
        <v>1</v>
      </c>
      <c r="ML26" s="1">
        <v>1</v>
      </c>
      <c r="MM26" s="1">
        <v>1</v>
      </c>
      <c r="MR26" s="1">
        <v>1</v>
      </c>
      <c r="MS26" s="1">
        <v>1</v>
      </c>
      <c r="MT26" s="1">
        <v>1</v>
      </c>
      <c r="MU26" s="1">
        <v>1</v>
      </c>
      <c r="MV26" s="1">
        <v>1</v>
      </c>
      <c r="MW26" s="1">
        <v>1</v>
      </c>
      <c r="MX26" s="1">
        <v>1</v>
      </c>
      <c r="MY26" s="1">
        <v>1</v>
      </c>
      <c r="MZ26" s="1">
        <v>1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f t="shared" ref="NH26:NH37" si="97">BO26-BN26*BN26</f>
        <v>0</v>
      </c>
      <c r="NI26" s="1" t="e">
        <f t="shared" ref="NI26:NI31" ca="1" si="98">BN26-КОРЕНЬ(BP26)/КОРЕНЬ(B26)*$B$1</f>
        <v>#NAME?</v>
      </c>
      <c r="NJ26" s="1" t="e">
        <f t="shared" ref="NJ26:NJ31" ca="1" si="99">BN26+КОРЕНЬ(BP26)/КОРЕНЬ(B26)*$B$1</f>
        <v>#NAME?</v>
      </c>
      <c r="NM26" s="1">
        <v>1</v>
      </c>
      <c r="NN26" s="1">
        <v>1</v>
      </c>
      <c r="NO26" s="1">
        <v>1</v>
      </c>
      <c r="NP26" s="1">
        <v>1</v>
      </c>
      <c r="NQ26" s="1">
        <v>1</v>
      </c>
      <c r="NR26" s="1">
        <v>1</v>
      </c>
      <c r="NS26" s="1">
        <v>1</v>
      </c>
      <c r="NT26" s="1">
        <v>1</v>
      </c>
      <c r="NV26" s="1">
        <v>1.204519195054002E-2</v>
      </c>
      <c r="NW26" s="1">
        <v>1.204519195054002E-2</v>
      </c>
      <c r="NX26" s="1">
        <v>1.204519195054002E-2</v>
      </c>
      <c r="NY26" s="1">
        <v>1.204519195054002E-2</v>
      </c>
      <c r="NZ26" s="1">
        <v>1.204519195054002E-2</v>
      </c>
      <c r="OA26" s="1">
        <v>1.204519195054002E-2</v>
      </c>
      <c r="OB26" s="1">
        <v>1.204519195054002E-2</v>
      </c>
      <c r="OC26" s="1">
        <v>1.204519195054002E-2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N26" s="1">
        <v>0.99841199948411552</v>
      </c>
      <c r="OO26" s="1">
        <v>0.99682881540361579</v>
      </c>
      <c r="OP26" s="1">
        <v>0.9823691225227138</v>
      </c>
      <c r="OQ26" s="1">
        <v>0.99920019585950315</v>
      </c>
    </row>
    <row r="27" spans="1:407" s="1" customFormat="1">
      <c r="A27" s="1">
        <v>100</v>
      </c>
      <c r="B27" s="1">
        <v>200</v>
      </c>
      <c r="C27" s="1">
        <v>100</v>
      </c>
      <c r="D27" s="1" t="s">
        <v>563</v>
      </c>
      <c r="E27" s="1">
        <v>14.070193544999997</v>
      </c>
      <c r="F27" s="1">
        <v>202.96332663792381</v>
      </c>
      <c r="G27" s="1">
        <f t="shared" si="70"/>
        <v>4.9929802441642437</v>
      </c>
      <c r="H27" s="1" t="e">
        <f t="shared" ca="1" si="71"/>
        <v>#NAME?</v>
      </c>
      <c r="I27" s="1" t="e">
        <f t="shared" ca="1" si="72"/>
        <v>#NAME?</v>
      </c>
      <c r="J27" s="1">
        <f t="shared" si="73"/>
        <v>1.4070193544999997E-3</v>
      </c>
      <c r="K27" s="1" t="e">
        <f t="shared" ca="1" si="74"/>
        <v>#NAME?</v>
      </c>
      <c r="L27" s="1" t="e">
        <f t="shared" ca="1" si="75"/>
        <v>#NAME?</v>
      </c>
      <c r="M27" s="1">
        <v>0</v>
      </c>
      <c r="N27" s="1">
        <v>0</v>
      </c>
      <c r="O27" s="1">
        <v>0</v>
      </c>
      <c r="P27" s="1">
        <v>0</v>
      </c>
      <c r="Q27" s="1">
        <f t="shared" si="76"/>
        <v>0</v>
      </c>
      <c r="R27" s="1" t="e">
        <f t="shared" ca="1" si="77"/>
        <v>#NAME?</v>
      </c>
      <c r="S27" s="1" t="e">
        <f t="shared" ca="1" si="78"/>
        <v>#NAME?</v>
      </c>
      <c r="T27" s="1">
        <v>9900</v>
      </c>
      <c r="U27" s="2">
        <v>98010000</v>
      </c>
      <c r="V27" s="2">
        <f t="shared" si="79"/>
        <v>0</v>
      </c>
      <c r="W27" s="2" t="e">
        <f t="shared" ca="1" si="80"/>
        <v>#NAME?</v>
      </c>
      <c r="X27" s="2" t="e">
        <f t="shared" ca="1" si="81"/>
        <v>#NAME?</v>
      </c>
      <c r="Y27" s="2">
        <f t="shared" si="82"/>
        <v>0.99</v>
      </c>
      <c r="Z27" s="2" t="e">
        <f t="shared" ca="1" si="83"/>
        <v>#NAME?</v>
      </c>
      <c r="AA27" s="2" t="e">
        <f t="shared" ca="1" si="84"/>
        <v>#NAME?</v>
      </c>
      <c r="AB27" s="2">
        <v>100</v>
      </c>
      <c r="AC27" s="2">
        <v>10000</v>
      </c>
      <c r="AD27" s="2"/>
      <c r="AE27" s="2">
        <v>0</v>
      </c>
      <c r="AF27" s="2">
        <v>0</v>
      </c>
      <c r="AG27" s="2">
        <v>2529.84</v>
      </c>
      <c r="AH27" s="2">
        <v>6677120.9699999997</v>
      </c>
      <c r="AI27" s="2">
        <v>9900</v>
      </c>
      <c r="AJ27" s="2">
        <v>0</v>
      </c>
      <c r="AK27" s="2">
        <v>0</v>
      </c>
      <c r="AL27" s="2"/>
      <c r="AM27" s="2"/>
      <c r="AN27" s="2"/>
      <c r="AO27" s="2"/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/>
      <c r="BE27" s="2"/>
      <c r="BF27" s="2"/>
      <c r="BG27" s="2"/>
      <c r="BH27" s="2"/>
      <c r="BI27" s="2"/>
      <c r="BJ27" s="2">
        <v>1</v>
      </c>
      <c r="BK27" s="2">
        <v>1</v>
      </c>
      <c r="BL27" s="2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f t="shared" si="85"/>
        <v>0</v>
      </c>
      <c r="BY27" s="1" t="e">
        <f t="shared" ca="1" si="86"/>
        <v>#NAME?</v>
      </c>
      <c r="BZ27" s="1" t="e">
        <f t="shared" ca="1" si="87"/>
        <v>#NAME?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M27" s="1">
        <v>-48804.656530671062</v>
      </c>
      <c r="CN27" s="1">
        <v>-48804.656530671062</v>
      </c>
      <c r="CO27" s="1">
        <v>-48804.656530671062</v>
      </c>
      <c r="CP27" s="1">
        <v>-48804.656530671062</v>
      </c>
      <c r="CQ27" s="1">
        <v>-48804.656530671062</v>
      </c>
      <c r="CR27" s="1">
        <v>-48804.656530671062</v>
      </c>
      <c r="CS27" s="1">
        <v>-48804.656530671062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D27" s="1">
        <v>-6.2248652910841811E-5</v>
      </c>
      <c r="DE27" s="1">
        <v>7.3251440833789482E-7</v>
      </c>
      <c r="DF27" s="1">
        <v>-1.2103771167522733E-2</v>
      </c>
      <c r="DG27" s="1">
        <v>-1.5629138944844101E-8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ED27" s="1">
        <v>7.5549999999999997</v>
      </c>
      <c r="EE27" s="1">
        <v>110.285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f t="shared" si="88"/>
        <v>0</v>
      </c>
      <c r="EU27" s="1" t="e">
        <f t="shared" ca="1" si="89"/>
        <v>#NAME?</v>
      </c>
      <c r="EV27" s="1" t="e">
        <f t="shared" ca="1" si="90"/>
        <v>#NAME?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H27" s="1">
        <v>30.026747909684417</v>
      </c>
      <c r="FI27" s="1">
        <v>-34.158816044036797</v>
      </c>
      <c r="FJ27" s="1">
        <v>-34.158816044036797</v>
      </c>
      <c r="FK27" s="1">
        <v>-34.158816044036797</v>
      </c>
      <c r="FL27" s="1">
        <v>-34.158816044036797</v>
      </c>
      <c r="FM27" s="1">
        <v>-34.158816044036797</v>
      </c>
      <c r="FN27" s="1">
        <v>-34.158816044036797</v>
      </c>
      <c r="FO27" s="1">
        <v>-34.158816044036797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Z27" s="1">
        <v>106.39263809993321</v>
      </c>
      <c r="GA27" s="1">
        <v>11319.557923268352</v>
      </c>
      <c r="GB27" s="1">
        <v>104.79354186680558</v>
      </c>
      <c r="GC27" s="1">
        <v>106.7077324110813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1</v>
      </c>
      <c r="GT27" s="1">
        <v>1</v>
      </c>
      <c r="GU27" s="1">
        <v>1</v>
      </c>
      <c r="HB27" s="1">
        <v>1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>
        <v>1</v>
      </c>
      <c r="HM27" s="1">
        <v>1</v>
      </c>
      <c r="HN27" s="1">
        <v>1</v>
      </c>
      <c r="HO27" s="1">
        <v>1</v>
      </c>
      <c r="HP27" s="1">
        <f t="shared" si="91"/>
        <v>0</v>
      </c>
      <c r="HQ27" s="1" t="e">
        <f t="shared" ca="1" si="92"/>
        <v>#NAME?</v>
      </c>
      <c r="HR27" s="1" t="e">
        <f t="shared" ca="1" si="93"/>
        <v>#NAME?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E27" s="1">
        <v>-51.280497893075989</v>
      </c>
      <c r="IF27" s="1">
        <v>-51.280497893075989</v>
      </c>
      <c r="IG27" s="1">
        <v>-51.280497893075989</v>
      </c>
      <c r="IH27" s="1">
        <v>-51.280497893075989</v>
      </c>
      <c r="II27" s="1">
        <v>-51.280497893075989</v>
      </c>
      <c r="IJ27" s="1">
        <v>-51.280497893075989</v>
      </c>
      <c r="IK27" s="1">
        <v>-51.280497893075989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V27" s="1">
        <v>-7.2261987100485927E-6</v>
      </c>
      <c r="IW27" s="1">
        <v>1.0211463603228458E-8</v>
      </c>
      <c r="IX27" s="1">
        <v>-1.4290874518998464E-3</v>
      </c>
      <c r="IY27" s="1">
        <v>-4.0789434052612705E-9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>
        <v>1</v>
      </c>
      <c r="JQ27" s="1">
        <v>1</v>
      </c>
      <c r="JV27" s="1">
        <v>1</v>
      </c>
      <c r="JW27" s="1">
        <v>1</v>
      </c>
      <c r="JX27" s="1">
        <v>1</v>
      </c>
      <c r="JY27" s="1">
        <v>1</v>
      </c>
      <c r="JZ27" s="1">
        <v>1</v>
      </c>
      <c r="KA27" s="1">
        <v>1</v>
      </c>
      <c r="KB27" s="1">
        <v>1</v>
      </c>
      <c r="KC27" s="1">
        <v>1</v>
      </c>
      <c r="KD27" s="1">
        <v>1</v>
      </c>
      <c r="KE27" s="1">
        <v>1</v>
      </c>
      <c r="KF27" s="1">
        <v>1</v>
      </c>
      <c r="KG27" s="1">
        <v>1</v>
      </c>
      <c r="KH27" s="1">
        <v>1</v>
      </c>
      <c r="KI27" s="1">
        <v>1</v>
      </c>
      <c r="KJ27" s="1">
        <v>1</v>
      </c>
      <c r="KK27" s="1">
        <v>1</v>
      </c>
      <c r="KL27" s="1">
        <f t="shared" si="94"/>
        <v>0</v>
      </c>
      <c r="KM27" s="1" t="e">
        <f t="shared" ca="1" si="95"/>
        <v>#NAME?</v>
      </c>
      <c r="KN27" s="1" t="e">
        <f t="shared" ca="1" si="96"/>
        <v>#NAME?</v>
      </c>
      <c r="KQ27" s="1">
        <v>1</v>
      </c>
      <c r="KR27" s="1">
        <v>1</v>
      </c>
      <c r="KS27" s="1">
        <v>1</v>
      </c>
      <c r="KT27" s="1">
        <v>1</v>
      </c>
      <c r="KU27" s="1">
        <v>1</v>
      </c>
      <c r="KV27" s="1">
        <v>1</v>
      </c>
      <c r="KW27" s="1">
        <v>1</v>
      </c>
      <c r="KX27" s="1">
        <v>1</v>
      </c>
      <c r="KZ27" s="1">
        <v>8.1528327681821331</v>
      </c>
      <c r="LA27" s="1">
        <v>8.1528327681821331</v>
      </c>
      <c r="LB27" s="1">
        <v>8.1528327681821331</v>
      </c>
      <c r="LC27" s="1">
        <v>8.1528327681821331</v>
      </c>
      <c r="LD27" s="1">
        <v>8.1528327681821331</v>
      </c>
      <c r="LE27" s="1">
        <v>8.1528327681821331</v>
      </c>
      <c r="LF27" s="1">
        <v>8.1528327681821331</v>
      </c>
      <c r="LG27" s="1">
        <v>8.1528327681821331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R27" s="1">
        <v>19.99990726530358</v>
      </c>
      <c r="LS27" s="1">
        <v>399.99629091828297</v>
      </c>
      <c r="LT27" s="1">
        <v>19.992216890314005</v>
      </c>
      <c r="LU27" s="1">
        <v>19.999987174476885</v>
      </c>
      <c r="LX27" s="1">
        <v>1</v>
      </c>
      <c r="LY27" s="1">
        <v>1</v>
      </c>
      <c r="LZ27" s="1">
        <v>1</v>
      </c>
      <c r="MA27" s="1">
        <v>1</v>
      </c>
      <c r="MB27" s="1">
        <v>1</v>
      </c>
      <c r="MC27" s="1">
        <v>1</v>
      </c>
      <c r="MD27" s="1">
        <v>1</v>
      </c>
      <c r="ME27" s="1">
        <v>1</v>
      </c>
      <c r="MF27" s="1">
        <v>1</v>
      </c>
      <c r="MG27" s="1">
        <v>1</v>
      </c>
      <c r="MH27" s="1">
        <v>1</v>
      </c>
      <c r="MI27" s="1">
        <v>1</v>
      </c>
      <c r="MJ27" s="1">
        <v>1</v>
      </c>
      <c r="MK27" s="1">
        <v>1</v>
      </c>
      <c r="ML27" s="1">
        <v>1</v>
      </c>
      <c r="MM27" s="1">
        <v>1</v>
      </c>
      <c r="MR27" s="1">
        <v>1</v>
      </c>
      <c r="MS27" s="1">
        <v>1</v>
      </c>
      <c r="MT27" s="1">
        <v>1</v>
      </c>
      <c r="MU27" s="1">
        <v>1</v>
      </c>
      <c r="MV27" s="1">
        <v>1</v>
      </c>
      <c r="MW27" s="1">
        <v>1</v>
      </c>
      <c r="MX27" s="1">
        <v>1</v>
      </c>
      <c r="MY27" s="1">
        <v>1</v>
      </c>
      <c r="MZ27" s="1">
        <v>1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f t="shared" si="97"/>
        <v>0</v>
      </c>
      <c r="NI27" s="1" t="e">
        <f t="shared" ca="1" si="98"/>
        <v>#NAME?</v>
      </c>
      <c r="NJ27" s="1" t="e">
        <f t="shared" ca="1" si="99"/>
        <v>#NAME?</v>
      </c>
      <c r="NM27" s="1">
        <v>1</v>
      </c>
      <c r="NN27" s="1">
        <v>1</v>
      </c>
      <c r="NO27" s="1">
        <v>1</v>
      </c>
      <c r="NP27" s="1">
        <v>1</v>
      </c>
      <c r="NQ27" s="1">
        <v>1</v>
      </c>
      <c r="NR27" s="1">
        <v>1</v>
      </c>
      <c r="NS27" s="1">
        <v>1</v>
      </c>
      <c r="NT27" s="1">
        <v>1</v>
      </c>
      <c r="NV27" s="1">
        <v>7.3889828945340307E-3</v>
      </c>
      <c r="NW27" s="1">
        <v>7.3889828945340307E-3</v>
      </c>
      <c r="NX27" s="1">
        <v>7.3889828945340307E-3</v>
      </c>
      <c r="NY27" s="1">
        <v>7.3889828945340307E-3</v>
      </c>
      <c r="NZ27" s="1">
        <v>7.3889828945340307E-3</v>
      </c>
      <c r="OA27" s="1">
        <v>7.3889828945340307E-3</v>
      </c>
      <c r="OB27" s="1">
        <v>7.3889828945340307E-3</v>
      </c>
      <c r="OC27" s="1">
        <v>7.3889828945340307E-3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N27" s="1">
        <v>0.99984079095814815</v>
      </c>
      <c r="OO27" s="1">
        <v>0.9996825492107877</v>
      </c>
      <c r="OP27" s="1">
        <v>0.98615163761814961</v>
      </c>
      <c r="OQ27" s="1">
        <v>0.99996990502874938</v>
      </c>
    </row>
    <row r="28" spans="1:407" s="1" customFormat="1">
      <c r="A28" s="1">
        <v>150</v>
      </c>
      <c r="B28" s="1">
        <v>200</v>
      </c>
      <c r="C28" s="1">
        <v>100</v>
      </c>
      <c r="D28" s="1" t="s">
        <v>564</v>
      </c>
      <c r="E28" s="1">
        <v>30.386327284999993</v>
      </c>
      <c r="F28" s="1">
        <v>963.01132692884062</v>
      </c>
      <c r="G28" s="1">
        <f t="shared" si="70"/>
        <v>39.682441057705546</v>
      </c>
      <c r="H28" s="1" t="e">
        <f t="shared" ca="1" si="71"/>
        <v>#NAME?</v>
      </c>
      <c r="I28" s="1" t="e">
        <f t="shared" ca="1" si="72"/>
        <v>#NAME?</v>
      </c>
      <c r="J28" s="1">
        <f t="shared" si="73"/>
        <v>2.0257551523333328E-3</v>
      </c>
      <c r="K28" s="1" t="e">
        <f t="shared" ca="1" si="74"/>
        <v>#NAME?</v>
      </c>
      <c r="L28" s="1" t="e">
        <f t="shared" ca="1" si="75"/>
        <v>#NAME?</v>
      </c>
      <c r="M28" s="1">
        <v>0</v>
      </c>
      <c r="N28" s="1">
        <v>1.165</v>
      </c>
      <c r="O28" s="1">
        <v>1.1850000000000001</v>
      </c>
      <c r="P28" s="1">
        <v>59.365000000000002</v>
      </c>
      <c r="Q28" s="1">
        <f t="shared" si="76"/>
        <v>57.960775000000005</v>
      </c>
      <c r="R28" s="1" t="e">
        <f t="shared" ca="1" si="77"/>
        <v>#NAME?</v>
      </c>
      <c r="S28" s="1" t="e">
        <f t="shared" ca="1" si="78"/>
        <v>#NAME?</v>
      </c>
      <c r="T28" s="1">
        <v>14900</v>
      </c>
      <c r="U28" s="2">
        <v>222010000</v>
      </c>
      <c r="V28" s="2">
        <f t="shared" si="79"/>
        <v>0</v>
      </c>
      <c r="W28" s="2" t="e">
        <f t="shared" ca="1" si="80"/>
        <v>#NAME?</v>
      </c>
      <c r="X28" s="2" t="e">
        <f t="shared" ca="1" si="81"/>
        <v>#NAME?</v>
      </c>
      <c r="Y28" s="2">
        <f t="shared" si="82"/>
        <v>0.99333333333333329</v>
      </c>
      <c r="Z28" s="2" t="e">
        <f t="shared" ca="1" si="83"/>
        <v>#NAME?</v>
      </c>
      <c r="AA28" s="2" t="e">
        <f t="shared" ca="1" si="84"/>
        <v>#NAME?</v>
      </c>
      <c r="AB28" s="2">
        <v>150</v>
      </c>
      <c r="AC28" s="2">
        <v>22500</v>
      </c>
      <c r="AD28" s="2"/>
      <c r="AE28" s="2">
        <v>0</v>
      </c>
      <c r="AF28" s="2">
        <v>0</v>
      </c>
      <c r="AG28" s="2">
        <v>3815.61</v>
      </c>
      <c r="AH28" s="2">
        <v>15747081.630000001</v>
      </c>
      <c r="AI28" s="2">
        <v>14900</v>
      </c>
      <c r="AJ28" s="2">
        <v>0</v>
      </c>
      <c r="AK28" s="2">
        <v>0</v>
      </c>
      <c r="AL28" s="2"/>
      <c r="AM28" s="2"/>
      <c r="AN28" s="2"/>
      <c r="AO28" s="2"/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/>
      <c r="BE28" s="2"/>
      <c r="BF28" s="2"/>
      <c r="BG28" s="2"/>
      <c r="BH28" s="2"/>
      <c r="BI28" s="2"/>
      <c r="BJ28" s="2">
        <v>1</v>
      </c>
      <c r="BK28" s="2">
        <v>1</v>
      </c>
      <c r="BL28" s="2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f t="shared" si="85"/>
        <v>0</v>
      </c>
      <c r="BY28" s="1" t="e">
        <f t="shared" ca="1" si="86"/>
        <v>#NAME?</v>
      </c>
      <c r="BZ28" s="1" t="e">
        <f t="shared" ca="1" si="87"/>
        <v>#NAME?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M28" s="1">
        <v>-49049.432520503178</v>
      </c>
      <c r="CN28" s="1">
        <v>-49049.432520503178</v>
      </c>
      <c r="CO28" s="1">
        <v>-49049.432520503178</v>
      </c>
      <c r="CP28" s="1">
        <v>-49049.432520503178</v>
      </c>
      <c r="CQ28" s="1">
        <v>-49049.432520503178</v>
      </c>
      <c r="CR28" s="1">
        <v>-49049.432520503178</v>
      </c>
      <c r="CS28" s="1">
        <v>-49049.432520503178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D28" s="1">
        <v>-2.0021590760057802E-7</v>
      </c>
      <c r="DE28" s="1">
        <v>6.200211885066371E-13</v>
      </c>
      <c r="DF28" s="1">
        <v>-3.196878199227442E-6</v>
      </c>
      <c r="DG28" s="1">
        <v>-1.960000000185928E-12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ED28" s="1">
        <v>8.2249999999999996</v>
      </c>
      <c r="EE28" s="1">
        <v>127.575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f t="shared" si="88"/>
        <v>0</v>
      </c>
      <c r="EU28" s="1" t="e">
        <f t="shared" ca="1" si="89"/>
        <v>#NAME?</v>
      </c>
      <c r="EV28" s="1" t="e">
        <f t="shared" ca="1" si="90"/>
        <v>#NAME?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H28" s="1">
        <v>31.398720515782099</v>
      </c>
      <c r="FI28" s="1">
        <v>-32.237850897409423</v>
      </c>
      <c r="FJ28" s="1">
        <v>-32.237850897409423</v>
      </c>
      <c r="FK28" s="1">
        <v>-32.237850897409423</v>
      </c>
      <c r="FL28" s="1">
        <v>-32.237850897409423</v>
      </c>
      <c r="FM28" s="1">
        <v>-32.237850897409423</v>
      </c>
      <c r="FN28" s="1">
        <v>-32.237850897409423</v>
      </c>
      <c r="FO28" s="1">
        <v>-32.237850897409423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Z28" s="1">
        <v>106.03425084365759</v>
      </c>
      <c r="GA28" s="1">
        <v>11243.714993548545</v>
      </c>
      <c r="GB28" s="1">
        <v>99.63201082388936</v>
      </c>
      <c r="GC28" s="1">
        <v>106.66986422193808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1</v>
      </c>
      <c r="HN28" s="1">
        <v>1</v>
      </c>
      <c r="HO28" s="1">
        <v>1</v>
      </c>
      <c r="HP28" s="1">
        <f t="shared" si="91"/>
        <v>0</v>
      </c>
      <c r="HQ28" s="1" t="e">
        <f t="shared" ca="1" si="92"/>
        <v>#NAME?</v>
      </c>
      <c r="HR28" s="1" t="e">
        <f t="shared" ca="1" si="93"/>
        <v>#NAME?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E28" s="1">
        <v>-51.574016661457456</v>
      </c>
      <c r="IF28" s="1">
        <v>-51.574016661457456</v>
      </c>
      <c r="IG28" s="1">
        <v>-51.574016661457456</v>
      </c>
      <c r="IH28" s="1">
        <v>-51.574016661457456</v>
      </c>
      <c r="II28" s="1">
        <v>-51.574016661457456</v>
      </c>
      <c r="IJ28" s="1">
        <v>-51.574016661457456</v>
      </c>
      <c r="IK28" s="1">
        <v>-51.574016661457456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V28" s="1">
        <v>-2.8983110755831375E-9</v>
      </c>
      <c r="IW28" s="1">
        <v>4.4460444331362518E-16</v>
      </c>
      <c r="IX28" s="1">
        <v>-2.0830375646596622E-7</v>
      </c>
      <c r="IY28" s="1">
        <v>-7.9367623584403191E-12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f t="shared" si="94"/>
        <v>0</v>
      </c>
      <c r="KM28" s="1" t="e">
        <f t="shared" ca="1" si="95"/>
        <v>#NAME?</v>
      </c>
      <c r="KN28" s="1" t="e">
        <f t="shared" ca="1" si="96"/>
        <v>#NAME?</v>
      </c>
      <c r="KQ28" s="1">
        <v>1</v>
      </c>
      <c r="KR28" s="1">
        <v>1</v>
      </c>
      <c r="KS28" s="1">
        <v>1</v>
      </c>
      <c r="KT28" s="1">
        <v>1</v>
      </c>
      <c r="KU28" s="1">
        <v>1</v>
      </c>
      <c r="KV28" s="1">
        <v>1</v>
      </c>
      <c r="KW28" s="1">
        <v>1</v>
      </c>
      <c r="KX28" s="1">
        <v>1</v>
      </c>
      <c r="KZ28" s="1">
        <v>8.2152831044507035</v>
      </c>
      <c r="LA28" s="1">
        <v>8.2152831044507035</v>
      </c>
      <c r="LB28" s="1">
        <v>8.2152831044507035</v>
      </c>
      <c r="LC28" s="1">
        <v>8.2152831044507035</v>
      </c>
      <c r="LD28" s="1">
        <v>8.2152831044507035</v>
      </c>
      <c r="LE28" s="1">
        <v>8.2152831044507035</v>
      </c>
      <c r="LF28" s="1">
        <v>8.2152831044507035</v>
      </c>
      <c r="LG28" s="1">
        <v>8.2152831044507035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R28" s="1">
        <v>19.999997130118334</v>
      </c>
      <c r="LS28" s="1">
        <v>399.9998852048526</v>
      </c>
      <c r="LT28" s="1">
        <v>19.999908322273143</v>
      </c>
      <c r="LU28" s="1">
        <v>19.999999434313512</v>
      </c>
      <c r="LX28" s="1">
        <v>1</v>
      </c>
      <c r="LY28" s="1">
        <v>1</v>
      </c>
      <c r="LZ28" s="1">
        <v>1</v>
      </c>
      <c r="MA28" s="1">
        <v>1</v>
      </c>
      <c r="MB28" s="1">
        <v>1</v>
      </c>
      <c r="MC28" s="1">
        <v>1</v>
      </c>
      <c r="MD28" s="1">
        <v>1</v>
      </c>
      <c r="ME28" s="1">
        <v>1</v>
      </c>
      <c r="MF28" s="1">
        <v>1</v>
      </c>
      <c r="MG28" s="1">
        <v>1</v>
      </c>
      <c r="MH28" s="1">
        <v>1</v>
      </c>
      <c r="MI28" s="1">
        <v>1</v>
      </c>
      <c r="MJ28" s="1">
        <v>1</v>
      </c>
      <c r="MK28" s="1">
        <v>1</v>
      </c>
      <c r="ML28" s="1">
        <v>1</v>
      </c>
      <c r="MM28" s="1">
        <v>1</v>
      </c>
      <c r="MR28" s="1">
        <v>1</v>
      </c>
      <c r="MS28" s="1">
        <v>1</v>
      </c>
      <c r="MT28" s="1">
        <v>1</v>
      </c>
      <c r="MU28" s="1">
        <v>1</v>
      </c>
      <c r="MV28" s="1">
        <v>1</v>
      </c>
      <c r="MW28" s="1">
        <v>1</v>
      </c>
      <c r="MX28" s="1">
        <v>1</v>
      </c>
      <c r="MY28" s="1">
        <v>1</v>
      </c>
      <c r="MZ28" s="1">
        <v>1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f t="shared" si="97"/>
        <v>0</v>
      </c>
      <c r="NI28" s="1" t="e">
        <f t="shared" ca="1" si="98"/>
        <v>#NAME?</v>
      </c>
      <c r="NJ28" s="1" t="e">
        <f t="shared" ca="1" si="99"/>
        <v>#NAME?</v>
      </c>
      <c r="NM28" s="1">
        <v>1</v>
      </c>
      <c r="NN28" s="1">
        <v>1</v>
      </c>
      <c r="NO28" s="1">
        <v>1</v>
      </c>
      <c r="NP28" s="1">
        <v>1</v>
      </c>
      <c r="NQ28" s="1">
        <v>1</v>
      </c>
      <c r="NR28" s="1">
        <v>1</v>
      </c>
      <c r="NS28" s="1">
        <v>1</v>
      </c>
      <c r="NT28" s="1">
        <v>1</v>
      </c>
      <c r="NV28" s="1">
        <v>1.305483218625993E-2</v>
      </c>
      <c r="NW28" s="1">
        <v>1.305483218625993E-2</v>
      </c>
      <c r="NX28" s="1">
        <v>1.305483218625993E-2</v>
      </c>
      <c r="NY28" s="1">
        <v>1.305483218625993E-2</v>
      </c>
      <c r="NZ28" s="1">
        <v>1.305483218625993E-2</v>
      </c>
      <c r="OA28" s="1">
        <v>1.305483218625993E-2</v>
      </c>
      <c r="OB28" s="1">
        <v>1.305483218625993E-2</v>
      </c>
      <c r="OC28" s="1">
        <v>1.305483218625993E-2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N28" s="1">
        <v>0.99999461915966936</v>
      </c>
      <c r="OO28" s="1">
        <v>0.99998923916310689</v>
      </c>
      <c r="OP28" s="1">
        <v>0.99971314819382795</v>
      </c>
      <c r="OQ28" s="1">
        <v>0.99999880000143992</v>
      </c>
    </row>
    <row r="29" spans="1:407" s="1" customFormat="1">
      <c r="A29" s="1">
        <v>200</v>
      </c>
      <c r="B29" s="1">
        <v>200</v>
      </c>
      <c r="C29" s="1">
        <v>100</v>
      </c>
      <c r="D29" s="1" t="s">
        <v>565</v>
      </c>
      <c r="E29" s="1">
        <v>48.432494000000034</v>
      </c>
      <c r="F29" s="1">
        <v>2444.4445763954027</v>
      </c>
      <c r="G29" s="1">
        <f t="shared" si="70"/>
        <v>98.738101335363353</v>
      </c>
      <c r="H29" s="1" t="e">
        <f t="shared" ca="1" si="71"/>
        <v>#NAME?</v>
      </c>
      <c r="I29" s="1" t="e">
        <f t="shared" ca="1" si="72"/>
        <v>#NAME?</v>
      </c>
      <c r="J29" s="1">
        <f t="shared" si="73"/>
        <v>2.4216247000000018E-3</v>
      </c>
      <c r="K29" s="1" t="e">
        <f t="shared" ca="1" si="74"/>
        <v>#NAME?</v>
      </c>
      <c r="L29" s="1" t="e">
        <f t="shared" ca="1" si="75"/>
        <v>#NAME?</v>
      </c>
      <c r="M29" s="1">
        <v>0</v>
      </c>
      <c r="N29" s="1">
        <v>108.515</v>
      </c>
      <c r="O29" s="1">
        <v>134.51</v>
      </c>
      <c r="P29" s="1">
        <v>108415.37</v>
      </c>
      <c r="Q29" s="1">
        <f t="shared" si="76"/>
        <v>90322.429900000003</v>
      </c>
      <c r="R29" s="1" t="e">
        <f t="shared" ca="1" si="77"/>
        <v>#NAME?</v>
      </c>
      <c r="S29" s="1" t="e">
        <f t="shared" ca="1" si="78"/>
        <v>#NAME?</v>
      </c>
      <c r="T29" s="1">
        <v>19900</v>
      </c>
      <c r="U29" s="2">
        <v>396010000</v>
      </c>
      <c r="V29" s="2">
        <f t="shared" si="79"/>
        <v>0</v>
      </c>
      <c r="W29" s="2" t="e">
        <f t="shared" ca="1" si="80"/>
        <v>#NAME?</v>
      </c>
      <c r="X29" s="2" t="e">
        <f t="shared" ca="1" si="81"/>
        <v>#NAME?</v>
      </c>
      <c r="Y29" s="2">
        <f t="shared" si="82"/>
        <v>0.995</v>
      </c>
      <c r="Z29" s="2" t="e">
        <f t="shared" ca="1" si="83"/>
        <v>#NAME?</v>
      </c>
      <c r="AA29" s="2" t="e">
        <f t="shared" ca="1" si="84"/>
        <v>#NAME?</v>
      </c>
      <c r="AB29" s="2">
        <v>200</v>
      </c>
      <c r="AC29" s="2">
        <v>40000</v>
      </c>
      <c r="AD29" s="2"/>
      <c r="AE29" s="2">
        <v>0</v>
      </c>
      <c r="AF29" s="2">
        <v>0</v>
      </c>
      <c r="AG29" s="2">
        <v>5060.1549999999997</v>
      </c>
      <c r="AH29" s="2">
        <v>28444110.725000001</v>
      </c>
      <c r="AI29" s="2">
        <v>19900</v>
      </c>
      <c r="AJ29" s="2">
        <v>0</v>
      </c>
      <c r="AK29" s="2">
        <v>0</v>
      </c>
      <c r="AL29" s="2"/>
      <c r="AM29" s="2"/>
      <c r="AN29" s="2">
        <v>193.1764705882353</v>
      </c>
      <c r="AO29" s="2">
        <v>37352.117647058825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/>
      <c r="BE29" s="2"/>
      <c r="BF29" s="2"/>
      <c r="BG29" s="2"/>
      <c r="BH29" s="2">
        <v>19270.411764705881</v>
      </c>
      <c r="BI29" s="2">
        <v>371701577.35294116</v>
      </c>
      <c r="BJ29" s="2">
        <v>1</v>
      </c>
      <c r="BK29" s="2">
        <v>1</v>
      </c>
      <c r="BL29" s="2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f t="shared" si="85"/>
        <v>0</v>
      </c>
      <c r="BY29" s="1" t="e">
        <f t="shared" ca="1" si="86"/>
        <v>#NAME?</v>
      </c>
      <c r="BZ29" s="1" t="e">
        <f t="shared" ca="1" si="87"/>
        <v>#NAME?</v>
      </c>
      <c r="CC29" s="1">
        <v>8.5000000000000006E-2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L29" s="1">
        <v>0</v>
      </c>
      <c r="CM29" s="1">
        <v>-38222.475770521552</v>
      </c>
      <c r="CN29" s="1">
        <v>-38222.475770521552</v>
      </c>
      <c r="CO29" s="1">
        <v>-38222.475770521552</v>
      </c>
      <c r="CP29" s="1">
        <v>-38222.475770521552</v>
      </c>
      <c r="CQ29" s="1">
        <v>-38222.475770521552</v>
      </c>
      <c r="CR29" s="1">
        <v>-38222.475770521552</v>
      </c>
      <c r="CS29" s="1">
        <v>-38222.475770521552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D29" s="1">
        <v>-3.931304990722532E-8</v>
      </c>
      <c r="DE29" s="1">
        <v>3.0909059855503082E-13</v>
      </c>
      <c r="DF29" s="1">
        <v>-7.8624499811251053E-6</v>
      </c>
      <c r="DG29" s="1">
        <v>0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ED29" s="1">
        <v>7.5149999999999997</v>
      </c>
      <c r="EE29" s="1">
        <v>108.38500000000001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f t="shared" si="88"/>
        <v>0</v>
      </c>
      <c r="EU29" s="1" t="e">
        <f t="shared" ca="1" si="89"/>
        <v>#NAME?</v>
      </c>
      <c r="EV29" s="1" t="e">
        <f t="shared" ca="1" si="90"/>
        <v>#NAME?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H29" s="1">
        <v>28.811437779474588</v>
      </c>
      <c r="FI29" s="1">
        <v>-31.768310602422339</v>
      </c>
      <c r="FJ29" s="1">
        <v>-31.768310602422339</v>
      </c>
      <c r="FK29" s="1">
        <v>-31.768310602422339</v>
      </c>
      <c r="FL29" s="1">
        <v>-31.768310602422339</v>
      </c>
      <c r="FM29" s="1">
        <v>-31.768310602422339</v>
      </c>
      <c r="FN29" s="1">
        <v>-31.768310602422339</v>
      </c>
      <c r="FO29" s="1">
        <v>-31.768310602422339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Z29" s="1">
        <v>106.47712975274305</v>
      </c>
      <c r="GA29" s="1">
        <v>11337.809721729354</v>
      </c>
      <c r="GB29" s="1">
        <v>100.01785760397452</v>
      </c>
      <c r="GC29" s="1">
        <v>106.71127149178959</v>
      </c>
      <c r="GF29" s="1">
        <v>180.87234042553192</v>
      </c>
      <c r="GG29" s="1">
        <v>32912.106382978724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Z29" s="1">
        <v>18039.680851063829</v>
      </c>
      <c r="HA29" s="1">
        <v>327408491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>
        <v>1</v>
      </c>
      <c r="HH29" s="1">
        <v>1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1</v>
      </c>
      <c r="HO29" s="1">
        <v>1</v>
      </c>
      <c r="HP29" s="1">
        <f t="shared" si="91"/>
        <v>0</v>
      </c>
      <c r="HQ29" s="1" t="e">
        <f t="shared" ca="1" si="92"/>
        <v>#NAME?</v>
      </c>
      <c r="HR29" s="1" t="e">
        <f t="shared" ca="1" si="93"/>
        <v>#NAME?</v>
      </c>
      <c r="HU29" s="1">
        <v>0.23499999999999999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D29" s="1">
        <v>0</v>
      </c>
      <c r="IE29" s="1">
        <v>-50.921201748991834</v>
      </c>
      <c r="IF29" s="1">
        <v>-50.921201748991834</v>
      </c>
      <c r="IG29" s="1">
        <v>-50.921201748991834</v>
      </c>
      <c r="IH29" s="1">
        <v>-50.921201748991834</v>
      </c>
      <c r="II29" s="1">
        <v>-50.921201748991834</v>
      </c>
      <c r="IJ29" s="1">
        <v>-50.921201748991834</v>
      </c>
      <c r="IK29" s="1">
        <v>-50.921201748991834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V29" s="1">
        <v>-2.8119062070786074E-7</v>
      </c>
      <c r="IW29" s="1">
        <v>1.5813633034814399E-11</v>
      </c>
      <c r="IX29" s="1">
        <v>-5.6238124141572143E-5</v>
      </c>
      <c r="IY29" s="1">
        <v>0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>
        <v>1</v>
      </c>
      <c r="JQ29" s="1">
        <v>1</v>
      </c>
      <c r="JV29" s="1">
        <v>1</v>
      </c>
      <c r="JW29" s="1">
        <v>1</v>
      </c>
      <c r="JX29" s="1">
        <v>1</v>
      </c>
      <c r="JY29" s="1">
        <v>1</v>
      </c>
      <c r="JZ29" s="1">
        <v>1</v>
      </c>
      <c r="KA29" s="1">
        <v>1</v>
      </c>
      <c r="KB29" s="1">
        <v>1</v>
      </c>
      <c r="KC29" s="1">
        <v>1</v>
      </c>
      <c r="KD29" s="1">
        <v>1</v>
      </c>
      <c r="KE29" s="1">
        <v>1</v>
      </c>
      <c r="KF29" s="1">
        <v>1</v>
      </c>
      <c r="KG29" s="1">
        <v>1</v>
      </c>
      <c r="KH29" s="1">
        <v>1</v>
      </c>
      <c r="KI29" s="1">
        <v>1</v>
      </c>
      <c r="KJ29" s="1">
        <v>1</v>
      </c>
      <c r="KK29" s="1">
        <v>1</v>
      </c>
      <c r="KL29" s="1">
        <f t="shared" si="94"/>
        <v>0</v>
      </c>
      <c r="KM29" s="1" t="e">
        <f t="shared" ca="1" si="95"/>
        <v>#NAME?</v>
      </c>
      <c r="KN29" s="1" t="e">
        <f t="shared" ca="1" si="96"/>
        <v>#NAME?</v>
      </c>
      <c r="KQ29" s="1">
        <v>1</v>
      </c>
      <c r="KR29" s="1">
        <v>1</v>
      </c>
      <c r="KS29" s="1">
        <v>1</v>
      </c>
      <c r="KT29" s="1">
        <v>1</v>
      </c>
      <c r="KU29" s="1">
        <v>1</v>
      </c>
      <c r="KV29" s="1">
        <v>1</v>
      </c>
      <c r="KW29" s="1">
        <v>1</v>
      </c>
      <c r="KX29" s="1">
        <v>1</v>
      </c>
      <c r="KZ29" s="1">
        <v>8.3344444785048264</v>
      </c>
      <c r="LA29" s="1">
        <v>8.3344444785048264</v>
      </c>
      <c r="LB29" s="1">
        <v>8.3344444785048264</v>
      </c>
      <c r="LC29" s="1">
        <v>8.3344444785048264</v>
      </c>
      <c r="LD29" s="1">
        <v>8.3344444785048264</v>
      </c>
      <c r="LE29" s="1">
        <v>8.3344444785048264</v>
      </c>
      <c r="LF29" s="1">
        <v>8.3344444785048264</v>
      </c>
      <c r="LG29" s="1">
        <v>8.3344444785048264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R29" s="1">
        <v>19.999992432719225</v>
      </c>
      <c r="LS29" s="1">
        <v>399.99969732022169</v>
      </c>
      <c r="LT29" s="1">
        <v>19.998486543844667</v>
      </c>
      <c r="LU29" s="1">
        <v>20</v>
      </c>
      <c r="LX29" s="1">
        <v>1</v>
      </c>
      <c r="LY29" s="1">
        <v>1</v>
      </c>
      <c r="LZ29" s="1">
        <v>1</v>
      </c>
      <c r="MA29" s="1">
        <v>1</v>
      </c>
      <c r="MB29" s="1">
        <v>1</v>
      </c>
      <c r="MC29" s="1">
        <v>1</v>
      </c>
      <c r="MD29" s="1">
        <v>1</v>
      </c>
      <c r="ME29" s="1">
        <v>1</v>
      </c>
      <c r="MF29" s="1">
        <v>1</v>
      </c>
      <c r="MG29" s="1">
        <v>1</v>
      </c>
      <c r="MH29" s="1">
        <v>1</v>
      </c>
      <c r="MI29" s="1">
        <v>1</v>
      </c>
      <c r="MJ29" s="1">
        <v>1</v>
      </c>
      <c r="MK29" s="1">
        <v>1</v>
      </c>
      <c r="ML29" s="1">
        <v>1</v>
      </c>
      <c r="MM29" s="1">
        <v>1</v>
      </c>
      <c r="MR29" s="1">
        <v>1</v>
      </c>
      <c r="MS29" s="1">
        <v>1</v>
      </c>
      <c r="MT29" s="1">
        <v>1</v>
      </c>
      <c r="MU29" s="1">
        <v>1</v>
      </c>
      <c r="MV29" s="1">
        <v>1</v>
      </c>
      <c r="MW29" s="1">
        <v>1</v>
      </c>
      <c r="MX29" s="1">
        <v>1</v>
      </c>
      <c r="MY29" s="1">
        <v>1</v>
      </c>
      <c r="MZ29" s="1">
        <v>1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f t="shared" si="97"/>
        <v>0</v>
      </c>
      <c r="NI29" s="1" t="e">
        <f t="shared" ca="1" si="98"/>
        <v>#NAME?</v>
      </c>
      <c r="NJ29" s="1" t="e">
        <f t="shared" ca="1" si="99"/>
        <v>#NAME?</v>
      </c>
      <c r="NM29" s="1">
        <v>1</v>
      </c>
      <c r="NN29" s="1">
        <v>1</v>
      </c>
      <c r="NO29" s="1">
        <v>1</v>
      </c>
      <c r="NP29" s="1">
        <v>1</v>
      </c>
      <c r="NQ29" s="1">
        <v>1</v>
      </c>
      <c r="NR29" s="1">
        <v>1</v>
      </c>
      <c r="NS29" s="1">
        <v>1</v>
      </c>
      <c r="NT29" s="1">
        <v>1</v>
      </c>
      <c r="NV29" s="1">
        <v>1.1365347605428617E-2</v>
      </c>
      <c r="NW29" s="1">
        <v>1.1365347605428617E-2</v>
      </c>
      <c r="NX29" s="1">
        <v>1.1365347605428617E-2</v>
      </c>
      <c r="NY29" s="1">
        <v>1.1365347605428617E-2</v>
      </c>
      <c r="NZ29" s="1">
        <v>1.1365347605428617E-2</v>
      </c>
      <c r="OA29" s="1">
        <v>1.1365347605428617E-2</v>
      </c>
      <c r="OB29" s="1">
        <v>1.1365347605428617E-2</v>
      </c>
      <c r="OC29" s="1">
        <v>1.1365347605428617E-2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N29" s="1">
        <v>0.9999976303764132</v>
      </c>
      <c r="OO29" s="1">
        <v>0.99999526185324517</v>
      </c>
      <c r="OP29" s="1">
        <v>0.99953087527687434</v>
      </c>
      <c r="OQ29" s="1">
        <v>1</v>
      </c>
    </row>
    <row r="30" spans="1:407" s="1" customFormat="1">
      <c r="A30" s="1">
        <v>250</v>
      </c>
      <c r="B30" s="1">
        <v>200</v>
      </c>
      <c r="C30" s="1">
        <v>100</v>
      </c>
      <c r="D30" s="1" t="s">
        <v>566</v>
      </c>
      <c r="E30" s="1">
        <v>79.655568269999932</v>
      </c>
      <c r="F30" s="1">
        <v>6648.0982677762304</v>
      </c>
      <c r="G30" s="1">
        <f t="shared" si="70"/>
        <v>303.08871135960999</v>
      </c>
      <c r="H30" s="1" t="e">
        <f t="shared" ca="1" si="71"/>
        <v>#NAME?</v>
      </c>
      <c r="I30" s="1" t="e">
        <f t="shared" ca="1" si="72"/>
        <v>#NAME?</v>
      </c>
      <c r="J30" s="1">
        <f t="shared" si="73"/>
        <v>3.1862227307999972E-3</v>
      </c>
      <c r="K30" s="1" t="e">
        <f t="shared" ca="1" si="74"/>
        <v>#NAME?</v>
      </c>
      <c r="L30" s="1" t="e">
        <f t="shared" ca="1" si="75"/>
        <v>#NAME?</v>
      </c>
      <c r="M30" s="1">
        <v>0</v>
      </c>
      <c r="N30" s="1">
        <v>703.07500000000005</v>
      </c>
      <c r="O30" s="1">
        <v>1119.4449999999999</v>
      </c>
      <c r="P30" s="1">
        <v>4088429.105</v>
      </c>
      <c r="Q30" s="1">
        <f t="shared" si="76"/>
        <v>2835271.996975</v>
      </c>
      <c r="R30" s="1" t="e">
        <f t="shared" ca="1" si="77"/>
        <v>#NAME?</v>
      </c>
      <c r="S30" s="1" t="e">
        <f t="shared" ca="1" si="78"/>
        <v>#NAME?</v>
      </c>
      <c r="T30" s="1">
        <v>24900</v>
      </c>
      <c r="U30" s="2">
        <v>620010000</v>
      </c>
      <c r="V30" s="2">
        <f t="shared" si="79"/>
        <v>0</v>
      </c>
      <c r="W30" s="2" t="e">
        <f t="shared" ca="1" si="80"/>
        <v>#NAME?</v>
      </c>
      <c r="X30" s="2" t="e">
        <f t="shared" ca="1" si="81"/>
        <v>#NAME?</v>
      </c>
      <c r="Y30" s="2">
        <f t="shared" si="82"/>
        <v>0.996</v>
      </c>
      <c r="Z30" s="2" t="e">
        <f t="shared" ca="1" si="83"/>
        <v>#NAME?</v>
      </c>
      <c r="AA30" s="2" t="e">
        <f t="shared" ca="1" si="84"/>
        <v>#NAME?</v>
      </c>
      <c r="AB30" s="2">
        <v>250</v>
      </c>
      <c r="AC30" s="2">
        <v>62500</v>
      </c>
      <c r="AD30" s="2"/>
      <c r="AE30" s="2">
        <v>0</v>
      </c>
      <c r="AF30" s="2">
        <v>0</v>
      </c>
      <c r="AG30" s="2">
        <v>6355.0349999999999</v>
      </c>
      <c r="AH30" s="2">
        <v>46130627.024999999</v>
      </c>
      <c r="AI30" s="2">
        <v>24900</v>
      </c>
      <c r="AJ30" s="2">
        <v>0</v>
      </c>
      <c r="AK30" s="2">
        <v>0</v>
      </c>
      <c r="AL30" s="2"/>
      <c r="AM30" s="2"/>
      <c r="AN30" s="2">
        <v>218.62121212121212</v>
      </c>
      <c r="AO30" s="2">
        <v>48207.257575757576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/>
      <c r="BE30" s="2"/>
      <c r="BF30" s="2"/>
      <c r="BG30" s="2"/>
      <c r="BH30" s="2">
        <v>21813.075757575756</v>
      </c>
      <c r="BI30" s="2">
        <v>479940007.530303</v>
      </c>
      <c r="BJ30" s="2">
        <v>1</v>
      </c>
      <c r="BK30" s="2">
        <v>1</v>
      </c>
      <c r="BL30" s="2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f t="shared" si="85"/>
        <v>0</v>
      </c>
      <c r="BY30" s="1" t="e">
        <f t="shared" ca="1" si="86"/>
        <v>#NAME?</v>
      </c>
      <c r="BZ30" s="1" t="e">
        <f t="shared" ca="1" si="87"/>
        <v>#NAME?</v>
      </c>
      <c r="CC30" s="1">
        <v>0.33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L30" s="1">
        <v>0</v>
      </c>
      <c r="CM30" s="1">
        <v>-48100.005893114023</v>
      </c>
      <c r="CN30" s="1">
        <v>-48100.005893114023</v>
      </c>
      <c r="CO30" s="1">
        <v>-48100.005893114023</v>
      </c>
      <c r="CP30" s="1">
        <v>-48100.005893114023</v>
      </c>
      <c r="CQ30" s="1">
        <v>-48100.005893114023</v>
      </c>
      <c r="CR30" s="1">
        <v>-48100.005893114023</v>
      </c>
      <c r="CS30" s="1">
        <v>-48100.005893114023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D30" s="1">
        <v>-2.0620584829631181E-13</v>
      </c>
      <c r="DE30" s="1">
        <v>5.6615309371963162E-24</v>
      </c>
      <c r="DF30" s="1">
        <v>-3.3161166470325642E-11</v>
      </c>
      <c r="DG30" s="1">
        <v>0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ED30" s="1">
        <v>7.9</v>
      </c>
      <c r="EE30" s="1">
        <v>129.43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f t="shared" si="88"/>
        <v>0</v>
      </c>
      <c r="EU30" s="1" t="e">
        <f t="shared" ca="1" si="89"/>
        <v>#NAME?</v>
      </c>
      <c r="EV30" s="1" t="e">
        <f t="shared" ca="1" si="90"/>
        <v>#NAME?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H30" s="1">
        <v>29.545552710306492</v>
      </c>
      <c r="FI30" s="1">
        <v>-35.031115514869427</v>
      </c>
      <c r="FJ30" s="1">
        <v>-35.031115514869427</v>
      </c>
      <c r="FK30" s="1">
        <v>-35.031115514869427</v>
      </c>
      <c r="FL30" s="1">
        <v>-35.031115514869427</v>
      </c>
      <c r="FM30" s="1">
        <v>-35.031115514869427</v>
      </c>
      <c r="FN30" s="1">
        <v>-35.031115514869427</v>
      </c>
      <c r="FO30" s="1">
        <v>-35.031115514869427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Z30" s="1">
        <v>106.2067779289026</v>
      </c>
      <c r="GA30" s="1">
        <v>11281.713083673094</v>
      </c>
      <c r="GB30" s="1">
        <v>93.996670172374309</v>
      </c>
      <c r="GC30" s="1">
        <v>106.576062915283</v>
      </c>
      <c r="GF30" s="1">
        <v>202.17857142857142</v>
      </c>
      <c r="GG30" s="1">
        <v>41472.059523809527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GZ30" s="1">
        <v>20174.916666666668</v>
      </c>
      <c r="HA30" s="1">
        <v>412976281.60714287</v>
      </c>
      <c r="HB30" s="1">
        <v>1</v>
      </c>
      <c r="HC30" s="1">
        <v>1</v>
      </c>
      <c r="HD30" s="1">
        <v>1</v>
      </c>
      <c r="HE30" s="1">
        <v>1</v>
      </c>
      <c r="HF30" s="1">
        <v>1</v>
      </c>
      <c r="HG30" s="1">
        <v>1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N30" s="1">
        <v>1</v>
      </c>
      <c r="HO30" s="1">
        <v>1</v>
      </c>
      <c r="HP30" s="1">
        <f t="shared" si="91"/>
        <v>0</v>
      </c>
      <c r="HQ30" s="1" t="e">
        <f t="shared" ca="1" si="92"/>
        <v>#NAME?</v>
      </c>
      <c r="HR30" s="1" t="e">
        <f t="shared" ca="1" si="93"/>
        <v>#NAME?</v>
      </c>
      <c r="HU30" s="1">
        <v>0.42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D30" s="1">
        <v>0</v>
      </c>
      <c r="IE30" s="1">
        <v>-51.364492691936697</v>
      </c>
      <c r="IF30" s="1">
        <v>-51.364492691936697</v>
      </c>
      <c r="IG30" s="1">
        <v>-51.364492691936697</v>
      </c>
      <c r="IH30" s="1">
        <v>-51.364492691936697</v>
      </c>
      <c r="II30" s="1">
        <v>-51.364492691936697</v>
      </c>
      <c r="IJ30" s="1">
        <v>-51.364492691936697</v>
      </c>
      <c r="IK30" s="1">
        <v>-51.364492691936697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V30" s="1">
        <v>0</v>
      </c>
      <c r="IW30" s="1">
        <v>0</v>
      </c>
      <c r="IX30" s="1">
        <v>0</v>
      </c>
      <c r="IY30" s="1">
        <v>0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V30" s="1">
        <v>1</v>
      </c>
      <c r="JW30" s="1">
        <v>1</v>
      </c>
      <c r="JX30" s="1">
        <v>1</v>
      </c>
      <c r="JY30" s="1">
        <v>1</v>
      </c>
      <c r="JZ30" s="1">
        <v>1</v>
      </c>
      <c r="KA30" s="1">
        <v>1</v>
      </c>
      <c r="KB30" s="1">
        <v>1</v>
      </c>
      <c r="KC30" s="1">
        <v>1</v>
      </c>
      <c r="KD30" s="1">
        <v>1</v>
      </c>
      <c r="KE30" s="1">
        <v>1</v>
      </c>
      <c r="KF30" s="1">
        <v>1</v>
      </c>
      <c r="KG30" s="1">
        <v>1</v>
      </c>
      <c r="KH30" s="1">
        <v>1</v>
      </c>
      <c r="KI30" s="1">
        <v>1</v>
      </c>
      <c r="KJ30" s="1">
        <v>1</v>
      </c>
      <c r="KK30" s="1">
        <v>1</v>
      </c>
      <c r="KL30" s="1">
        <f t="shared" si="94"/>
        <v>0</v>
      </c>
      <c r="KM30" s="1" t="e">
        <f t="shared" ca="1" si="95"/>
        <v>#NAME?</v>
      </c>
      <c r="KN30" s="1" t="e">
        <f t="shared" ca="1" si="96"/>
        <v>#NAME?</v>
      </c>
      <c r="KQ30" s="1">
        <v>1</v>
      </c>
      <c r="KR30" s="1">
        <v>1</v>
      </c>
      <c r="KS30" s="1">
        <v>1</v>
      </c>
      <c r="KT30" s="1">
        <v>1</v>
      </c>
      <c r="KU30" s="1">
        <v>1</v>
      </c>
      <c r="KV30" s="1">
        <v>1</v>
      </c>
      <c r="KW30" s="1">
        <v>1</v>
      </c>
      <c r="KX30" s="1">
        <v>1</v>
      </c>
      <c r="KZ30" s="1">
        <v>8.2924770543132009</v>
      </c>
      <c r="LA30" s="1">
        <v>8.2924770543132009</v>
      </c>
      <c r="LB30" s="1">
        <v>8.2924770543132009</v>
      </c>
      <c r="LC30" s="1">
        <v>8.2924770543132009</v>
      </c>
      <c r="LD30" s="1">
        <v>8.2924770543132009</v>
      </c>
      <c r="LE30" s="1">
        <v>8.2924770543132009</v>
      </c>
      <c r="LF30" s="1">
        <v>8.2924770543132009</v>
      </c>
      <c r="LG30" s="1">
        <v>8.2924770543132009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R30" s="1">
        <v>20</v>
      </c>
      <c r="LS30" s="1">
        <v>400</v>
      </c>
      <c r="LT30" s="1">
        <v>20</v>
      </c>
      <c r="LU30" s="1">
        <v>20</v>
      </c>
      <c r="LX30" s="1">
        <v>1</v>
      </c>
      <c r="LY30" s="1">
        <v>1</v>
      </c>
      <c r="LZ30" s="1">
        <v>1</v>
      </c>
      <c r="MA30" s="1">
        <v>1</v>
      </c>
      <c r="MB30" s="1">
        <v>1</v>
      </c>
      <c r="MC30" s="1">
        <v>1</v>
      </c>
      <c r="MD30" s="1">
        <v>1</v>
      </c>
      <c r="ME30" s="1">
        <v>1</v>
      </c>
      <c r="MF30" s="1">
        <v>1</v>
      </c>
      <c r="MG30" s="1">
        <v>1</v>
      </c>
      <c r="MH30" s="1">
        <v>1</v>
      </c>
      <c r="MI30" s="1">
        <v>1</v>
      </c>
      <c r="MJ30" s="1">
        <v>1</v>
      </c>
      <c r="MK30" s="1">
        <v>1</v>
      </c>
      <c r="ML30" s="1">
        <v>1</v>
      </c>
      <c r="MM30" s="1">
        <v>1</v>
      </c>
      <c r="MR30" s="1">
        <v>1</v>
      </c>
      <c r="MS30" s="1">
        <v>1</v>
      </c>
      <c r="MT30" s="1">
        <v>1</v>
      </c>
      <c r="MU30" s="1">
        <v>1</v>
      </c>
      <c r="MV30" s="1">
        <v>1</v>
      </c>
      <c r="MW30" s="1">
        <v>1</v>
      </c>
      <c r="MX30" s="1">
        <v>1</v>
      </c>
      <c r="MY30" s="1">
        <v>1</v>
      </c>
      <c r="MZ30" s="1">
        <v>1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f t="shared" si="97"/>
        <v>0</v>
      </c>
      <c r="NI30" s="1" t="e">
        <f t="shared" ca="1" si="98"/>
        <v>#NAME?</v>
      </c>
      <c r="NJ30" s="1" t="e">
        <f t="shared" ca="1" si="99"/>
        <v>#NAME?</v>
      </c>
      <c r="NM30" s="1">
        <v>1</v>
      </c>
      <c r="NN30" s="1">
        <v>1</v>
      </c>
      <c r="NO30" s="1">
        <v>1</v>
      </c>
      <c r="NP30" s="1">
        <v>1</v>
      </c>
      <c r="NQ30" s="1">
        <v>1</v>
      </c>
      <c r="NR30" s="1">
        <v>1</v>
      </c>
      <c r="NS30" s="1">
        <v>1</v>
      </c>
      <c r="NT30" s="1">
        <v>1</v>
      </c>
      <c r="NV30" s="1">
        <v>1.1818802066182892E-2</v>
      </c>
      <c r="NW30" s="1">
        <v>1.1818802066182892E-2</v>
      </c>
      <c r="NX30" s="1">
        <v>1.1818802066182892E-2</v>
      </c>
      <c r="NY30" s="1">
        <v>1.1818802066182892E-2</v>
      </c>
      <c r="NZ30" s="1">
        <v>1.1818802066182892E-2</v>
      </c>
      <c r="OA30" s="1">
        <v>1.1818802066182892E-2</v>
      </c>
      <c r="OB30" s="1">
        <v>1.1818802066182892E-2</v>
      </c>
      <c r="OC30" s="1">
        <v>1.1818802066182892E-2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N30" s="1">
        <v>1</v>
      </c>
      <c r="OO30" s="1">
        <v>1</v>
      </c>
      <c r="OP30" s="1">
        <v>1</v>
      </c>
      <c r="OQ30" s="1">
        <v>1</v>
      </c>
    </row>
    <row r="31" spans="1:407" s="1" customFormat="1">
      <c r="A31" s="1">
        <v>300</v>
      </c>
      <c r="B31" s="1">
        <v>200</v>
      </c>
      <c r="C31" s="1">
        <v>100</v>
      </c>
      <c r="D31" s="1" t="s">
        <v>567</v>
      </c>
      <c r="E31" s="1">
        <v>117.30572004999996</v>
      </c>
      <c r="F31" s="1">
        <v>14481.766555441403</v>
      </c>
      <c r="G31" s="1">
        <f t="shared" si="70"/>
        <v>721.13459899243935</v>
      </c>
      <c r="H31" s="1" t="e">
        <f t="shared" ca="1" si="71"/>
        <v>#NAME?</v>
      </c>
      <c r="I31" s="1" t="e">
        <f t="shared" ca="1" si="72"/>
        <v>#NAME?</v>
      </c>
      <c r="J31" s="1">
        <f t="shared" si="73"/>
        <v>3.9101906683333323E-3</v>
      </c>
      <c r="K31" s="1" t="e">
        <f t="shared" ca="1" si="74"/>
        <v>#NAME?</v>
      </c>
      <c r="L31" s="1" t="e">
        <f t="shared" ca="1" si="75"/>
        <v>#NAME?</v>
      </c>
      <c r="M31" s="1">
        <v>0</v>
      </c>
      <c r="N31" s="1">
        <v>1654.375</v>
      </c>
      <c r="O31" s="1">
        <v>3025.01</v>
      </c>
      <c r="P31" s="1">
        <v>24033026.43</v>
      </c>
      <c r="Q31" s="1">
        <f t="shared" si="76"/>
        <v>14882340.929899998</v>
      </c>
      <c r="R31" s="1" t="e">
        <f t="shared" ca="1" si="77"/>
        <v>#NAME?</v>
      </c>
      <c r="S31" s="1" t="e">
        <f t="shared" ca="1" si="78"/>
        <v>#NAME?</v>
      </c>
      <c r="T31" s="1">
        <v>29900</v>
      </c>
      <c r="U31" s="2">
        <v>894010000</v>
      </c>
      <c r="V31" s="2">
        <f t="shared" si="79"/>
        <v>0</v>
      </c>
      <c r="W31" s="2" t="e">
        <f t="shared" ca="1" si="80"/>
        <v>#NAME?</v>
      </c>
      <c r="X31" s="2" t="e">
        <f t="shared" ca="1" si="81"/>
        <v>#NAME?</v>
      </c>
      <c r="Y31" s="2">
        <f t="shared" si="82"/>
        <v>0.9966666666666667</v>
      </c>
      <c r="Z31" s="2" t="e">
        <f t="shared" ca="1" si="83"/>
        <v>#NAME?</v>
      </c>
      <c r="AA31" s="2" t="e">
        <f t="shared" ca="1" si="84"/>
        <v>#NAME?</v>
      </c>
      <c r="AB31" s="2">
        <v>300</v>
      </c>
      <c r="AC31" s="2">
        <v>90000</v>
      </c>
      <c r="AD31" s="2"/>
      <c r="AE31" s="2">
        <v>0</v>
      </c>
      <c r="AF31" s="2">
        <v>0</v>
      </c>
      <c r="AG31" s="2">
        <v>7742.7950000000001</v>
      </c>
      <c r="AH31" s="2">
        <v>70479971.174999997</v>
      </c>
      <c r="AI31" s="2">
        <v>29900</v>
      </c>
      <c r="AJ31" s="2">
        <v>0</v>
      </c>
      <c r="AK31" s="2">
        <v>0</v>
      </c>
      <c r="AL31" s="2"/>
      <c r="AM31" s="2"/>
      <c r="AN31" s="2">
        <v>236.67857142857142</v>
      </c>
      <c r="AO31" s="2">
        <v>56813.678571428572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/>
      <c r="BE31" s="2"/>
      <c r="BF31" s="2"/>
      <c r="BG31" s="2"/>
      <c r="BH31" s="2">
        <v>23616.642857142859</v>
      </c>
      <c r="BI31" s="2">
        <v>565723600.38095236</v>
      </c>
      <c r="BJ31" s="2">
        <v>1</v>
      </c>
      <c r="BK31" s="2">
        <v>1</v>
      </c>
      <c r="BL31" s="2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f t="shared" si="85"/>
        <v>0</v>
      </c>
      <c r="BY31" s="1" t="e">
        <f t="shared" ca="1" si="86"/>
        <v>#NAME?</v>
      </c>
      <c r="BZ31" s="1" t="e">
        <f t="shared" ca="1" si="87"/>
        <v>#NAME?</v>
      </c>
      <c r="CC31" s="1">
        <v>0.42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L31" s="1">
        <v>0</v>
      </c>
      <c r="CM31" s="1">
        <v>-46426.536550673329</v>
      </c>
      <c r="CN31" s="1">
        <v>-46426.536550673329</v>
      </c>
      <c r="CO31" s="1">
        <v>-46426.536550673329</v>
      </c>
      <c r="CP31" s="1">
        <v>-46426.536550673329</v>
      </c>
      <c r="CQ31" s="1">
        <v>-46426.536550673329</v>
      </c>
      <c r="CR31" s="1">
        <v>-46426.536550673329</v>
      </c>
      <c r="CS31" s="1">
        <v>-46426.536550673329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D31" s="1">
        <v>-1.799999999502163E-15</v>
      </c>
      <c r="DE31" s="1">
        <v>6.4799999964155737E-28</v>
      </c>
      <c r="DF31" s="1">
        <v>-3.5999999990043261E-13</v>
      </c>
      <c r="DG31" s="1">
        <v>0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ED31" s="1">
        <v>8.1199999999999992</v>
      </c>
      <c r="EE31" s="1">
        <v>124.52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f t="shared" si="88"/>
        <v>0</v>
      </c>
      <c r="EU31" s="1" t="e">
        <f t="shared" ca="1" si="89"/>
        <v>#NAME?</v>
      </c>
      <c r="EV31" s="1" t="e">
        <f t="shared" ca="1" si="90"/>
        <v>#NAME?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H31" s="1">
        <v>27.269989828066201</v>
      </c>
      <c r="FI31" s="1">
        <v>-36.271533761745083</v>
      </c>
      <c r="FJ31" s="1">
        <v>-36.271533761745083</v>
      </c>
      <c r="FK31" s="1">
        <v>-36.271533761745083</v>
      </c>
      <c r="FL31" s="1">
        <v>-36.271533761745083</v>
      </c>
      <c r="FM31" s="1">
        <v>-36.271533761745083</v>
      </c>
      <c r="FN31" s="1">
        <v>-36.271533761745083</v>
      </c>
      <c r="FO31" s="1">
        <v>-36.271533761745083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Z31" s="1">
        <v>106.34607408160238</v>
      </c>
      <c r="GA31" s="1">
        <v>11312.758731071288</v>
      </c>
      <c r="GB31" s="1">
        <v>83.759169661754967</v>
      </c>
      <c r="GC31" s="1">
        <v>106.67591668881788</v>
      </c>
      <c r="GF31" s="1">
        <v>213.36263736263737</v>
      </c>
      <c r="GG31" s="1">
        <v>46717.582417582416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GZ31" s="1">
        <v>21287.109890109889</v>
      </c>
      <c r="HA31" s="1">
        <v>465079935.37362635</v>
      </c>
      <c r="HB31" s="1">
        <v>1</v>
      </c>
      <c r="HC31" s="1">
        <v>1</v>
      </c>
      <c r="HD31" s="1">
        <v>1</v>
      </c>
      <c r="HE31" s="1">
        <v>1</v>
      </c>
      <c r="HF31" s="1">
        <v>1</v>
      </c>
      <c r="HG31" s="1">
        <v>1</v>
      </c>
      <c r="HH31" s="1">
        <v>1</v>
      </c>
      <c r="HI31" s="1">
        <v>1</v>
      </c>
      <c r="HJ31" s="1">
        <v>1</v>
      </c>
      <c r="HK31" s="1">
        <v>1</v>
      </c>
      <c r="HL31" s="1">
        <v>1</v>
      </c>
      <c r="HM31" s="1">
        <v>1</v>
      </c>
      <c r="HN31" s="1">
        <v>1</v>
      </c>
      <c r="HO31" s="1">
        <v>1</v>
      </c>
      <c r="HP31" s="1">
        <f t="shared" si="91"/>
        <v>0</v>
      </c>
      <c r="HQ31" s="1" t="e">
        <f t="shared" ca="1" si="92"/>
        <v>#NAME?</v>
      </c>
      <c r="HR31" s="1" t="e">
        <f t="shared" ca="1" si="93"/>
        <v>#NAME?</v>
      </c>
      <c r="HU31" s="1">
        <v>0.45500000000000002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D31" s="1">
        <v>0</v>
      </c>
      <c r="IE31" s="1">
        <v>-51.43116168878317</v>
      </c>
      <c r="IF31" s="1">
        <v>-51.43116168878317</v>
      </c>
      <c r="IG31" s="1">
        <v>-51.43116168878317</v>
      </c>
      <c r="IH31" s="1">
        <v>-51.43116168878317</v>
      </c>
      <c r="II31" s="1">
        <v>-51.43116168878317</v>
      </c>
      <c r="IJ31" s="1">
        <v>-51.43116168878317</v>
      </c>
      <c r="IK31" s="1">
        <v>-51.43116168878317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V31" s="1">
        <v>-3.1741720363243075E-13</v>
      </c>
      <c r="IW31" s="1">
        <v>2.0150736232366402E-23</v>
      </c>
      <c r="IX31" s="1">
        <v>-6.3483440726486151E-11</v>
      </c>
      <c r="IY31" s="1">
        <v>0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>
        <v>1</v>
      </c>
      <c r="JP31" s="1">
        <v>1</v>
      </c>
      <c r="JQ31" s="1">
        <v>1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1</v>
      </c>
      <c r="KB31" s="1">
        <v>1</v>
      </c>
      <c r="KC31" s="1">
        <v>1</v>
      </c>
      <c r="KD31" s="1">
        <v>1</v>
      </c>
      <c r="KE31" s="1">
        <v>1</v>
      </c>
      <c r="KF31" s="1">
        <v>1</v>
      </c>
      <c r="KG31" s="1">
        <v>1</v>
      </c>
      <c r="KH31" s="1">
        <v>1</v>
      </c>
      <c r="KI31" s="1">
        <v>1</v>
      </c>
      <c r="KJ31" s="1">
        <v>1</v>
      </c>
      <c r="KK31" s="1">
        <v>1</v>
      </c>
      <c r="KL31" s="1">
        <f t="shared" si="94"/>
        <v>0</v>
      </c>
      <c r="KM31" s="1" t="e">
        <f t="shared" ca="1" si="95"/>
        <v>#NAME?</v>
      </c>
      <c r="KN31" s="1" t="e">
        <f t="shared" ca="1" si="96"/>
        <v>#NAME?</v>
      </c>
      <c r="KQ31" s="1">
        <v>1</v>
      </c>
      <c r="KR31" s="1">
        <v>1</v>
      </c>
      <c r="KS31" s="1">
        <v>1</v>
      </c>
      <c r="KT31" s="1">
        <v>1</v>
      </c>
      <c r="KU31" s="1">
        <v>1</v>
      </c>
      <c r="KV31" s="1">
        <v>1</v>
      </c>
      <c r="KW31" s="1">
        <v>1</v>
      </c>
      <c r="KX31" s="1">
        <v>1</v>
      </c>
      <c r="KZ31" s="1">
        <v>8.4551543486109253</v>
      </c>
      <c r="LA31" s="1">
        <v>8.4551543486109253</v>
      </c>
      <c r="LB31" s="1">
        <v>8.4551543486109253</v>
      </c>
      <c r="LC31" s="1">
        <v>8.4551543486109253</v>
      </c>
      <c r="LD31" s="1">
        <v>8.4551543486109253</v>
      </c>
      <c r="LE31" s="1">
        <v>8.4551543486109253</v>
      </c>
      <c r="LF31" s="1">
        <v>8.4551543486109253</v>
      </c>
      <c r="LG31" s="1">
        <v>8.4551543486109253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R31" s="1">
        <v>19.999999991999957</v>
      </c>
      <c r="LS31" s="1">
        <v>399.99999967999827</v>
      </c>
      <c r="LT31" s="1">
        <v>19.99999839999148</v>
      </c>
      <c r="LU31" s="1">
        <v>20</v>
      </c>
      <c r="LX31" s="1">
        <v>1</v>
      </c>
      <c r="LY31" s="1">
        <v>1</v>
      </c>
      <c r="LZ31" s="1">
        <v>1</v>
      </c>
      <c r="MA31" s="1">
        <v>1</v>
      </c>
      <c r="MB31" s="1">
        <v>1</v>
      </c>
      <c r="MC31" s="1">
        <v>1</v>
      </c>
      <c r="MD31" s="1">
        <v>1</v>
      </c>
      <c r="ME31" s="1">
        <v>1</v>
      </c>
      <c r="MF31" s="1">
        <v>1</v>
      </c>
      <c r="MG31" s="1">
        <v>1</v>
      </c>
      <c r="MH31" s="1">
        <v>1</v>
      </c>
      <c r="MI31" s="1">
        <v>1</v>
      </c>
      <c r="MJ31" s="1">
        <v>1</v>
      </c>
      <c r="MK31" s="1">
        <v>1</v>
      </c>
      <c r="ML31" s="1">
        <v>1</v>
      </c>
      <c r="MM31" s="1">
        <v>1</v>
      </c>
      <c r="MR31" s="1">
        <v>1</v>
      </c>
      <c r="MS31" s="1">
        <v>1</v>
      </c>
      <c r="MT31" s="1">
        <v>1</v>
      </c>
      <c r="MU31" s="1">
        <v>1</v>
      </c>
      <c r="MV31" s="1">
        <v>1</v>
      </c>
      <c r="MW31" s="1">
        <v>1</v>
      </c>
      <c r="MX31" s="1">
        <v>1</v>
      </c>
      <c r="MY31" s="1">
        <v>1</v>
      </c>
      <c r="MZ31" s="1">
        <v>1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f t="shared" si="97"/>
        <v>0</v>
      </c>
      <c r="NI31" s="1" t="e">
        <f t="shared" ca="1" si="98"/>
        <v>#NAME?</v>
      </c>
      <c r="NJ31" s="1" t="e">
        <f t="shared" ca="1" si="99"/>
        <v>#NAME?</v>
      </c>
      <c r="NM31" s="1">
        <v>1</v>
      </c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V31" s="1">
        <v>2.4841667689681848E-2</v>
      </c>
      <c r="NW31" s="1">
        <v>2.4841667689681848E-2</v>
      </c>
      <c r="NX31" s="1">
        <v>2.4841667689681848E-2</v>
      </c>
      <c r="NY31" s="1">
        <v>2.4841667689681848E-2</v>
      </c>
      <c r="NZ31" s="1">
        <v>2.4841667689681848E-2</v>
      </c>
      <c r="OA31" s="1">
        <v>2.4841667689681848E-2</v>
      </c>
      <c r="OB31" s="1">
        <v>2.4841667689681848E-2</v>
      </c>
      <c r="OC31" s="1">
        <v>2.4841667689681848E-2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N31" s="1">
        <v>0.99999998102637766</v>
      </c>
      <c r="OO31" s="1">
        <v>0.99999996205282715</v>
      </c>
      <c r="OP31" s="1">
        <v>0.99999620527551647</v>
      </c>
      <c r="OQ31" s="1">
        <v>1</v>
      </c>
    </row>
    <row r="32" spans="1:407" s="1" customFormat="1">
      <c r="A32" s="1">
        <v>350</v>
      </c>
      <c r="B32" s="1">
        <v>200</v>
      </c>
      <c r="C32" s="1">
        <v>100</v>
      </c>
      <c r="D32" s="1" t="s">
        <v>568</v>
      </c>
      <c r="E32" s="1">
        <v>148.48210844499991</v>
      </c>
      <c r="F32" s="1">
        <v>24270.52374668785</v>
      </c>
      <c r="G32" s="1">
        <f t="shared" si="70"/>
        <v>2223.5872184151376</v>
      </c>
      <c r="H32" s="1" t="e">
        <f t="shared" ref="H32:H37" ca="1" si="100">E32-КОРЕНЬ(G32)/КОРЕНЬ(B32)*$B$1</f>
        <v>#NAME?</v>
      </c>
      <c r="I32" s="1" t="e">
        <f t="shared" ref="I32:I37" ca="1" si="101">E32+КОРЕНЬ(G32)/КОРЕНЬ(B32)*$B$1</f>
        <v>#NAME?</v>
      </c>
      <c r="J32" s="1">
        <f t="shared" si="73"/>
        <v>4.2423459555714256E-3</v>
      </c>
      <c r="K32" s="1" t="e">
        <f t="shared" ref="K32:K37" ca="1" si="102">J32-КОРЕНЬ(G32)/КОРЕНЬ(B32)*$B$1</f>
        <v>#NAME?</v>
      </c>
      <c r="L32" s="1" t="e">
        <f t="shared" ref="L32:L37" ca="1" si="103">J32+КОРЕНЬ(G32)/КОРЕНЬ(B32)*$B$1</f>
        <v>#NAME?</v>
      </c>
      <c r="M32" s="1">
        <v>0</v>
      </c>
      <c r="N32" s="1">
        <v>3018.77</v>
      </c>
      <c r="O32" s="1">
        <v>5891.835</v>
      </c>
      <c r="P32" s="1">
        <v>78080682.025000006</v>
      </c>
      <c r="Q32" s="1">
        <f t="shared" si="76"/>
        <v>43366962.357775003</v>
      </c>
      <c r="R32" s="1" t="e">
        <f t="shared" ref="R32:R37" ca="1" si="104">O32-КОРЕНЬ(Q32)/КОРЕНЬ(B32)*$B$1</f>
        <v>#NAME?</v>
      </c>
      <c r="S32" s="1" t="e">
        <f t="shared" ref="S32:S37" ca="1" si="105">O32+КОРЕНЬ(Q32)/КОРЕНЬ(B32)*$B$1</f>
        <v>#NAME?</v>
      </c>
      <c r="T32" s="1">
        <v>34900</v>
      </c>
      <c r="U32" s="2">
        <v>1218010000</v>
      </c>
      <c r="V32" s="2">
        <f t="shared" si="79"/>
        <v>0</v>
      </c>
      <c r="W32" s="2" t="e">
        <f t="shared" ref="W32:W37" ca="1" si="106">T32-КОРЕНЬ(V32)/КОРЕНЬ(B32)*$B$1</f>
        <v>#NAME?</v>
      </c>
      <c r="X32" s="2" t="e">
        <f t="shared" ref="X32:X37" ca="1" si="107">T32+КОРЕНЬ(V32)/КОРЕНЬ(B32)*$B$1</f>
        <v>#NAME?</v>
      </c>
      <c r="Y32" s="2">
        <f t="shared" si="82"/>
        <v>0.99714285714285711</v>
      </c>
      <c r="Z32" s="2" t="e">
        <f t="shared" ref="Z32:Z37" ca="1" si="108">Y32-КОРЕНЬ(V32)/КОРЕНЬ(B32)*$B$1</f>
        <v>#NAME?</v>
      </c>
      <c r="AA32" s="2" t="e">
        <f t="shared" ref="AA32:AA37" ca="1" si="109">Y32+КОРЕНЬ(V32)/КОРЕНЬ(B32)*$B$1</f>
        <v>#NAME?</v>
      </c>
      <c r="AB32" s="2">
        <v>350</v>
      </c>
      <c r="AC32" s="2">
        <v>122500</v>
      </c>
      <c r="AD32" s="2"/>
      <c r="AE32" s="2">
        <v>0</v>
      </c>
      <c r="AF32" s="2">
        <v>0</v>
      </c>
      <c r="AG32" s="2">
        <v>8894.0049999999992</v>
      </c>
      <c r="AH32" s="2">
        <v>97379289.745000005</v>
      </c>
      <c r="AI32" s="2">
        <v>34900</v>
      </c>
      <c r="AJ32" s="2">
        <v>0</v>
      </c>
      <c r="AK32" s="2">
        <v>0</v>
      </c>
      <c r="AL32" s="2"/>
      <c r="AM32" s="2"/>
      <c r="AN32" s="2">
        <v>242.85858585858585</v>
      </c>
      <c r="AO32" s="2">
        <v>60356.010101010099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/>
      <c r="BE32" s="2"/>
      <c r="BF32" s="2"/>
      <c r="BG32" s="2"/>
      <c r="BH32" s="2">
        <v>24237.060606060608</v>
      </c>
      <c r="BI32" s="2">
        <v>601199132.23232329</v>
      </c>
      <c r="BJ32" s="2">
        <v>1</v>
      </c>
      <c r="BK32" s="2">
        <v>1</v>
      </c>
      <c r="BL32" s="2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f t="shared" si="85"/>
        <v>0</v>
      </c>
      <c r="BY32" s="1" t="e">
        <f t="shared" ref="BY32:BY37" ca="1" si="110">BN32-КОРЕНЬ(BP32)/КОРЕНЬ(B32)*$B$1</f>
        <v>#NAME?</v>
      </c>
      <c r="BZ32" s="1" t="e">
        <f t="shared" ref="BZ32:BZ37" ca="1" si="111">BN32+КОРЕНЬ(BP32)/КОРЕНЬ(B32)*$B$1</f>
        <v>#NAME?</v>
      </c>
      <c r="CC32" s="1">
        <v>0.495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L32" s="1">
        <v>0</v>
      </c>
      <c r="CM32" s="1">
        <v>-47643.221610245069</v>
      </c>
      <c r="CN32" s="1">
        <v>-47643.221610245069</v>
      </c>
      <c r="CO32" s="1">
        <v>-47643.221610245069</v>
      </c>
      <c r="CP32" s="1">
        <v>-47643.221610245069</v>
      </c>
      <c r="CQ32" s="1">
        <v>-47643.221610245069</v>
      </c>
      <c r="CR32" s="1">
        <v>-47643.221610245069</v>
      </c>
      <c r="CS32" s="1">
        <v>-47643.221610245069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D32" s="1">
        <v>0</v>
      </c>
      <c r="DE32" s="1">
        <v>0</v>
      </c>
      <c r="DF32" s="1">
        <v>0</v>
      </c>
      <c r="DG32" s="1">
        <v>0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ED32" s="1">
        <v>8.23</v>
      </c>
      <c r="EE32" s="1">
        <v>120.89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f t="shared" si="88"/>
        <v>0</v>
      </c>
      <c r="EU32" s="1" t="e">
        <f t="shared" ref="EU32:EU37" ca="1" si="112">BN32-КОРЕНЬ(BP32)/КОРЕНЬ(B32)*$B$1</f>
        <v>#NAME?</v>
      </c>
      <c r="EV32" s="1" t="e">
        <f t="shared" ref="EV32:EV37" ca="1" si="113">BN32+КОРЕНЬ(BP32)/КОРЕНЬ(B32)*$B$1</f>
        <v>#NAME?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H32" s="1">
        <v>31.084250890180073</v>
      </c>
      <c r="FI32" s="1">
        <v>-34.742566247506382</v>
      </c>
      <c r="FJ32" s="1">
        <v>-34.742566247506382</v>
      </c>
      <c r="FK32" s="1">
        <v>-34.742566247506382</v>
      </c>
      <c r="FL32" s="1">
        <v>-34.742566247506382</v>
      </c>
      <c r="FM32" s="1">
        <v>-34.742566247506382</v>
      </c>
      <c r="FN32" s="1">
        <v>-34.742566247506382</v>
      </c>
      <c r="FO32" s="1">
        <v>-34.742566247506382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Z32" s="1">
        <v>106.46514648652683</v>
      </c>
      <c r="GA32" s="1">
        <v>11338.488871302599</v>
      </c>
      <c r="GB32" s="1">
        <v>81.223574530546841</v>
      </c>
      <c r="GC32" s="1">
        <v>106.69956840114895</v>
      </c>
      <c r="GF32" s="1">
        <v>219.55445544554456</v>
      </c>
      <c r="GG32" s="1">
        <v>49708.0297029703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Z32" s="1">
        <v>21910.247524752474</v>
      </c>
      <c r="HA32" s="1">
        <v>495113045.33663368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f t="shared" si="91"/>
        <v>0</v>
      </c>
      <c r="HQ32" s="1" t="e">
        <f t="shared" ref="HQ32:HQ37" ca="1" si="114">BN32-КОРЕНЬ(BP32)/КОРЕНЬ(B32)*$B$1</f>
        <v>#NAME?</v>
      </c>
      <c r="HR32" s="1" t="e">
        <f t="shared" ref="HR32:HR37" ca="1" si="115">BN32+КОРЕНЬ(BP32)/КОРЕНЬ(B32)*$B$1</f>
        <v>#NAME?</v>
      </c>
      <c r="HU32" s="1">
        <v>0.505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D32" s="1">
        <v>0</v>
      </c>
      <c r="IE32" s="1">
        <v>-54.216089528638967</v>
      </c>
      <c r="IF32" s="1">
        <v>-54.216089528638967</v>
      </c>
      <c r="IG32" s="1">
        <v>-54.216089528638967</v>
      </c>
      <c r="IH32" s="1">
        <v>-54.216089528638967</v>
      </c>
      <c r="II32" s="1">
        <v>-54.216089528638967</v>
      </c>
      <c r="IJ32" s="1">
        <v>-54.216089528638967</v>
      </c>
      <c r="IK32" s="1">
        <v>-54.216089528638967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V32" s="1">
        <v>0</v>
      </c>
      <c r="IW32" s="1">
        <v>0</v>
      </c>
      <c r="IX32" s="1">
        <v>0</v>
      </c>
      <c r="IY32" s="1">
        <v>0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1</v>
      </c>
      <c r="KF32" s="1">
        <v>1</v>
      </c>
      <c r="KG32" s="1">
        <v>1</v>
      </c>
      <c r="KH32" s="1">
        <v>1</v>
      </c>
      <c r="KI32" s="1">
        <v>1</v>
      </c>
      <c r="KJ32" s="1">
        <v>1</v>
      </c>
      <c r="KK32" s="1">
        <v>1</v>
      </c>
      <c r="KL32" s="1">
        <f t="shared" si="94"/>
        <v>0</v>
      </c>
      <c r="KM32" s="1" t="e">
        <f t="shared" ref="KM32:KM37" ca="1" si="116">BN32-КОРЕНЬ(BP32)/КОРЕНЬ(B32)*$B$1</f>
        <v>#NAME?</v>
      </c>
      <c r="KN32" s="1" t="e">
        <f t="shared" ref="KN32:KN37" ca="1" si="117">BN32+КОРЕНЬ(BP32)/КОРЕНЬ(B32)*$B$1</f>
        <v>#NAME?</v>
      </c>
      <c r="KQ32" s="1">
        <v>1</v>
      </c>
      <c r="KR32" s="1">
        <v>1</v>
      </c>
      <c r="KS32" s="1">
        <v>1</v>
      </c>
      <c r="KT32" s="1">
        <v>1</v>
      </c>
      <c r="KU32" s="1">
        <v>1</v>
      </c>
      <c r="KV32" s="1">
        <v>1</v>
      </c>
      <c r="KW32" s="1">
        <v>1</v>
      </c>
      <c r="KX32" s="1">
        <v>1</v>
      </c>
      <c r="KZ32" s="1">
        <v>8.066116345689359</v>
      </c>
      <c r="LA32" s="1">
        <v>8.066116345689359</v>
      </c>
      <c r="LB32" s="1">
        <v>8.066116345689359</v>
      </c>
      <c r="LC32" s="1">
        <v>8.066116345689359</v>
      </c>
      <c r="LD32" s="1">
        <v>8.066116345689359</v>
      </c>
      <c r="LE32" s="1">
        <v>8.066116345689359</v>
      </c>
      <c r="LF32" s="1">
        <v>8.066116345689359</v>
      </c>
      <c r="LG32" s="1">
        <v>8.066116345689359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R32" s="1">
        <v>20</v>
      </c>
      <c r="LS32" s="1">
        <v>400</v>
      </c>
      <c r="LT32" s="1">
        <v>20</v>
      </c>
      <c r="LU32" s="1">
        <v>20</v>
      </c>
      <c r="LX32" s="1">
        <v>1</v>
      </c>
      <c r="LY32" s="1">
        <v>1</v>
      </c>
      <c r="LZ32" s="1">
        <v>1</v>
      </c>
      <c r="MA32" s="1">
        <v>1</v>
      </c>
      <c r="MB32" s="1">
        <v>1</v>
      </c>
      <c r="MC32" s="1">
        <v>1</v>
      </c>
      <c r="MD32" s="1">
        <v>1</v>
      </c>
      <c r="ME32" s="1">
        <v>1</v>
      </c>
      <c r="MF32" s="1">
        <v>1</v>
      </c>
      <c r="MG32" s="1">
        <v>1</v>
      </c>
      <c r="MH32" s="1">
        <v>1</v>
      </c>
      <c r="MI32" s="1">
        <v>1</v>
      </c>
      <c r="MJ32" s="1">
        <v>1</v>
      </c>
      <c r="MK32" s="1">
        <v>1</v>
      </c>
      <c r="ML32" s="1">
        <v>1</v>
      </c>
      <c r="MM32" s="1">
        <v>1</v>
      </c>
      <c r="MR32" s="1">
        <v>1</v>
      </c>
      <c r="MS32" s="1">
        <v>1</v>
      </c>
      <c r="MT32" s="1">
        <v>1</v>
      </c>
      <c r="MU32" s="1">
        <v>1</v>
      </c>
      <c r="MV32" s="1">
        <v>1</v>
      </c>
      <c r="MW32" s="1">
        <v>1</v>
      </c>
      <c r="MX32" s="1">
        <v>1</v>
      </c>
      <c r="MY32" s="1">
        <v>1</v>
      </c>
      <c r="MZ32" s="1">
        <v>1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f t="shared" si="97"/>
        <v>0</v>
      </c>
      <c r="NI32" s="1" t="e">
        <f t="shared" ref="NI32:NI37" ca="1" si="118">BN32-КОРЕНЬ(BP32)/КОРЕНЬ(B32)*$B$1</f>
        <v>#NAME?</v>
      </c>
      <c r="NJ32" s="1" t="e">
        <f t="shared" ref="NJ32:NJ37" ca="1" si="119">BN32+КОРЕНЬ(BP32)/КОРЕНЬ(B32)*$B$1</f>
        <v>#NAME?</v>
      </c>
      <c r="NM32" s="1">
        <v>1</v>
      </c>
      <c r="NN32" s="1">
        <v>1</v>
      </c>
      <c r="NO32" s="1">
        <v>1</v>
      </c>
      <c r="NP32" s="1">
        <v>1</v>
      </c>
      <c r="NQ32" s="1">
        <v>1</v>
      </c>
      <c r="NR32" s="1">
        <v>1</v>
      </c>
      <c r="NS32" s="1">
        <v>1</v>
      </c>
      <c r="NT32" s="1">
        <v>1</v>
      </c>
      <c r="NV32" s="1">
        <v>1.1072986150387192E-2</v>
      </c>
      <c r="NW32" s="1">
        <v>1.1072986150387192E-2</v>
      </c>
      <c r="NX32" s="1">
        <v>1.1072986150387192E-2</v>
      </c>
      <c r="NY32" s="1">
        <v>1.1072986150387192E-2</v>
      </c>
      <c r="NZ32" s="1">
        <v>1.1072986150387192E-2</v>
      </c>
      <c r="OA32" s="1">
        <v>1.1072986150387192E-2</v>
      </c>
      <c r="OB32" s="1">
        <v>1.1072986150387192E-2</v>
      </c>
      <c r="OC32" s="1">
        <v>1.1072986150387192E-2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N32" s="1">
        <v>1</v>
      </c>
      <c r="OO32" s="1">
        <v>1</v>
      </c>
      <c r="OP32" s="1">
        <v>1</v>
      </c>
      <c r="OQ32" s="1">
        <v>1</v>
      </c>
    </row>
    <row r="33" spans="1:407" s="1" customFormat="1">
      <c r="A33" s="1">
        <v>400</v>
      </c>
      <c r="B33" s="1">
        <v>200</v>
      </c>
      <c r="C33" s="1">
        <v>100</v>
      </c>
      <c r="D33" s="1" t="s">
        <v>569</v>
      </c>
      <c r="E33" s="1">
        <v>189.93380052499992</v>
      </c>
      <c r="F33" s="1">
        <v>40234.614897819607</v>
      </c>
      <c r="G33" s="1">
        <f t="shared" si="70"/>
        <v>4159.7663159491422</v>
      </c>
      <c r="H33" s="1" t="e">
        <f t="shared" ca="1" si="100"/>
        <v>#NAME?</v>
      </c>
      <c r="I33" s="1" t="e">
        <f t="shared" ca="1" si="101"/>
        <v>#NAME?</v>
      </c>
      <c r="J33" s="1">
        <f t="shared" si="73"/>
        <v>4.7483450131249978E-3</v>
      </c>
      <c r="K33" s="1" t="e">
        <f t="shared" ca="1" si="102"/>
        <v>#NAME?</v>
      </c>
      <c r="L33" s="1" t="e">
        <f t="shared" ca="1" si="103"/>
        <v>#NAME?</v>
      </c>
      <c r="M33" s="1">
        <v>0</v>
      </c>
      <c r="N33" s="1">
        <v>4510.34</v>
      </c>
      <c r="O33" s="1">
        <v>9140.01</v>
      </c>
      <c r="P33" s="1">
        <v>172932045.44</v>
      </c>
      <c r="Q33" s="1">
        <f t="shared" si="76"/>
        <v>89392262.639899999</v>
      </c>
      <c r="R33" s="1" t="e">
        <f t="shared" ca="1" si="104"/>
        <v>#NAME?</v>
      </c>
      <c r="S33" s="1" t="e">
        <f t="shared" ca="1" si="105"/>
        <v>#NAME?</v>
      </c>
      <c r="T33" s="1">
        <v>39900</v>
      </c>
      <c r="U33" s="2">
        <v>1592010000</v>
      </c>
      <c r="V33" s="2">
        <f t="shared" si="79"/>
        <v>0</v>
      </c>
      <c r="W33" s="2" t="e">
        <f t="shared" ca="1" si="106"/>
        <v>#NAME?</v>
      </c>
      <c r="X33" s="2" t="e">
        <f t="shared" ca="1" si="107"/>
        <v>#NAME?</v>
      </c>
      <c r="Y33" s="2">
        <f t="shared" si="82"/>
        <v>0.99750000000000005</v>
      </c>
      <c r="Z33" s="2" t="e">
        <f t="shared" ca="1" si="108"/>
        <v>#NAME?</v>
      </c>
      <c r="AA33" s="2" t="e">
        <f t="shared" ca="1" si="109"/>
        <v>#NAME?</v>
      </c>
      <c r="AB33" s="2">
        <v>400</v>
      </c>
      <c r="AC33" s="2">
        <v>160000</v>
      </c>
      <c r="AD33" s="2"/>
      <c r="AE33" s="2">
        <v>0</v>
      </c>
      <c r="AF33" s="2">
        <v>0</v>
      </c>
      <c r="AG33" s="2">
        <v>9882.2150000000001</v>
      </c>
      <c r="AH33" s="2">
        <v>123313490.58499999</v>
      </c>
      <c r="AI33" s="2">
        <v>39900</v>
      </c>
      <c r="AJ33" s="2">
        <v>0</v>
      </c>
      <c r="AK33" s="2">
        <v>0</v>
      </c>
      <c r="AL33" s="2"/>
      <c r="AM33" s="2"/>
      <c r="AN33" s="2">
        <v>244.57843137254903</v>
      </c>
      <c r="AO33" s="2">
        <v>61511.186274509804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/>
      <c r="BE33" s="2"/>
      <c r="BF33" s="2"/>
      <c r="BG33" s="2"/>
      <c r="BH33" s="2">
        <v>24403.029411764706</v>
      </c>
      <c r="BI33" s="2">
        <v>612439237.5196079</v>
      </c>
      <c r="BJ33" s="2">
        <v>1</v>
      </c>
      <c r="BK33" s="2">
        <v>1</v>
      </c>
      <c r="BL33" s="2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f t="shared" si="85"/>
        <v>0</v>
      </c>
      <c r="BY33" s="1" t="e">
        <f t="shared" ca="1" si="110"/>
        <v>#NAME?</v>
      </c>
      <c r="BZ33" s="1" t="e">
        <f t="shared" ca="1" si="111"/>
        <v>#NAME?</v>
      </c>
      <c r="CC33" s="1">
        <v>0.51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L33" s="1">
        <v>0</v>
      </c>
      <c r="CM33" s="1">
        <v>-63160.932100337865</v>
      </c>
      <c r="CN33" s="1">
        <v>-63160.932100337865</v>
      </c>
      <c r="CO33" s="1">
        <v>-63160.932100337865</v>
      </c>
      <c r="CP33" s="1">
        <v>-63160.932100337865</v>
      </c>
      <c r="CQ33" s="1">
        <v>-63160.932100337865</v>
      </c>
      <c r="CR33" s="1">
        <v>-63160.932100337865</v>
      </c>
      <c r="CS33" s="1">
        <v>-63160.932100337865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D33" s="1">
        <v>0</v>
      </c>
      <c r="DE33" s="1">
        <v>0</v>
      </c>
      <c r="DF33" s="1">
        <v>0</v>
      </c>
      <c r="DG33" s="1">
        <v>0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ED33" s="1">
        <v>9.0350000000000001</v>
      </c>
      <c r="EE33" s="1">
        <v>167.97499999999999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f t="shared" si="88"/>
        <v>0</v>
      </c>
      <c r="EU33" s="1" t="e">
        <f t="shared" ca="1" si="112"/>
        <v>#NAME?</v>
      </c>
      <c r="EV33" s="1" t="e">
        <f t="shared" ca="1" si="113"/>
        <v>#NAME?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H33" s="1">
        <v>26.600518687407156</v>
      </c>
      <c r="FI33" s="1">
        <v>-38.693836208057057</v>
      </c>
      <c r="FJ33" s="1">
        <v>-38.693836208057057</v>
      </c>
      <c r="FK33" s="1">
        <v>-38.693836208057057</v>
      </c>
      <c r="FL33" s="1">
        <v>-38.693836208057057</v>
      </c>
      <c r="FM33" s="1">
        <v>-38.693836208057057</v>
      </c>
      <c r="FN33" s="1">
        <v>-38.693836208057057</v>
      </c>
      <c r="FO33" s="1">
        <v>-38.693836208057057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Z33" s="1">
        <v>106.53492478615357</v>
      </c>
      <c r="GA33" s="1">
        <v>11350.347962128408</v>
      </c>
      <c r="GB33" s="1">
        <v>95.984968669872913</v>
      </c>
      <c r="GC33" s="1">
        <v>106.7356298780043</v>
      </c>
      <c r="GF33" s="1">
        <v>220.16504854368932</v>
      </c>
      <c r="GG33" s="1">
        <v>50282.262135922327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Z33" s="1">
        <v>21965.368932038837</v>
      </c>
      <c r="HA33" s="1">
        <v>500573637.42718446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f t="shared" si="91"/>
        <v>0</v>
      </c>
      <c r="HQ33" s="1" t="e">
        <f t="shared" ca="1" si="114"/>
        <v>#NAME?</v>
      </c>
      <c r="HR33" s="1" t="e">
        <f t="shared" ca="1" si="115"/>
        <v>#NAME?</v>
      </c>
      <c r="HU33" s="1">
        <v>0.51500000000000001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D33" s="1">
        <v>0</v>
      </c>
      <c r="IE33" s="1">
        <v>-56.98310509807586</v>
      </c>
      <c r="IF33" s="1">
        <v>-56.98310509807586</v>
      </c>
      <c r="IG33" s="1">
        <v>-56.98310509807586</v>
      </c>
      <c r="IH33" s="1">
        <v>-56.98310509807586</v>
      </c>
      <c r="II33" s="1">
        <v>-56.98310509807586</v>
      </c>
      <c r="IJ33" s="1">
        <v>-56.98310509807586</v>
      </c>
      <c r="IK33" s="1">
        <v>-56.98310509807586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V33" s="1">
        <v>0</v>
      </c>
      <c r="IW33" s="1">
        <v>0</v>
      </c>
      <c r="IX33" s="1">
        <v>0</v>
      </c>
      <c r="IY33" s="1">
        <v>0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>
        <v>1</v>
      </c>
      <c r="JO33" s="1">
        <v>1</v>
      </c>
      <c r="JP33" s="1">
        <v>1</v>
      </c>
      <c r="JQ33" s="1">
        <v>1</v>
      </c>
      <c r="JV33" s="1">
        <v>1</v>
      </c>
      <c r="JW33" s="1">
        <v>1</v>
      </c>
      <c r="JX33" s="1">
        <v>1</v>
      </c>
      <c r="JY33" s="1">
        <v>1</v>
      </c>
      <c r="JZ33" s="1">
        <v>1</v>
      </c>
      <c r="KA33" s="1">
        <v>1</v>
      </c>
      <c r="KB33" s="1">
        <v>1</v>
      </c>
      <c r="KC33" s="1">
        <v>1</v>
      </c>
      <c r="KD33" s="1">
        <v>1</v>
      </c>
      <c r="KE33" s="1">
        <v>1</v>
      </c>
      <c r="KF33" s="1">
        <v>1</v>
      </c>
      <c r="KG33" s="1">
        <v>1</v>
      </c>
      <c r="KH33" s="1">
        <v>1</v>
      </c>
      <c r="KI33" s="1">
        <v>1</v>
      </c>
      <c r="KJ33" s="1">
        <v>1</v>
      </c>
      <c r="KK33" s="1">
        <v>1</v>
      </c>
      <c r="KL33" s="1">
        <f t="shared" si="94"/>
        <v>0</v>
      </c>
      <c r="KM33" s="1" t="e">
        <f t="shared" ca="1" si="116"/>
        <v>#NAME?</v>
      </c>
      <c r="KN33" s="1" t="e">
        <f t="shared" ca="1" si="117"/>
        <v>#NAME?</v>
      </c>
      <c r="KQ33" s="1">
        <v>1</v>
      </c>
      <c r="KR33" s="1">
        <v>1</v>
      </c>
      <c r="KS33" s="1">
        <v>1</v>
      </c>
      <c r="KT33" s="1">
        <v>1</v>
      </c>
      <c r="KU33" s="1">
        <v>1</v>
      </c>
      <c r="KV33" s="1">
        <v>1</v>
      </c>
      <c r="KW33" s="1">
        <v>1</v>
      </c>
      <c r="KX33" s="1">
        <v>1</v>
      </c>
      <c r="KZ33" s="1">
        <v>7.749635333980434</v>
      </c>
      <c r="LA33" s="1">
        <v>7.749635333980434</v>
      </c>
      <c r="LB33" s="1">
        <v>7.749635333980434</v>
      </c>
      <c r="LC33" s="1">
        <v>7.749635333980434</v>
      </c>
      <c r="LD33" s="1">
        <v>7.749635333980434</v>
      </c>
      <c r="LE33" s="1">
        <v>7.749635333980434</v>
      </c>
      <c r="LF33" s="1">
        <v>7.749635333980434</v>
      </c>
      <c r="LG33" s="1">
        <v>7.749635333980434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R33" s="1">
        <v>20</v>
      </c>
      <c r="LS33" s="1">
        <v>400</v>
      </c>
      <c r="LT33" s="1">
        <v>20</v>
      </c>
      <c r="LU33" s="1">
        <v>20</v>
      </c>
      <c r="LX33" s="1">
        <v>1</v>
      </c>
      <c r="LY33" s="1">
        <v>1</v>
      </c>
      <c r="LZ33" s="1">
        <v>1</v>
      </c>
      <c r="MA33" s="1">
        <v>1</v>
      </c>
      <c r="MB33" s="1">
        <v>1</v>
      </c>
      <c r="MC33" s="1">
        <v>1</v>
      </c>
      <c r="MD33" s="1">
        <v>1</v>
      </c>
      <c r="ME33" s="1">
        <v>1</v>
      </c>
      <c r="MF33" s="1">
        <v>1</v>
      </c>
      <c r="MG33" s="1">
        <v>1</v>
      </c>
      <c r="MH33" s="1">
        <v>1</v>
      </c>
      <c r="MI33" s="1">
        <v>1</v>
      </c>
      <c r="MJ33" s="1">
        <v>1</v>
      </c>
      <c r="MK33" s="1">
        <v>1</v>
      </c>
      <c r="ML33" s="1">
        <v>1</v>
      </c>
      <c r="MM33" s="1">
        <v>1</v>
      </c>
      <c r="MR33" s="1">
        <v>1</v>
      </c>
      <c r="MS33" s="1">
        <v>1</v>
      </c>
      <c r="MT33" s="1">
        <v>1</v>
      </c>
      <c r="MU33" s="1">
        <v>1</v>
      </c>
      <c r="MV33" s="1">
        <v>1</v>
      </c>
      <c r="MW33" s="1">
        <v>1</v>
      </c>
      <c r="MX33" s="1">
        <v>1</v>
      </c>
      <c r="MY33" s="1">
        <v>1</v>
      </c>
      <c r="MZ33" s="1">
        <v>1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f t="shared" si="97"/>
        <v>0</v>
      </c>
      <c r="NI33" s="1" t="e">
        <f t="shared" ca="1" si="118"/>
        <v>#NAME?</v>
      </c>
      <c r="NJ33" s="1" t="e">
        <f t="shared" ca="1" si="119"/>
        <v>#NAME?</v>
      </c>
      <c r="NM33" s="1">
        <v>1</v>
      </c>
      <c r="NN33" s="1">
        <v>1</v>
      </c>
      <c r="NO33" s="1">
        <v>1</v>
      </c>
      <c r="NP33" s="1">
        <v>1</v>
      </c>
      <c r="NQ33" s="1">
        <v>1</v>
      </c>
      <c r="NR33" s="1">
        <v>1</v>
      </c>
      <c r="NS33" s="1">
        <v>1</v>
      </c>
      <c r="NT33" s="1">
        <v>1</v>
      </c>
      <c r="NV33" s="1">
        <v>1.0269001986616682E-2</v>
      </c>
      <c r="NW33" s="1">
        <v>1.0269001986616682E-2</v>
      </c>
      <c r="NX33" s="1">
        <v>1.0269001986616682E-2</v>
      </c>
      <c r="NY33" s="1">
        <v>1.0269001986616682E-2</v>
      </c>
      <c r="NZ33" s="1">
        <v>1.0269001986616682E-2</v>
      </c>
      <c r="OA33" s="1">
        <v>1.0269001986616682E-2</v>
      </c>
      <c r="OB33" s="1">
        <v>1.0269001986616682E-2</v>
      </c>
      <c r="OC33" s="1">
        <v>1.0269001986616682E-2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N33" s="1">
        <v>1</v>
      </c>
      <c r="OO33" s="1">
        <v>1</v>
      </c>
      <c r="OP33" s="1">
        <v>1</v>
      </c>
      <c r="OQ33" s="1">
        <v>1</v>
      </c>
    </row>
    <row r="34" spans="1:407" s="1" customFormat="1">
      <c r="A34" s="1">
        <v>450</v>
      </c>
      <c r="B34" s="1">
        <v>200</v>
      </c>
      <c r="C34" s="1">
        <v>100</v>
      </c>
      <c r="D34" s="1" t="s">
        <v>570</v>
      </c>
      <c r="E34" s="1">
        <v>247.18070456500027</v>
      </c>
      <c r="F34" s="1">
        <v>68358.325693137391</v>
      </c>
      <c r="G34" s="1">
        <f t="shared" si="70"/>
        <v>7260.0249838874443</v>
      </c>
      <c r="H34" s="1" t="e">
        <f t="shared" ca="1" si="100"/>
        <v>#NAME?</v>
      </c>
      <c r="I34" s="1" t="e">
        <f t="shared" ca="1" si="101"/>
        <v>#NAME?</v>
      </c>
      <c r="J34" s="1">
        <f t="shared" si="73"/>
        <v>5.4929045458888947E-3</v>
      </c>
      <c r="K34" s="1" t="e">
        <f t="shared" ca="1" si="102"/>
        <v>#NAME?</v>
      </c>
      <c r="L34" s="1" t="e">
        <f t="shared" ca="1" si="103"/>
        <v>#NAME?</v>
      </c>
      <c r="M34" s="1">
        <v>0</v>
      </c>
      <c r="N34" s="1">
        <v>4904.42</v>
      </c>
      <c r="O34" s="1">
        <v>10118.18</v>
      </c>
      <c r="P34" s="1">
        <v>242296276.78999999</v>
      </c>
      <c r="Q34" s="1">
        <f t="shared" si="76"/>
        <v>139918710.27759999</v>
      </c>
      <c r="R34" s="1" t="e">
        <f t="shared" ca="1" si="104"/>
        <v>#NAME?</v>
      </c>
      <c r="S34" s="1" t="e">
        <f t="shared" ca="1" si="105"/>
        <v>#NAME?</v>
      </c>
      <c r="T34" s="1">
        <v>44900</v>
      </c>
      <c r="U34" s="2">
        <v>2016010000</v>
      </c>
      <c r="V34" s="2">
        <f t="shared" si="79"/>
        <v>0</v>
      </c>
      <c r="W34" s="2" t="e">
        <f t="shared" ca="1" si="106"/>
        <v>#NAME?</v>
      </c>
      <c r="X34" s="2" t="e">
        <f t="shared" ca="1" si="107"/>
        <v>#NAME?</v>
      </c>
      <c r="Y34" s="2">
        <f t="shared" si="82"/>
        <v>0.99777777777777776</v>
      </c>
      <c r="Z34" s="2" t="e">
        <f t="shared" ca="1" si="108"/>
        <v>#NAME?</v>
      </c>
      <c r="AA34" s="2" t="e">
        <f t="shared" ca="1" si="109"/>
        <v>#NAME?</v>
      </c>
      <c r="AB34" s="2">
        <v>450</v>
      </c>
      <c r="AC34" s="2">
        <v>202500</v>
      </c>
      <c r="AD34" s="2"/>
      <c r="AE34" s="2">
        <v>0</v>
      </c>
      <c r="AF34" s="2">
        <v>0</v>
      </c>
      <c r="AG34" s="2">
        <v>11963.3</v>
      </c>
      <c r="AH34" s="2">
        <v>176835562.03</v>
      </c>
      <c r="AI34" s="2">
        <v>44900</v>
      </c>
      <c r="AJ34" s="2">
        <v>0</v>
      </c>
      <c r="AK34" s="2">
        <v>0</v>
      </c>
      <c r="AL34" s="2"/>
      <c r="AM34" s="2"/>
      <c r="AN34" s="2">
        <v>259.27472527472526</v>
      </c>
      <c r="AO34" s="2">
        <v>70260.087912087911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/>
      <c r="BE34" s="2"/>
      <c r="BF34" s="2"/>
      <c r="BG34" s="2"/>
      <c r="BH34" s="2">
        <v>25875.13186813187</v>
      </c>
      <c r="BI34" s="2">
        <v>699795410.40659344</v>
      </c>
      <c r="BJ34" s="2">
        <v>1</v>
      </c>
      <c r="BK34" s="2">
        <v>1</v>
      </c>
      <c r="BL34" s="2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f t="shared" si="85"/>
        <v>0</v>
      </c>
      <c r="BY34" s="1" t="e">
        <f t="shared" ca="1" si="110"/>
        <v>#NAME?</v>
      </c>
      <c r="BZ34" s="1" t="e">
        <f t="shared" ca="1" si="111"/>
        <v>#NAME?</v>
      </c>
      <c r="CC34" s="1">
        <v>0.45500000000000002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L34" s="1">
        <v>0</v>
      </c>
      <c r="CM34" s="1">
        <v>-47394.612681498424</v>
      </c>
      <c r="CN34" s="1">
        <v>-47394.612681498424</v>
      </c>
      <c r="CO34" s="1">
        <v>-47394.612681498424</v>
      </c>
      <c r="CP34" s="1">
        <v>-47394.612681498424</v>
      </c>
      <c r="CQ34" s="1">
        <v>-47394.612681498424</v>
      </c>
      <c r="CR34" s="1">
        <v>-47394.612681498424</v>
      </c>
      <c r="CS34" s="1">
        <v>-47394.612681498424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D34" s="1">
        <v>0</v>
      </c>
      <c r="DE34" s="1">
        <v>0</v>
      </c>
      <c r="DF34" s="1">
        <v>0</v>
      </c>
      <c r="DG34" s="1">
        <v>0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ED34" s="1">
        <v>8.65</v>
      </c>
      <c r="EE34" s="1">
        <v>139.44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f t="shared" si="88"/>
        <v>0</v>
      </c>
      <c r="EU34" s="1" t="e">
        <f t="shared" ca="1" si="112"/>
        <v>#NAME?</v>
      </c>
      <c r="EV34" s="1" t="e">
        <f t="shared" ca="1" si="113"/>
        <v>#NAME?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H34" s="1">
        <v>30.85799515533283</v>
      </c>
      <c r="FI34" s="1">
        <v>-34.59562706476509</v>
      </c>
      <c r="FJ34" s="1">
        <v>-34.59562706476509</v>
      </c>
      <c r="FK34" s="1">
        <v>-34.59562706476509</v>
      </c>
      <c r="FL34" s="1">
        <v>-34.59562706476509</v>
      </c>
      <c r="FM34" s="1">
        <v>-34.59562706476509</v>
      </c>
      <c r="FN34" s="1">
        <v>-34.59562706476509</v>
      </c>
      <c r="FO34" s="1">
        <v>-34.59562706476509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Z34" s="1">
        <v>106.52583367687451</v>
      </c>
      <c r="GA34" s="1">
        <v>11348.389403852761</v>
      </c>
      <c r="GB34" s="1">
        <v>100.14416508124575</v>
      </c>
      <c r="GC34" s="1">
        <v>106.74756677695991</v>
      </c>
      <c r="GF34" s="1">
        <v>234.81521739130434</v>
      </c>
      <c r="GG34" s="1">
        <v>58653.293478260872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Z34" s="1">
        <v>23429.456521739132</v>
      </c>
      <c r="HA34" s="1">
        <v>584113178.06521738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f t="shared" si="91"/>
        <v>0</v>
      </c>
      <c r="HQ34" s="1" t="e">
        <f t="shared" ca="1" si="114"/>
        <v>#NAME?</v>
      </c>
      <c r="HR34" s="1" t="e">
        <f t="shared" ca="1" si="115"/>
        <v>#NAME?</v>
      </c>
      <c r="HU34" s="1">
        <v>0.46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D34" s="1">
        <v>0</v>
      </c>
      <c r="IE34" s="1">
        <v>-51.184399245541506</v>
      </c>
      <c r="IF34" s="1">
        <v>-51.184399245541506</v>
      </c>
      <c r="IG34" s="1">
        <v>-51.184399245541506</v>
      </c>
      <c r="IH34" s="1">
        <v>-51.184399245541506</v>
      </c>
      <c r="II34" s="1">
        <v>-51.184399245541506</v>
      </c>
      <c r="IJ34" s="1">
        <v>-51.184399245541506</v>
      </c>
      <c r="IK34" s="1">
        <v>-51.184399245541506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V34" s="1">
        <v>0</v>
      </c>
      <c r="IW34" s="1">
        <v>0</v>
      </c>
      <c r="IX34" s="1">
        <v>0</v>
      </c>
      <c r="IY34" s="1">
        <v>0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f t="shared" si="94"/>
        <v>0</v>
      </c>
      <c r="KM34" s="1" t="e">
        <f t="shared" ca="1" si="116"/>
        <v>#NAME?</v>
      </c>
      <c r="KN34" s="1" t="e">
        <f t="shared" ca="1" si="117"/>
        <v>#NAME?</v>
      </c>
      <c r="KQ34" s="1">
        <v>1</v>
      </c>
      <c r="KR34" s="1">
        <v>1</v>
      </c>
      <c r="KS34" s="1">
        <v>1</v>
      </c>
      <c r="KT34" s="1">
        <v>1</v>
      </c>
      <c r="KU34" s="1">
        <v>1</v>
      </c>
      <c r="KV34" s="1">
        <v>1</v>
      </c>
      <c r="KW34" s="1">
        <v>1</v>
      </c>
      <c r="KX34" s="1">
        <v>1</v>
      </c>
      <c r="KZ34" s="1">
        <v>8.3016522088412685</v>
      </c>
      <c r="LA34" s="1">
        <v>8.3016522088412685</v>
      </c>
      <c r="LB34" s="1">
        <v>8.3016522088412685</v>
      </c>
      <c r="LC34" s="1">
        <v>8.3016522088412685</v>
      </c>
      <c r="LD34" s="1">
        <v>8.3016522088412685</v>
      </c>
      <c r="LE34" s="1">
        <v>8.3016522088412685</v>
      </c>
      <c r="LF34" s="1">
        <v>8.3016522088412685</v>
      </c>
      <c r="LG34" s="1">
        <v>8.3016522088412685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R34" s="1">
        <v>20</v>
      </c>
      <c r="LS34" s="1">
        <v>400</v>
      </c>
      <c r="LT34" s="1">
        <v>20</v>
      </c>
      <c r="LU34" s="1">
        <v>20</v>
      </c>
      <c r="LX34" s="1">
        <v>1</v>
      </c>
      <c r="LY34" s="1">
        <v>1</v>
      </c>
      <c r="LZ34" s="1">
        <v>1</v>
      </c>
      <c r="MA34" s="1">
        <v>1</v>
      </c>
      <c r="MB34" s="1">
        <v>1</v>
      </c>
      <c r="MC34" s="1">
        <v>1</v>
      </c>
      <c r="MD34" s="1">
        <v>1</v>
      </c>
      <c r="ME34" s="1">
        <v>1</v>
      </c>
      <c r="MF34" s="1">
        <v>1</v>
      </c>
      <c r="MG34" s="1">
        <v>1</v>
      </c>
      <c r="MH34" s="1">
        <v>1</v>
      </c>
      <c r="MI34" s="1">
        <v>1</v>
      </c>
      <c r="MJ34" s="1">
        <v>1</v>
      </c>
      <c r="MK34" s="1">
        <v>1</v>
      </c>
      <c r="ML34" s="1">
        <v>1</v>
      </c>
      <c r="MM34" s="1">
        <v>1</v>
      </c>
      <c r="MR34" s="1">
        <v>1</v>
      </c>
      <c r="MS34" s="1">
        <v>1</v>
      </c>
      <c r="MT34" s="1">
        <v>1</v>
      </c>
      <c r="MU34" s="1">
        <v>1</v>
      </c>
      <c r="MV34" s="1">
        <v>1</v>
      </c>
      <c r="MW34" s="1">
        <v>1</v>
      </c>
      <c r="MX34" s="1">
        <v>1</v>
      </c>
      <c r="MY34" s="1">
        <v>1</v>
      </c>
      <c r="MZ34" s="1">
        <v>1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f t="shared" si="97"/>
        <v>0</v>
      </c>
      <c r="NI34" s="1" t="e">
        <f t="shared" ca="1" si="118"/>
        <v>#NAME?</v>
      </c>
      <c r="NJ34" s="1" t="e">
        <f t="shared" ca="1" si="119"/>
        <v>#NAME?</v>
      </c>
      <c r="NM34" s="1">
        <v>1</v>
      </c>
      <c r="NN34" s="1">
        <v>1</v>
      </c>
      <c r="NO34" s="1">
        <v>1</v>
      </c>
      <c r="NP34" s="1">
        <v>1</v>
      </c>
      <c r="NQ34" s="1">
        <v>1</v>
      </c>
      <c r="NR34" s="1">
        <v>1</v>
      </c>
      <c r="NS34" s="1">
        <v>1</v>
      </c>
      <c r="NT34" s="1">
        <v>1</v>
      </c>
      <c r="NV34" s="1">
        <v>1.3344822753873092E-2</v>
      </c>
      <c r="NW34" s="1">
        <v>1.3344822753873092E-2</v>
      </c>
      <c r="NX34" s="1">
        <v>1.3344822753873092E-2</v>
      </c>
      <c r="NY34" s="1">
        <v>1.3344822753873092E-2</v>
      </c>
      <c r="NZ34" s="1">
        <v>1.3344822753873092E-2</v>
      </c>
      <c r="OA34" s="1">
        <v>1.3344822753873092E-2</v>
      </c>
      <c r="OB34" s="1">
        <v>1.3344822753873092E-2</v>
      </c>
      <c r="OC34" s="1">
        <v>1.3344822753873092E-2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N34" s="1">
        <v>1</v>
      </c>
      <c r="OO34" s="1">
        <v>1</v>
      </c>
      <c r="OP34" s="1">
        <v>1</v>
      </c>
      <c r="OQ34" s="1">
        <v>1</v>
      </c>
    </row>
    <row r="35" spans="1:407" s="1" customFormat="1">
      <c r="A35" s="1">
        <v>500</v>
      </c>
      <c r="B35" s="1">
        <v>200</v>
      </c>
      <c r="C35" s="1">
        <v>100</v>
      </c>
      <c r="D35" s="1" t="s">
        <v>568</v>
      </c>
      <c r="E35" s="1">
        <v>286.07480390000006</v>
      </c>
      <c r="F35" s="1">
        <v>94396.236291340378</v>
      </c>
      <c r="G35" s="1">
        <f t="shared" si="70"/>
        <v>12557.442864916884</v>
      </c>
      <c r="H35" s="1" t="e">
        <f t="shared" ca="1" si="100"/>
        <v>#NAME?</v>
      </c>
      <c r="I35" s="1" t="e">
        <f t="shared" ca="1" si="101"/>
        <v>#NAME?</v>
      </c>
      <c r="J35" s="1">
        <f t="shared" si="73"/>
        <v>5.7214960780000009E-3</v>
      </c>
      <c r="K35" s="1" t="e">
        <f t="shared" ca="1" si="102"/>
        <v>#NAME?</v>
      </c>
      <c r="L35" s="1" t="e">
        <f t="shared" ca="1" si="103"/>
        <v>#NAME?</v>
      </c>
      <c r="M35" s="1">
        <v>0</v>
      </c>
      <c r="N35" s="1">
        <v>6815.44</v>
      </c>
      <c r="O35" s="1">
        <v>14372.86</v>
      </c>
      <c r="P35" s="1">
        <v>435889659.36000001</v>
      </c>
      <c r="Q35" s="1">
        <f t="shared" si="76"/>
        <v>229310554.78040001</v>
      </c>
      <c r="R35" s="1" t="e">
        <f t="shared" ca="1" si="104"/>
        <v>#NAME?</v>
      </c>
      <c r="S35" s="1" t="e">
        <f t="shared" ca="1" si="105"/>
        <v>#NAME?</v>
      </c>
      <c r="T35" s="1">
        <v>49900</v>
      </c>
      <c r="U35" s="2">
        <v>2490010000</v>
      </c>
      <c r="V35" s="2">
        <f t="shared" si="79"/>
        <v>0</v>
      </c>
      <c r="W35" s="2" t="e">
        <f t="shared" ca="1" si="106"/>
        <v>#NAME?</v>
      </c>
      <c r="X35" s="2" t="e">
        <f t="shared" ca="1" si="107"/>
        <v>#NAME?</v>
      </c>
      <c r="Y35" s="2">
        <f t="shared" si="82"/>
        <v>0.998</v>
      </c>
      <c r="Z35" s="2" t="e">
        <f t="shared" ca="1" si="108"/>
        <v>#NAME?</v>
      </c>
      <c r="AA35" s="2" t="e">
        <f t="shared" ca="1" si="109"/>
        <v>#NAME?</v>
      </c>
      <c r="AB35" s="2">
        <v>500</v>
      </c>
      <c r="AC35" s="2">
        <v>250000</v>
      </c>
      <c r="AD35" s="2"/>
      <c r="AE35" s="2">
        <v>0</v>
      </c>
      <c r="AF35" s="2">
        <v>0</v>
      </c>
      <c r="AG35" s="2">
        <v>12806.405000000001</v>
      </c>
      <c r="AH35" s="2">
        <v>211726062.625</v>
      </c>
      <c r="AI35" s="2">
        <v>49900</v>
      </c>
      <c r="AJ35" s="2">
        <v>0</v>
      </c>
      <c r="AK35" s="2">
        <v>0</v>
      </c>
      <c r="AL35" s="2"/>
      <c r="AM35" s="2"/>
      <c r="AN35" s="2">
        <v>254.04123711340208</v>
      </c>
      <c r="AO35" s="2">
        <v>66535.381443298975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/>
      <c r="BE35" s="2"/>
      <c r="BF35" s="2"/>
      <c r="BG35" s="2"/>
      <c r="BH35" s="2">
        <v>25353.567010309278</v>
      </c>
      <c r="BI35" s="2">
        <v>662752852.02061856</v>
      </c>
      <c r="BJ35" s="2">
        <v>1</v>
      </c>
      <c r="BK35" s="2">
        <v>1</v>
      </c>
      <c r="BL35" s="2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f t="shared" si="85"/>
        <v>0</v>
      </c>
      <c r="BY35" s="1" t="e">
        <f t="shared" ca="1" si="110"/>
        <v>#NAME?</v>
      </c>
      <c r="BZ35" s="1" t="e">
        <f t="shared" ca="1" si="111"/>
        <v>#NAME?</v>
      </c>
      <c r="CC35" s="1">
        <v>0.48499999999999999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L35" s="1">
        <v>0</v>
      </c>
      <c r="CM35" s="1">
        <v>-60345.408878874136</v>
      </c>
      <c r="CN35" s="1">
        <v>-60345.408878874136</v>
      </c>
      <c r="CO35" s="1">
        <v>-60345.408878874136</v>
      </c>
      <c r="CP35" s="1">
        <v>-60345.408878874136</v>
      </c>
      <c r="CQ35" s="1">
        <v>-60345.408878874136</v>
      </c>
      <c r="CR35" s="1">
        <v>-60345.408878874136</v>
      </c>
      <c r="CS35" s="1">
        <v>-60345.408878874136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D35" s="1">
        <v>-4.8921994995242005E-8</v>
      </c>
      <c r="DE35" s="1">
        <v>4.7867231886289667E-13</v>
      </c>
      <c r="DF35" s="1">
        <v>-9.7843989990484005E-6</v>
      </c>
      <c r="DG35" s="1">
        <v>0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ED35" s="1">
        <v>8.0950000000000006</v>
      </c>
      <c r="EE35" s="1">
        <v>118.86499999999999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f t="shared" si="88"/>
        <v>0</v>
      </c>
      <c r="EU35" s="1" t="e">
        <f t="shared" ca="1" si="112"/>
        <v>#NAME?</v>
      </c>
      <c r="EV35" s="1" t="e">
        <f t="shared" ca="1" si="113"/>
        <v>#NAME?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H35" s="1">
        <v>26.751413943063348</v>
      </c>
      <c r="FI35" s="1">
        <v>-32.275631471517144</v>
      </c>
      <c r="FJ35" s="1">
        <v>-32.275631471517144</v>
      </c>
      <c r="FK35" s="1">
        <v>-32.275631471517144</v>
      </c>
      <c r="FL35" s="1">
        <v>-32.275631471517144</v>
      </c>
      <c r="FM35" s="1">
        <v>-32.275631471517144</v>
      </c>
      <c r="FN35" s="1">
        <v>-32.275631471517144</v>
      </c>
      <c r="FO35" s="1">
        <v>-32.275631471517144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Z35" s="1">
        <v>106.4102261171633</v>
      </c>
      <c r="GA35" s="1">
        <v>11324.173778213803</v>
      </c>
      <c r="GB35" s="1">
        <v>100.35898416372257</v>
      </c>
      <c r="GC35" s="1">
        <v>106.60313196113293</v>
      </c>
      <c r="GF35" s="1">
        <v>229.71428571428572</v>
      </c>
      <c r="GG35" s="1">
        <v>55260.918367346938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Z35" s="1">
        <v>22924.030612244896</v>
      </c>
      <c r="HA35" s="1">
        <v>550402166.37755108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f t="shared" si="91"/>
        <v>0</v>
      </c>
      <c r="HQ35" s="1" t="e">
        <f t="shared" ca="1" si="114"/>
        <v>#NAME?</v>
      </c>
      <c r="HR35" s="1" t="e">
        <f t="shared" ca="1" si="115"/>
        <v>#NAME?</v>
      </c>
      <c r="HU35" s="1">
        <v>0.49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D35" s="1">
        <v>0</v>
      </c>
      <c r="IE35" s="1">
        <v>-55.489162711361885</v>
      </c>
      <c r="IF35" s="1">
        <v>-55.489162711361885</v>
      </c>
      <c r="IG35" s="1">
        <v>-55.489162711361885</v>
      </c>
      <c r="IH35" s="1">
        <v>-55.489162711361885</v>
      </c>
      <c r="II35" s="1">
        <v>-55.489162711361885</v>
      </c>
      <c r="IJ35" s="1">
        <v>-55.489162711361885</v>
      </c>
      <c r="IK35" s="1">
        <v>-55.489162711361885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V35" s="1">
        <v>-1.0206637730547641E-8</v>
      </c>
      <c r="IW35" s="1">
        <v>2.0835090752527742E-14</v>
      </c>
      <c r="IX35" s="1">
        <v>-2.0413275461095282E-6</v>
      </c>
      <c r="IY35" s="1">
        <v>0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1</v>
      </c>
      <c r="KA35" s="1">
        <v>1</v>
      </c>
      <c r="KB35" s="1">
        <v>1</v>
      </c>
      <c r="KC35" s="1">
        <v>1</v>
      </c>
      <c r="KD35" s="1">
        <v>1</v>
      </c>
      <c r="KE35" s="1">
        <v>1</v>
      </c>
      <c r="KF35" s="1">
        <v>1</v>
      </c>
      <c r="KG35" s="1">
        <v>1</v>
      </c>
      <c r="KH35" s="1">
        <v>1</v>
      </c>
      <c r="KI35" s="1">
        <v>1</v>
      </c>
      <c r="KJ35" s="1">
        <v>1</v>
      </c>
      <c r="KK35" s="1">
        <v>1</v>
      </c>
      <c r="KL35" s="1">
        <f t="shared" si="94"/>
        <v>0</v>
      </c>
      <c r="KM35" s="1" t="e">
        <f t="shared" ca="1" si="116"/>
        <v>#NAME?</v>
      </c>
      <c r="KN35" s="1" t="e">
        <f t="shared" ca="1" si="117"/>
        <v>#NAME?</v>
      </c>
      <c r="KQ35" s="1">
        <v>1</v>
      </c>
      <c r="KR35" s="1">
        <v>1</v>
      </c>
      <c r="KS35" s="1">
        <v>1</v>
      </c>
      <c r="KT35" s="1">
        <v>1</v>
      </c>
      <c r="KU35" s="1">
        <v>1</v>
      </c>
      <c r="KV35" s="1">
        <v>1</v>
      </c>
      <c r="KW35" s="1">
        <v>1</v>
      </c>
      <c r="KX35" s="1">
        <v>1</v>
      </c>
      <c r="KZ35" s="1">
        <v>7.8632534428679763</v>
      </c>
      <c r="LA35" s="1">
        <v>7.8632534428679763</v>
      </c>
      <c r="LB35" s="1">
        <v>7.8632534428679763</v>
      </c>
      <c r="LC35" s="1">
        <v>7.8632534428679763</v>
      </c>
      <c r="LD35" s="1">
        <v>7.8632534428679763</v>
      </c>
      <c r="LE35" s="1">
        <v>7.8632534428679763</v>
      </c>
      <c r="LF35" s="1">
        <v>7.8632534428679763</v>
      </c>
      <c r="LG35" s="1">
        <v>7.8632534428679763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R35" s="1">
        <v>19.99999856410156</v>
      </c>
      <c r="LS35" s="1">
        <v>399.99994256447485</v>
      </c>
      <c r="LT35" s="1">
        <v>19.999712820312375</v>
      </c>
      <c r="LU35" s="1">
        <v>20</v>
      </c>
      <c r="LX35" s="1">
        <v>1</v>
      </c>
      <c r="LY35" s="1">
        <v>1</v>
      </c>
      <c r="LZ35" s="1">
        <v>1</v>
      </c>
      <c r="MA35" s="1">
        <v>1</v>
      </c>
      <c r="MB35" s="1">
        <v>1</v>
      </c>
      <c r="MC35" s="1">
        <v>1</v>
      </c>
      <c r="MD35" s="1">
        <v>1</v>
      </c>
      <c r="ME35" s="1">
        <v>1</v>
      </c>
      <c r="MF35" s="1">
        <v>1</v>
      </c>
      <c r="MG35" s="1">
        <v>1</v>
      </c>
      <c r="MH35" s="1">
        <v>1</v>
      </c>
      <c r="MI35" s="1">
        <v>1</v>
      </c>
      <c r="MJ35" s="1">
        <v>1</v>
      </c>
      <c r="MK35" s="1">
        <v>1</v>
      </c>
      <c r="ML35" s="1">
        <v>1</v>
      </c>
      <c r="MM35" s="1">
        <v>1</v>
      </c>
      <c r="MR35" s="1">
        <v>1</v>
      </c>
      <c r="MS35" s="1">
        <v>1</v>
      </c>
      <c r="MT35" s="1">
        <v>1</v>
      </c>
      <c r="MU35" s="1">
        <v>1</v>
      </c>
      <c r="MV35" s="1">
        <v>1</v>
      </c>
      <c r="MW35" s="1">
        <v>1</v>
      </c>
      <c r="MX35" s="1">
        <v>1</v>
      </c>
      <c r="MY35" s="1">
        <v>1</v>
      </c>
      <c r="MZ35" s="1">
        <v>1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f t="shared" si="97"/>
        <v>0</v>
      </c>
      <c r="NI35" s="1" t="e">
        <f t="shared" ca="1" si="118"/>
        <v>#NAME?</v>
      </c>
      <c r="NJ35" s="1" t="e">
        <f t="shared" ca="1" si="119"/>
        <v>#NAME?</v>
      </c>
      <c r="NM35" s="1">
        <v>1</v>
      </c>
      <c r="NN35" s="1">
        <v>1</v>
      </c>
      <c r="NO35" s="1">
        <v>1</v>
      </c>
      <c r="NP35" s="1">
        <v>1</v>
      </c>
      <c r="NQ35" s="1">
        <v>1</v>
      </c>
      <c r="NR35" s="1">
        <v>1</v>
      </c>
      <c r="NS35" s="1">
        <v>1</v>
      </c>
      <c r="NT35" s="1">
        <v>1</v>
      </c>
      <c r="NV35" s="1">
        <v>7.7654579762764788E-3</v>
      </c>
      <c r="NW35" s="1">
        <v>7.7654579762764788E-3</v>
      </c>
      <c r="NX35" s="1">
        <v>7.7654579762764788E-3</v>
      </c>
      <c r="NY35" s="1">
        <v>7.7654579762764788E-3</v>
      </c>
      <c r="NZ35" s="1">
        <v>7.7654579762764788E-3</v>
      </c>
      <c r="OA35" s="1">
        <v>7.7654579762764788E-3</v>
      </c>
      <c r="OB35" s="1">
        <v>7.7654579762764788E-3</v>
      </c>
      <c r="OC35" s="1">
        <v>7.7654579762764788E-3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N35" s="1">
        <v>0.9999998631831033</v>
      </c>
      <c r="OO35" s="1">
        <v>0.99999972636995038</v>
      </c>
      <c r="OP35" s="1">
        <v>0.99997263662066516</v>
      </c>
      <c r="OQ35" s="1">
        <v>1</v>
      </c>
    </row>
    <row r="36" spans="1:407" s="1" customFormat="1">
      <c r="A36" s="1">
        <v>550</v>
      </c>
      <c r="B36" s="1">
        <v>200</v>
      </c>
      <c r="C36" s="1">
        <v>100</v>
      </c>
      <c r="D36" s="1" t="s">
        <v>571</v>
      </c>
      <c r="E36" s="1">
        <v>323.17851564999995</v>
      </c>
      <c r="F36" s="1">
        <v>127132.49227501274</v>
      </c>
      <c r="G36" s="1">
        <f t="shared" si="70"/>
        <v>22688.139297275484</v>
      </c>
      <c r="H36" s="1" t="e">
        <f t="shared" ca="1" si="100"/>
        <v>#NAME?</v>
      </c>
      <c r="I36" s="1" t="e">
        <f t="shared" ca="1" si="101"/>
        <v>#NAME?</v>
      </c>
      <c r="J36" s="1">
        <f t="shared" si="73"/>
        <v>5.8759730118181806E-3</v>
      </c>
      <c r="K36" s="1" t="e">
        <f t="shared" ca="1" si="102"/>
        <v>#NAME?</v>
      </c>
      <c r="L36" s="1" t="e">
        <f t="shared" ca="1" si="103"/>
        <v>#NAME?</v>
      </c>
      <c r="M36" s="1">
        <v>0</v>
      </c>
      <c r="N36" s="1">
        <v>8771.9950000000008</v>
      </c>
      <c r="O36" s="1">
        <v>18752.47</v>
      </c>
      <c r="P36" s="1">
        <v>704788440.61000001</v>
      </c>
      <c r="Q36" s="1">
        <f t="shared" si="76"/>
        <v>353133309.50909996</v>
      </c>
      <c r="R36" s="1" t="e">
        <f t="shared" ca="1" si="104"/>
        <v>#NAME?</v>
      </c>
      <c r="S36" s="1" t="e">
        <f t="shared" ca="1" si="105"/>
        <v>#NAME?</v>
      </c>
      <c r="T36" s="1">
        <v>54900</v>
      </c>
      <c r="U36" s="2">
        <v>3014010000</v>
      </c>
      <c r="V36" s="2">
        <f t="shared" si="79"/>
        <v>0</v>
      </c>
      <c r="W36" s="2" t="e">
        <f t="shared" ca="1" si="106"/>
        <v>#NAME?</v>
      </c>
      <c r="X36" s="2" t="e">
        <f t="shared" ca="1" si="107"/>
        <v>#NAME?</v>
      </c>
      <c r="Y36" s="2">
        <f t="shared" si="82"/>
        <v>0.99818181818181817</v>
      </c>
      <c r="Z36" s="2" t="e">
        <f t="shared" ca="1" si="108"/>
        <v>#NAME?</v>
      </c>
      <c r="AA36" s="2" t="e">
        <f t="shared" ca="1" si="109"/>
        <v>#NAME?</v>
      </c>
      <c r="AB36" s="2">
        <v>550</v>
      </c>
      <c r="AC36" s="2">
        <v>302500</v>
      </c>
      <c r="AD36" s="2"/>
      <c r="AE36" s="2">
        <v>0</v>
      </c>
      <c r="AF36" s="2">
        <v>0</v>
      </c>
      <c r="AG36" s="2">
        <v>13530.76</v>
      </c>
      <c r="AH36" s="2">
        <v>246571761.84999999</v>
      </c>
      <c r="AI36" s="2">
        <v>54900</v>
      </c>
      <c r="AJ36" s="2">
        <v>0</v>
      </c>
      <c r="AK36" s="2">
        <v>0</v>
      </c>
      <c r="AL36" s="2"/>
      <c r="AM36" s="2"/>
      <c r="AN36" s="2">
        <v>246.12871287128712</v>
      </c>
      <c r="AO36" s="2">
        <v>62966.069306930694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/>
      <c r="BE36" s="2"/>
      <c r="BF36" s="2"/>
      <c r="BG36" s="2"/>
      <c r="BH36" s="2">
        <v>24562.603960396038</v>
      </c>
      <c r="BI36" s="2">
        <v>627212318.54455447</v>
      </c>
      <c r="BJ36" s="2">
        <v>1</v>
      </c>
      <c r="BK36" s="2">
        <v>1</v>
      </c>
      <c r="BL36" s="2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f t="shared" si="85"/>
        <v>0</v>
      </c>
      <c r="BY36" s="1" t="e">
        <f t="shared" ca="1" si="110"/>
        <v>#NAME?</v>
      </c>
      <c r="BZ36" s="1" t="e">
        <f t="shared" ca="1" si="111"/>
        <v>#NAME?</v>
      </c>
      <c r="CC36" s="1">
        <v>0.505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L36" s="1">
        <v>0</v>
      </c>
      <c r="CM36" s="1">
        <v>-47385.171752151145</v>
      </c>
      <c r="CN36" s="1">
        <v>-47385.171752151145</v>
      </c>
      <c r="CO36" s="1">
        <v>-47385.171752151145</v>
      </c>
      <c r="CP36" s="1">
        <v>-47385.171752151145</v>
      </c>
      <c r="CQ36" s="1">
        <v>-47385.171752151145</v>
      </c>
      <c r="CR36" s="1">
        <v>-47385.171752151145</v>
      </c>
      <c r="CS36" s="1">
        <v>-47385.171752151145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D36" s="1">
        <v>0</v>
      </c>
      <c r="DE36" s="1">
        <v>0</v>
      </c>
      <c r="DF36" s="1">
        <v>0</v>
      </c>
      <c r="DG36" s="1">
        <v>0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ED36" s="1">
        <v>8.3149999999999995</v>
      </c>
      <c r="EE36" s="1">
        <v>123.91500000000001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f t="shared" si="88"/>
        <v>0</v>
      </c>
      <c r="EU36" s="1" t="e">
        <f t="shared" ca="1" si="112"/>
        <v>#NAME?</v>
      </c>
      <c r="EV36" s="1" t="e">
        <f t="shared" ca="1" si="113"/>
        <v>#NAME?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H36" s="1">
        <v>27.949722623476259</v>
      </c>
      <c r="FI36" s="1">
        <v>-37.164845347503778</v>
      </c>
      <c r="FJ36" s="1">
        <v>-37.164845347503778</v>
      </c>
      <c r="FK36" s="1">
        <v>-37.164845347503778</v>
      </c>
      <c r="FL36" s="1">
        <v>-37.164845347503778</v>
      </c>
      <c r="FM36" s="1">
        <v>-37.164845347503778</v>
      </c>
      <c r="FN36" s="1">
        <v>-37.164845347503778</v>
      </c>
      <c r="FO36" s="1">
        <v>-37.164845347503778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Z36" s="1">
        <v>106.26742256530483</v>
      </c>
      <c r="GA36" s="1">
        <v>11294.743378298523</v>
      </c>
      <c r="GB36" s="1">
        <v>87.371618200227729</v>
      </c>
      <c r="GC36" s="1">
        <v>106.65139844131579</v>
      </c>
      <c r="GF36" s="1">
        <v>228.30769230769232</v>
      </c>
      <c r="GG36" s="1">
        <v>57135.057692307695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Z36" s="1">
        <v>22774.682692307691</v>
      </c>
      <c r="HA36" s="1">
        <v>568832199.52884614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f t="shared" si="91"/>
        <v>0</v>
      </c>
      <c r="HQ36" s="1" t="e">
        <f t="shared" ca="1" si="114"/>
        <v>#NAME?</v>
      </c>
      <c r="HR36" s="1" t="e">
        <f t="shared" ca="1" si="115"/>
        <v>#NAME?</v>
      </c>
      <c r="HU36" s="1">
        <v>0.52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D36" s="1">
        <v>0</v>
      </c>
      <c r="IE36" s="1">
        <v>-53.520841317552701</v>
      </c>
      <c r="IF36" s="1">
        <v>-53.520841317552701</v>
      </c>
      <c r="IG36" s="1">
        <v>-53.520841317552701</v>
      </c>
      <c r="IH36" s="1">
        <v>-53.520841317552701</v>
      </c>
      <c r="II36" s="1">
        <v>-53.520841317552701</v>
      </c>
      <c r="IJ36" s="1">
        <v>-53.520841317552701</v>
      </c>
      <c r="IK36" s="1">
        <v>-53.520841317552701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V36" s="1">
        <v>0</v>
      </c>
      <c r="IW36" s="1">
        <v>0</v>
      </c>
      <c r="IX36" s="1">
        <v>0</v>
      </c>
      <c r="IY36" s="1">
        <v>0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>
        <v>1</v>
      </c>
      <c r="JP36" s="1">
        <v>1</v>
      </c>
      <c r="JQ36" s="1">
        <v>1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1</v>
      </c>
      <c r="KI36" s="1">
        <v>1</v>
      </c>
      <c r="KJ36" s="1">
        <v>1</v>
      </c>
      <c r="KK36" s="1">
        <v>1</v>
      </c>
      <c r="KL36" s="1">
        <f t="shared" si="94"/>
        <v>0</v>
      </c>
      <c r="KM36" s="1" t="e">
        <f t="shared" ca="1" si="116"/>
        <v>#NAME?</v>
      </c>
      <c r="KN36" s="1" t="e">
        <f t="shared" ca="1" si="117"/>
        <v>#NAME?</v>
      </c>
      <c r="KQ36" s="1">
        <v>1</v>
      </c>
      <c r="KR36" s="1">
        <v>1</v>
      </c>
      <c r="KS36" s="1">
        <v>1</v>
      </c>
      <c r="KT36" s="1">
        <v>1</v>
      </c>
      <c r="KU36" s="1">
        <v>1</v>
      </c>
      <c r="KV36" s="1">
        <v>1</v>
      </c>
      <c r="KW36" s="1">
        <v>1</v>
      </c>
      <c r="KX36" s="1">
        <v>1</v>
      </c>
      <c r="KZ36" s="1">
        <v>8.1107162530498549</v>
      </c>
      <c r="LA36" s="1">
        <v>8.1107162530498549</v>
      </c>
      <c r="LB36" s="1">
        <v>8.1107162530498549</v>
      </c>
      <c r="LC36" s="1">
        <v>8.1107162530498549</v>
      </c>
      <c r="LD36" s="1">
        <v>8.1107162530498549</v>
      </c>
      <c r="LE36" s="1">
        <v>8.1107162530498549</v>
      </c>
      <c r="LF36" s="1">
        <v>8.1107162530498549</v>
      </c>
      <c r="LG36" s="1">
        <v>8.1107162530498549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R36" s="1">
        <v>20</v>
      </c>
      <c r="LS36" s="1">
        <v>400</v>
      </c>
      <c r="LT36" s="1">
        <v>20</v>
      </c>
      <c r="LU36" s="1">
        <v>20</v>
      </c>
      <c r="LX36" s="1">
        <v>1</v>
      </c>
      <c r="LY36" s="1">
        <v>1</v>
      </c>
      <c r="LZ36" s="1">
        <v>1</v>
      </c>
      <c r="MA36" s="1">
        <v>1</v>
      </c>
      <c r="MB36" s="1">
        <v>1</v>
      </c>
      <c r="MC36" s="1">
        <v>1</v>
      </c>
      <c r="MD36" s="1">
        <v>1</v>
      </c>
      <c r="ME36" s="1">
        <v>1</v>
      </c>
      <c r="MF36" s="1">
        <v>1</v>
      </c>
      <c r="MG36" s="1">
        <v>1</v>
      </c>
      <c r="MH36" s="1">
        <v>1</v>
      </c>
      <c r="MI36" s="1">
        <v>1</v>
      </c>
      <c r="MJ36" s="1">
        <v>1</v>
      </c>
      <c r="MK36" s="1">
        <v>1</v>
      </c>
      <c r="ML36" s="1">
        <v>1</v>
      </c>
      <c r="MM36" s="1">
        <v>1</v>
      </c>
      <c r="MR36" s="1">
        <v>1</v>
      </c>
      <c r="MS36" s="1">
        <v>1</v>
      </c>
      <c r="MT36" s="1">
        <v>1</v>
      </c>
      <c r="MU36" s="1">
        <v>1</v>
      </c>
      <c r="MV36" s="1">
        <v>1</v>
      </c>
      <c r="MW36" s="1">
        <v>1</v>
      </c>
      <c r="MX36" s="1">
        <v>1</v>
      </c>
      <c r="MY36" s="1">
        <v>1</v>
      </c>
      <c r="MZ36" s="1">
        <v>1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f t="shared" si="97"/>
        <v>0</v>
      </c>
      <c r="NI36" s="1" t="e">
        <f t="shared" ca="1" si="118"/>
        <v>#NAME?</v>
      </c>
      <c r="NJ36" s="1" t="e">
        <f t="shared" ca="1" si="119"/>
        <v>#NAME?</v>
      </c>
      <c r="NM36" s="1">
        <v>1</v>
      </c>
      <c r="NN36" s="1">
        <v>1</v>
      </c>
      <c r="NO36" s="1">
        <v>1</v>
      </c>
      <c r="NP36" s="1">
        <v>1</v>
      </c>
      <c r="NQ36" s="1">
        <v>1</v>
      </c>
      <c r="NR36" s="1">
        <v>1</v>
      </c>
      <c r="NS36" s="1">
        <v>1</v>
      </c>
      <c r="NT36" s="1">
        <v>1</v>
      </c>
      <c r="NV36" s="1">
        <v>9.5421184940693432E-3</v>
      </c>
      <c r="NW36" s="1">
        <v>9.5421184940693432E-3</v>
      </c>
      <c r="NX36" s="1">
        <v>9.5421184940693432E-3</v>
      </c>
      <c r="NY36" s="1">
        <v>9.5421184940693432E-3</v>
      </c>
      <c r="NZ36" s="1">
        <v>9.5421184940693432E-3</v>
      </c>
      <c r="OA36" s="1">
        <v>9.5421184940693432E-3</v>
      </c>
      <c r="OB36" s="1">
        <v>9.5421184940693432E-3</v>
      </c>
      <c r="OC36" s="1">
        <v>9.5421184940693432E-3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N36" s="1">
        <v>1</v>
      </c>
      <c r="OO36" s="1">
        <v>1</v>
      </c>
      <c r="OP36" s="1">
        <v>1</v>
      </c>
      <c r="OQ36" s="1">
        <v>1</v>
      </c>
    </row>
    <row r="37" spans="1:407" s="1" customFormat="1">
      <c r="A37" s="1">
        <v>600</v>
      </c>
      <c r="B37" s="1">
        <v>200</v>
      </c>
      <c r="C37" s="1">
        <v>100</v>
      </c>
      <c r="D37" s="1" t="s">
        <v>572</v>
      </c>
      <c r="E37" s="1">
        <v>397.79961067000016</v>
      </c>
      <c r="F37" s="1">
        <v>197114.37291309261</v>
      </c>
      <c r="G37" s="1">
        <f t="shared" si="70"/>
        <v>38869.842663888907</v>
      </c>
      <c r="H37" s="1" t="e">
        <f t="shared" ca="1" si="100"/>
        <v>#NAME?</v>
      </c>
      <c r="I37" s="1" t="e">
        <f t="shared" ca="1" si="101"/>
        <v>#NAME?</v>
      </c>
      <c r="J37" s="1">
        <f t="shared" si="73"/>
        <v>6.6299935111666696E-3</v>
      </c>
      <c r="K37" s="1" t="e">
        <f t="shared" ca="1" si="102"/>
        <v>#NAME?</v>
      </c>
      <c r="L37" s="1" t="e">
        <f t="shared" ca="1" si="103"/>
        <v>#NAME?</v>
      </c>
      <c r="M37" s="1">
        <v>0</v>
      </c>
      <c r="N37" s="1">
        <v>10201.105</v>
      </c>
      <c r="O37" s="1">
        <v>21944.81</v>
      </c>
      <c r="P37" s="1">
        <v>952946476.78999996</v>
      </c>
      <c r="Q37" s="1">
        <f t="shared" si="76"/>
        <v>471371790.8538999</v>
      </c>
      <c r="R37" s="1" t="e">
        <f t="shared" ca="1" si="104"/>
        <v>#NAME?</v>
      </c>
      <c r="S37" s="1" t="e">
        <f t="shared" ca="1" si="105"/>
        <v>#NAME?</v>
      </c>
      <c r="T37" s="1">
        <v>59900</v>
      </c>
      <c r="U37" s="2">
        <v>3588010000</v>
      </c>
      <c r="V37" s="2">
        <f t="shared" si="79"/>
        <v>0</v>
      </c>
      <c r="W37" s="2" t="e">
        <f t="shared" ca="1" si="106"/>
        <v>#NAME?</v>
      </c>
      <c r="X37" s="2" t="e">
        <f t="shared" ca="1" si="107"/>
        <v>#NAME?</v>
      </c>
      <c r="Y37" s="2">
        <f t="shared" si="82"/>
        <v>0.99833333333333329</v>
      </c>
      <c r="Z37" s="2" t="e">
        <f t="shared" ca="1" si="108"/>
        <v>#NAME?</v>
      </c>
      <c r="AA37" s="2" t="e">
        <f t="shared" ca="1" si="109"/>
        <v>#NAME?</v>
      </c>
      <c r="AB37" s="2">
        <v>600</v>
      </c>
      <c r="AC37" s="2">
        <v>360000</v>
      </c>
      <c r="AD37" s="2"/>
      <c r="AE37" s="2">
        <v>0</v>
      </c>
      <c r="AF37" s="2">
        <v>0</v>
      </c>
      <c r="AG37" s="2">
        <v>15102.315000000001</v>
      </c>
      <c r="AH37" s="2">
        <v>310601892.91500002</v>
      </c>
      <c r="AI37" s="2">
        <v>59900</v>
      </c>
      <c r="AJ37" s="2">
        <v>0</v>
      </c>
      <c r="AK37" s="2">
        <v>0</v>
      </c>
      <c r="AL37" s="2"/>
      <c r="AM37" s="2"/>
      <c r="AN37" s="2">
        <v>250.38235294117646</v>
      </c>
      <c r="AO37" s="2">
        <v>66447.46078431372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/>
      <c r="BE37" s="2"/>
      <c r="BF37" s="2"/>
      <c r="BG37" s="2"/>
      <c r="BH37" s="2">
        <v>24988.931372549021</v>
      </c>
      <c r="BI37" s="2">
        <v>662028040.65686274</v>
      </c>
      <c r="BJ37" s="2">
        <v>1</v>
      </c>
      <c r="BK37" s="2">
        <v>1</v>
      </c>
      <c r="BL37" s="2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f t="shared" si="85"/>
        <v>0</v>
      </c>
      <c r="BY37" s="1" t="e">
        <f t="shared" ca="1" si="110"/>
        <v>#NAME?</v>
      </c>
      <c r="BZ37" s="1" t="e">
        <f t="shared" ca="1" si="111"/>
        <v>#NAME?</v>
      </c>
      <c r="CC37" s="1">
        <v>0.51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L37" s="1">
        <v>0</v>
      </c>
      <c r="CM37" s="1">
        <v>-49344.925122838242</v>
      </c>
      <c r="CN37" s="1">
        <v>-49344.925122838242</v>
      </c>
      <c r="CO37" s="1">
        <v>-49344.925122838242</v>
      </c>
      <c r="CP37" s="1">
        <v>-49344.925122838242</v>
      </c>
      <c r="CQ37" s="1">
        <v>-49344.925122838242</v>
      </c>
      <c r="CR37" s="1">
        <v>-49344.925122838242</v>
      </c>
      <c r="CS37" s="1">
        <v>-49344.925122838242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D37" s="1">
        <v>-7.0952066409627688E-8</v>
      </c>
      <c r="DE37" s="1">
        <v>1.0068391455592436E-12</v>
      </c>
      <c r="DF37" s="1">
        <v>-1.4190413281925538E-5</v>
      </c>
      <c r="DG37" s="1">
        <v>0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ED37" s="1">
        <v>7.41</v>
      </c>
      <c r="EE37" s="1">
        <v>111.78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f t="shared" si="88"/>
        <v>0</v>
      </c>
      <c r="EU37" s="1" t="e">
        <f t="shared" ca="1" si="112"/>
        <v>#NAME?</v>
      </c>
      <c r="EV37" s="1" t="e">
        <f t="shared" ca="1" si="113"/>
        <v>#NAME?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H37" s="1">
        <v>31.180714916160333</v>
      </c>
      <c r="FI37" s="1">
        <v>-27.340882890355168</v>
      </c>
      <c r="FJ37" s="1">
        <v>-27.340882890355168</v>
      </c>
      <c r="FK37" s="1">
        <v>-27.340882890355168</v>
      </c>
      <c r="FL37" s="1">
        <v>-27.340882890355168</v>
      </c>
      <c r="FM37" s="1">
        <v>-27.340882890355168</v>
      </c>
      <c r="FN37" s="1">
        <v>-27.340882890355168</v>
      </c>
      <c r="FO37" s="1">
        <v>-27.340882890355168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Z37" s="1">
        <v>106.71999361457367</v>
      </c>
      <c r="GA37" s="1">
        <v>11389.223054212483</v>
      </c>
      <c r="GB37" s="1">
        <v>104.12224349346491</v>
      </c>
      <c r="GC37" s="1">
        <v>106.76143677031156</v>
      </c>
      <c r="GF37" s="1">
        <v>235.20754716981133</v>
      </c>
      <c r="GG37" s="1">
        <v>62101.566037735851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Z37" s="1">
        <v>23470.547169811322</v>
      </c>
      <c r="HA37" s="1">
        <v>618682068.60377359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f t="shared" si="91"/>
        <v>0</v>
      </c>
      <c r="HQ37" s="1" t="e">
        <f t="shared" ca="1" si="114"/>
        <v>#NAME?</v>
      </c>
      <c r="HR37" s="1" t="e">
        <f t="shared" ca="1" si="115"/>
        <v>#NAME?</v>
      </c>
      <c r="HU37" s="1">
        <v>0.53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D37" s="1">
        <v>0</v>
      </c>
      <c r="IE37" s="1">
        <v>-51.7611756182093</v>
      </c>
      <c r="IF37" s="1">
        <v>-51.7611756182093</v>
      </c>
      <c r="IG37" s="1">
        <v>-51.7611756182093</v>
      </c>
      <c r="IH37" s="1">
        <v>-51.7611756182093</v>
      </c>
      <c r="II37" s="1">
        <v>-51.7611756182093</v>
      </c>
      <c r="IJ37" s="1">
        <v>-51.7611756182093</v>
      </c>
      <c r="IK37" s="1">
        <v>-51.7611756182093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V37" s="1">
        <v>-3.2564311904792477E-8</v>
      </c>
      <c r="IW37" s="1">
        <v>2.120868819665218E-13</v>
      </c>
      <c r="IX37" s="1">
        <v>-6.5128623809584951E-6</v>
      </c>
      <c r="IY37" s="1">
        <v>0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>
        <v>1</v>
      </c>
      <c r="JM37" s="1">
        <v>1</v>
      </c>
      <c r="JN37" s="1">
        <v>1</v>
      </c>
      <c r="JO37" s="1">
        <v>1</v>
      </c>
      <c r="JP37" s="1">
        <v>1</v>
      </c>
      <c r="JQ37" s="1">
        <v>1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1</v>
      </c>
      <c r="KB37" s="1">
        <v>1</v>
      </c>
      <c r="KC37" s="1">
        <v>1</v>
      </c>
      <c r="KD37" s="1">
        <v>1</v>
      </c>
      <c r="KE37" s="1">
        <v>1</v>
      </c>
      <c r="KF37" s="1">
        <v>1</v>
      </c>
      <c r="KG37" s="1">
        <v>1</v>
      </c>
      <c r="KH37" s="1">
        <v>1</v>
      </c>
      <c r="KI37" s="1">
        <v>1</v>
      </c>
      <c r="KJ37" s="1">
        <v>1</v>
      </c>
      <c r="KK37" s="1">
        <v>1</v>
      </c>
      <c r="KL37" s="1">
        <f t="shared" si="94"/>
        <v>0</v>
      </c>
      <c r="KM37" s="1" t="e">
        <f t="shared" ca="1" si="116"/>
        <v>#NAME?</v>
      </c>
      <c r="KN37" s="1" t="e">
        <f t="shared" ca="1" si="117"/>
        <v>#NAME?</v>
      </c>
      <c r="KQ37" s="1">
        <v>1</v>
      </c>
      <c r="KR37" s="1">
        <v>1</v>
      </c>
      <c r="KS37" s="1">
        <v>1</v>
      </c>
      <c r="KT37" s="1">
        <v>1</v>
      </c>
      <c r="KU37" s="1">
        <v>1</v>
      </c>
      <c r="KV37" s="1">
        <v>1</v>
      </c>
      <c r="KW37" s="1">
        <v>1</v>
      </c>
      <c r="KX37" s="1">
        <v>1</v>
      </c>
      <c r="KZ37" s="1">
        <v>8.2201137270534108</v>
      </c>
      <c r="LA37" s="1">
        <v>8.2201137270534108</v>
      </c>
      <c r="LB37" s="1">
        <v>8.2201137270534108</v>
      </c>
      <c r="LC37" s="1">
        <v>8.2201137270534108</v>
      </c>
      <c r="LD37" s="1">
        <v>8.2201137270534108</v>
      </c>
      <c r="LE37" s="1">
        <v>8.2201137270534108</v>
      </c>
      <c r="LF37" s="1">
        <v>8.2201137270534108</v>
      </c>
      <c r="LG37" s="1">
        <v>8.2201137270534108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R37" s="1">
        <v>19.999997433277144</v>
      </c>
      <c r="LS37" s="1">
        <v>399.99989733240335</v>
      </c>
      <c r="LT37" s="1">
        <v>19.999486655428878</v>
      </c>
      <c r="LU37" s="1">
        <v>20</v>
      </c>
      <c r="LX37" s="1">
        <v>1</v>
      </c>
      <c r="LY37" s="1">
        <v>1</v>
      </c>
      <c r="LZ37" s="1">
        <v>1</v>
      </c>
      <c r="MA37" s="1">
        <v>1</v>
      </c>
      <c r="MB37" s="1">
        <v>1</v>
      </c>
      <c r="MC37" s="1">
        <v>1</v>
      </c>
      <c r="MD37" s="1">
        <v>1</v>
      </c>
      <c r="ME37" s="1">
        <v>1</v>
      </c>
      <c r="MF37" s="1">
        <v>1</v>
      </c>
      <c r="MG37" s="1">
        <v>1</v>
      </c>
      <c r="MH37" s="1">
        <v>1</v>
      </c>
      <c r="MI37" s="1">
        <v>1</v>
      </c>
      <c r="MJ37" s="1">
        <v>1</v>
      </c>
      <c r="MK37" s="1">
        <v>1</v>
      </c>
      <c r="ML37" s="1">
        <v>1</v>
      </c>
      <c r="MM37" s="1">
        <v>1</v>
      </c>
      <c r="MR37" s="1">
        <v>1</v>
      </c>
      <c r="MS37" s="1">
        <v>1</v>
      </c>
      <c r="MT37" s="1">
        <v>1</v>
      </c>
      <c r="MU37" s="1">
        <v>1</v>
      </c>
      <c r="MV37" s="1">
        <v>1</v>
      </c>
      <c r="MW37" s="1">
        <v>1</v>
      </c>
      <c r="MX37" s="1">
        <v>1</v>
      </c>
      <c r="MY37" s="1">
        <v>1</v>
      </c>
      <c r="MZ37" s="1">
        <v>1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f t="shared" si="97"/>
        <v>0</v>
      </c>
      <c r="NI37" s="1" t="e">
        <f t="shared" ca="1" si="118"/>
        <v>#NAME?</v>
      </c>
      <c r="NJ37" s="1" t="e">
        <f t="shared" ca="1" si="119"/>
        <v>#NAME?</v>
      </c>
      <c r="NM37" s="1">
        <v>1</v>
      </c>
      <c r="NN37" s="1">
        <v>1</v>
      </c>
      <c r="NO37" s="1">
        <v>1</v>
      </c>
      <c r="NP37" s="1">
        <v>1</v>
      </c>
      <c r="NQ37" s="1">
        <v>1</v>
      </c>
      <c r="NR37" s="1">
        <v>1</v>
      </c>
      <c r="NS37" s="1">
        <v>1</v>
      </c>
      <c r="NT37" s="1">
        <v>1</v>
      </c>
      <c r="NV37" s="1">
        <v>1.6227338779952392E-2</v>
      </c>
      <c r="NW37" s="1">
        <v>1.6227338779952392E-2</v>
      </c>
      <c r="NX37" s="1">
        <v>1.6227338779952392E-2</v>
      </c>
      <c r="NY37" s="1">
        <v>1.6227338779952392E-2</v>
      </c>
      <c r="NZ37" s="1">
        <v>1.6227338779952392E-2</v>
      </c>
      <c r="OA37" s="1">
        <v>1.6227338779952392E-2</v>
      </c>
      <c r="OB37" s="1">
        <v>1.6227338779952392E-2</v>
      </c>
      <c r="OC37" s="1">
        <v>1.6227338779952392E-2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N37" s="1">
        <v>0.99999980679439515</v>
      </c>
      <c r="OO37" s="1">
        <v>0.99999961359625611</v>
      </c>
      <c r="OP37" s="1">
        <v>0.99996135887904869</v>
      </c>
      <c r="OQ37" s="1">
        <v>1</v>
      </c>
    </row>
    <row r="38" spans="1:407" s="1" customFormat="1">
      <c r="A38" s="1">
        <v>650</v>
      </c>
      <c r="B38" s="1">
        <v>200</v>
      </c>
      <c r="C38" s="1">
        <v>100</v>
      </c>
      <c r="D38" s="1" t="s">
        <v>573</v>
      </c>
      <c r="E38" s="1">
        <v>467.34279967999993</v>
      </c>
      <c r="F38" s="1">
        <v>276598.39821678773</v>
      </c>
      <c r="G38" s="1">
        <f>F38-E38*E38</f>
        <v>58189.105804047198</v>
      </c>
      <c r="H38" s="1" t="e">
        <f ca="1">E38-КОРЕНЬ(G38)/КОРЕНЬ(B38)*$B$1</f>
        <v>#NAME?</v>
      </c>
      <c r="I38" s="1" t="e">
        <f ca="1">E38+КОРЕНЬ(G38)/КОРЕНЬ(B38)*$B$1</f>
        <v>#NAME?</v>
      </c>
      <c r="J38" s="1">
        <f>E38/(A38*C38)</f>
        <v>7.1898892258461531E-3</v>
      </c>
      <c r="K38" s="1" t="e">
        <f ca="1">J38-КОРЕНЬ(G38)/КОРЕНЬ(B38)*$B$1</f>
        <v>#NAME?</v>
      </c>
      <c r="L38" s="1" t="e">
        <f ca="1">J38+КОРЕНЬ(G38)/КОРЕНЬ(B38)*$B$1</f>
        <v>#NAME?</v>
      </c>
      <c r="M38" s="1">
        <v>0</v>
      </c>
      <c r="N38" s="1">
        <v>11234.57</v>
      </c>
      <c r="O38" s="1">
        <v>24286.75</v>
      </c>
      <c r="P38" s="1">
        <v>1183946659.3</v>
      </c>
      <c r="Q38" s="1">
        <f>P38-O38*O38</f>
        <v>594100433.73749995</v>
      </c>
      <c r="R38" s="1" t="e">
        <f ca="1">O38-КОРЕНЬ(Q38)/КОРЕНЬ(B38)*$B$1</f>
        <v>#NAME?</v>
      </c>
      <c r="S38" s="1" t="e">
        <f ca="1">O38+КОРЕНЬ(Q38)/КОРЕНЬ(B38)*$B$1</f>
        <v>#NAME?</v>
      </c>
      <c r="T38" s="1">
        <v>64900</v>
      </c>
      <c r="U38" s="2">
        <v>4212010000</v>
      </c>
      <c r="V38" s="2">
        <f>U38-T38*T38</f>
        <v>0</v>
      </c>
      <c r="W38" s="2" t="e">
        <f ca="1">T38-КОРЕНЬ(V38)/КОРЕНЬ(B38)*$B$1</f>
        <v>#NAME?</v>
      </c>
      <c r="X38" s="2" t="e">
        <f ca="1">T38+КОРЕНЬ(V38)/КОРЕНЬ(B38)*$B$1</f>
        <v>#NAME?</v>
      </c>
      <c r="Y38" s="2">
        <f>T38/(A38*C38)</f>
        <v>0.99846153846153851</v>
      </c>
      <c r="Z38" s="2" t="e">
        <f ca="1">Y38-КОРЕНЬ(V38)/КОРЕНЬ(B38)*$B$1</f>
        <v>#NAME?</v>
      </c>
      <c r="AA38" s="2" t="e">
        <f ca="1">Y38+КОРЕНЬ(V38)/КОРЕНЬ(B38)*$B$1</f>
        <v>#NAME?</v>
      </c>
      <c r="AB38" s="2">
        <v>650</v>
      </c>
      <c r="AC38" s="2">
        <v>422500</v>
      </c>
      <c r="AD38" s="2"/>
      <c r="AE38" s="2">
        <v>0</v>
      </c>
      <c r="AF38" s="2">
        <v>0</v>
      </c>
      <c r="AG38" s="2">
        <v>16609.955000000002</v>
      </c>
      <c r="AH38" s="2">
        <v>376371620.89499998</v>
      </c>
      <c r="AI38" s="2">
        <v>64900</v>
      </c>
      <c r="AJ38" s="2">
        <v>0</v>
      </c>
      <c r="AK38" s="2">
        <v>0</v>
      </c>
      <c r="AL38" s="2"/>
      <c r="AM38" s="2"/>
      <c r="AN38" s="2">
        <v>261.26</v>
      </c>
      <c r="AO38" s="2">
        <v>72759.520000000004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/>
      <c r="BE38" s="2"/>
      <c r="BF38" s="2"/>
      <c r="BG38" s="2"/>
      <c r="BH38" s="2">
        <v>26076.82</v>
      </c>
      <c r="BI38" s="2">
        <v>725017831.10000002</v>
      </c>
      <c r="BJ38" s="2">
        <v>1</v>
      </c>
      <c r="BK38" s="2">
        <v>1</v>
      </c>
      <c r="BL38" s="2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f>BO38-BN38*BN38</f>
        <v>0</v>
      </c>
      <c r="BY38" s="1" t="e">
        <f ca="1">BN38-КОРЕНЬ(BP38)/КОРЕНЬ(B38)*$B$1</f>
        <v>#NAME?</v>
      </c>
      <c r="BZ38" s="1" t="e">
        <f ca="1">BN38+КОРЕНЬ(BP38)/КОРЕНЬ(B38)*$B$1</f>
        <v>#NAME?</v>
      </c>
      <c r="CC38" s="1">
        <v>0.5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L38" s="1">
        <v>0</v>
      </c>
      <c r="CM38" s="1">
        <v>-44505.351473472008</v>
      </c>
      <c r="CN38" s="1">
        <v>-44505.351473472008</v>
      </c>
      <c r="CO38" s="1">
        <v>-44505.351473472008</v>
      </c>
      <c r="CP38" s="1">
        <v>-44505.351473472008</v>
      </c>
      <c r="CQ38" s="1">
        <v>-44505.351473472008</v>
      </c>
      <c r="CR38" s="1">
        <v>-44505.351473472008</v>
      </c>
      <c r="CS38" s="1">
        <v>-44505.351473472008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D38" s="1">
        <v>-2.4036734979022965E-8</v>
      </c>
      <c r="DE38" s="1">
        <v>5.777646284517862E-14</v>
      </c>
      <c r="DF38" s="1">
        <v>-2.4036734979022966E-6</v>
      </c>
      <c r="DG38" s="1">
        <v>0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ED38" s="1">
        <v>8.0050000000000008</v>
      </c>
      <c r="EE38" s="1">
        <v>140.67500000000001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f>BO38-BN38*BN38</f>
        <v>0</v>
      </c>
      <c r="EU38" s="1" t="e">
        <f ca="1">BN38-КОРЕНЬ(BP38)/КОРЕНЬ(B38)*$B$1</f>
        <v>#NAME?</v>
      </c>
      <c r="EV38" s="1" t="e">
        <f ca="1">BN38+КОРЕНЬ(BP38)/КОРЕНЬ(B38)*$B$1</f>
        <v>#NAME?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H38" s="1">
        <v>27.254410521719205</v>
      </c>
      <c r="FI38" s="1">
        <v>-32.417596377530025</v>
      </c>
      <c r="FJ38" s="1">
        <v>-32.417596377530025</v>
      </c>
      <c r="FK38" s="1">
        <v>-32.417596377530025</v>
      </c>
      <c r="FL38" s="1">
        <v>-32.417596377530025</v>
      </c>
      <c r="FM38" s="1">
        <v>-32.417596377530025</v>
      </c>
      <c r="FN38" s="1">
        <v>-32.417596377530025</v>
      </c>
      <c r="FO38" s="1">
        <v>-32.417596377530025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Z38" s="1">
        <v>106.26480539591832</v>
      </c>
      <c r="GA38" s="1">
        <v>11298.57321705556</v>
      </c>
      <c r="GB38" s="1">
        <v>80.839776151509028</v>
      </c>
      <c r="GC38" s="1">
        <v>106.76062906821942</v>
      </c>
      <c r="GF38" s="1">
        <v>244.10679611650485</v>
      </c>
      <c r="GG38" s="1">
        <v>66858.12621359223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Z38" s="1">
        <v>24359.194174757282</v>
      </c>
      <c r="HA38" s="1">
        <v>666050169.85436893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f>BO38-BN38*BN38</f>
        <v>0</v>
      </c>
      <c r="HQ38" s="1" t="e">
        <f ca="1">BN38-КОРЕНЬ(BP38)/КОРЕНЬ(B38)*$B$1</f>
        <v>#NAME?</v>
      </c>
      <c r="HR38" s="1" t="e">
        <f ca="1">BN38+КОРЕНЬ(BP38)/КОРЕНЬ(B38)*$B$1</f>
        <v>#NAME?</v>
      </c>
      <c r="HU38" s="1">
        <v>0.51500000000000001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D38" s="1">
        <v>0</v>
      </c>
      <c r="IE38" s="1">
        <v>-50.491794495130449</v>
      </c>
      <c r="IF38" s="1">
        <v>-50.491794495130449</v>
      </c>
      <c r="IG38" s="1">
        <v>-50.491794495130449</v>
      </c>
      <c r="IH38" s="1">
        <v>-50.491794495130449</v>
      </c>
      <c r="II38" s="1">
        <v>-50.491794495130449</v>
      </c>
      <c r="IJ38" s="1">
        <v>-50.491794495130449</v>
      </c>
      <c r="IK38" s="1">
        <v>-50.491794495130449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V38" s="1">
        <v>-1.6863327623184431E-9</v>
      </c>
      <c r="IW38" s="1">
        <v>2.8437181852685506E-16</v>
      </c>
      <c r="IX38" s="1">
        <v>-1.6863327623184432E-7</v>
      </c>
      <c r="IY38" s="1">
        <v>0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1</v>
      </c>
      <c r="KB38" s="1">
        <v>1</v>
      </c>
      <c r="KC38" s="1">
        <v>1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1</v>
      </c>
      <c r="KL38" s="1">
        <f>BO38-BN38*BN38</f>
        <v>0</v>
      </c>
      <c r="KM38" s="1" t="e">
        <f ca="1">BN38-КОРЕНЬ(BP38)/КОРЕНЬ(B38)*$B$1</f>
        <v>#NAME?</v>
      </c>
      <c r="KN38" s="1" t="e">
        <f ca="1">BN38+КОРЕНЬ(BP38)/КОРЕНЬ(B38)*$B$1</f>
        <v>#NAME?</v>
      </c>
      <c r="KQ38" s="1">
        <v>1</v>
      </c>
      <c r="KR38" s="1">
        <v>1</v>
      </c>
      <c r="KS38" s="1">
        <v>1</v>
      </c>
      <c r="KT38" s="1">
        <v>1</v>
      </c>
      <c r="KU38" s="1">
        <v>1</v>
      </c>
      <c r="KV38" s="1">
        <v>1</v>
      </c>
      <c r="KW38" s="1">
        <v>1</v>
      </c>
      <c r="KX38" s="1">
        <v>1</v>
      </c>
      <c r="KZ38" s="1">
        <v>8.3709153527447047</v>
      </c>
      <c r="LA38" s="1">
        <v>8.3709153527447047</v>
      </c>
      <c r="LB38" s="1">
        <v>8.3709153527447047</v>
      </c>
      <c r="LC38" s="1">
        <v>8.3709153527447047</v>
      </c>
      <c r="LD38" s="1">
        <v>8.3709153527447047</v>
      </c>
      <c r="LE38" s="1">
        <v>8.3709153527447047</v>
      </c>
      <c r="LF38" s="1">
        <v>8.3709153527447047</v>
      </c>
      <c r="LG38" s="1">
        <v>8.3709153527447047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R38" s="1">
        <v>19.999999175152535</v>
      </c>
      <c r="LS38" s="1">
        <v>399.99996700616941</v>
      </c>
      <c r="LT38" s="1">
        <v>19.999917515253376</v>
      </c>
      <c r="LU38" s="1">
        <v>20</v>
      </c>
      <c r="LX38" s="1">
        <v>1</v>
      </c>
      <c r="LY38" s="1">
        <v>1</v>
      </c>
      <c r="LZ38" s="1">
        <v>1</v>
      </c>
      <c r="MA38" s="1">
        <v>1</v>
      </c>
      <c r="MB38" s="1">
        <v>1</v>
      </c>
      <c r="MC38" s="1">
        <v>1</v>
      </c>
      <c r="MD38" s="1">
        <v>1</v>
      </c>
      <c r="ME38" s="1">
        <v>1</v>
      </c>
      <c r="MF38" s="1">
        <v>1</v>
      </c>
      <c r="MG38" s="1">
        <v>1</v>
      </c>
      <c r="MH38" s="1">
        <v>1</v>
      </c>
      <c r="MI38" s="1">
        <v>1</v>
      </c>
      <c r="MJ38" s="1">
        <v>1</v>
      </c>
      <c r="MK38" s="1">
        <v>1</v>
      </c>
      <c r="ML38" s="1">
        <v>1</v>
      </c>
      <c r="MM38" s="1">
        <v>1</v>
      </c>
      <c r="MR38" s="1">
        <v>1</v>
      </c>
      <c r="MS38" s="1">
        <v>1</v>
      </c>
      <c r="MT38" s="1">
        <v>1</v>
      </c>
      <c r="MU38" s="1">
        <v>1</v>
      </c>
      <c r="MV38" s="1">
        <v>1</v>
      </c>
      <c r="MW38" s="1">
        <v>1</v>
      </c>
      <c r="MX38" s="1">
        <v>1</v>
      </c>
      <c r="MY38" s="1">
        <v>1</v>
      </c>
      <c r="MZ38" s="1">
        <v>1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f>BO38-BN38*BN38</f>
        <v>0</v>
      </c>
      <c r="NI38" s="1" t="e">
        <f ca="1">BN38-КОРЕНЬ(BP38)/КОРЕНЬ(B38)*$B$1</f>
        <v>#NAME?</v>
      </c>
      <c r="NJ38" s="1" t="e">
        <f ca="1">BN38+КОРЕНЬ(BP38)/КОРЕНЬ(B38)*$B$1</f>
        <v>#NAME?</v>
      </c>
      <c r="NM38" s="1">
        <v>1</v>
      </c>
      <c r="NN38" s="1">
        <v>1</v>
      </c>
      <c r="NO38" s="1">
        <v>1</v>
      </c>
      <c r="NP38" s="1">
        <v>1</v>
      </c>
      <c r="NQ38" s="1">
        <v>1</v>
      </c>
      <c r="NR38" s="1">
        <v>1</v>
      </c>
      <c r="NS38" s="1">
        <v>1</v>
      </c>
      <c r="NT38" s="1">
        <v>1</v>
      </c>
      <c r="NV38" s="1">
        <v>9.8160904030591793E-3</v>
      </c>
      <c r="NW38" s="1">
        <v>9.8160904030591793E-3</v>
      </c>
      <c r="NX38" s="1">
        <v>9.8160904030591793E-3</v>
      </c>
      <c r="NY38" s="1">
        <v>9.8160904030591793E-3</v>
      </c>
      <c r="NZ38" s="1">
        <v>9.8160904030591793E-3</v>
      </c>
      <c r="OA38" s="1">
        <v>9.8160904030591793E-3</v>
      </c>
      <c r="OB38" s="1">
        <v>9.8160904030591793E-3</v>
      </c>
      <c r="OC38" s="1">
        <v>9.8160904030591793E-3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N38" s="1">
        <v>0.99999901518366296</v>
      </c>
      <c r="OO38" s="1">
        <v>0.99999803046431257</v>
      </c>
      <c r="OP38" s="1">
        <v>0.99990151836630603</v>
      </c>
      <c r="OQ3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2024-12-12T20:19:31Z</dcterms:modified>
</cp:coreProperties>
</file>