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M33" i="1"/>
  <c r="M32"/>
  <c r="M31"/>
  <c r="M30"/>
  <c r="M29"/>
  <c r="M28"/>
  <c r="M27"/>
  <c r="M26"/>
  <c r="M25"/>
  <c r="M24"/>
  <c r="M22"/>
  <c r="M21"/>
  <c r="M20"/>
  <c r="M19"/>
  <c r="M18"/>
  <c r="M17"/>
  <c r="M16"/>
  <c r="M15"/>
  <c r="M14"/>
  <c r="M13"/>
  <c r="F33"/>
  <c r="F32"/>
  <c r="F31"/>
  <c r="F30"/>
  <c r="F29"/>
  <c r="F28"/>
  <c r="F27"/>
  <c r="F26"/>
  <c r="F25"/>
  <c r="F24"/>
  <c r="F22"/>
  <c r="F21"/>
  <c r="F20"/>
  <c r="F19"/>
  <c r="F18"/>
  <c r="F17"/>
  <c r="F16"/>
  <c r="F15"/>
  <c r="F14"/>
  <c r="F13"/>
  <c r="F3"/>
  <c r="F4"/>
  <c r="F5"/>
  <c r="F6"/>
  <c r="F7"/>
  <c r="F8"/>
  <c r="F9"/>
  <c r="F10"/>
  <c r="F11"/>
  <c r="F2"/>
  <c r="K32"/>
  <c r="K31"/>
  <c r="K30"/>
  <c r="L30" s="1"/>
  <c r="K29"/>
  <c r="K28"/>
  <c r="L28" s="1"/>
  <c r="K27"/>
  <c r="K26"/>
  <c r="K25"/>
  <c r="K33"/>
  <c r="K24"/>
  <c r="J33"/>
  <c r="J32"/>
  <c r="J31"/>
  <c r="J30"/>
  <c r="J29"/>
  <c r="J28"/>
  <c r="J27"/>
  <c r="J26"/>
  <c r="J25"/>
  <c r="J24"/>
  <c r="J22"/>
  <c r="L22" s="1"/>
  <c r="J21"/>
  <c r="L21" s="1"/>
  <c r="J20"/>
  <c r="L20" s="1"/>
  <c r="L19"/>
  <c r="J19"/>
  <c r="J18"/>
  <c r="L18" s="1"/>
  <c r="J17"/>
  <c r="L17" s="1"/>
  <c r="J16"/>
  <c r="L16" s="1"/>
  <c r="J15"/>
  <c r="L15" s="1"/>
  <c r="J14"/>
  <c r="L14" s="1"/>
  <c r="J13"/>
  <c r="L13" s="1"/>
  <c r="C11"/>
  <c r="E11" s="1"/>
  <c r="C10"/>
  <c r="E10" s="1"/>
  <c r="E9"/>
  <c r="C9"/>
  <c r="C8"/>
  <c r="E8" s="1"/>
  <c r="C7"/>
  <c r="E7" s="1"/>
  <c r="C6"/>
  <c r="E6" s="1"/>
  <c r="E5"/>
  <c r="C5"/>
  <c r="C4"/>
  <c r="E4" s="1"/>
  <c r="E3"/>
  <c r="C3"/>
  <c r="C2"/>
  <c r="E2" s="1"/>
  <c r="D30"/>
  <c r="D29"/>
  <c r="E29" s="1"/>
  <c r="D28"/>
  <c r="D27"/>
  <c r="D26"/>
  <c r="D31"/>
  <c r="D32"/>
  <c r="D25"/>
  <c r="D33"/>
  <c r="D24"/>
  <c r="C24"/>
  <c r="C25"/>
  <c r="C26"/>
  <c r="C27"/>
  <c r="C28"/>
  <c r="C29"/>
  <c r="C30"/>
  <c r="C31"/>
  <c r="E31" s="1"/>
  <c r="C32"/>
  <c r="C33"/>
  <c r="E14"/>
  <c r="E15"/>
  <c r="E16"/>
  <c r="E17"/>
  <c r="E18"/>
  <c r="E19"/>
  <c r="E20"/>
  <c r="E21"/>
  <c r="E22"/>
  <c r="E13"/>
  <c r="C14"/>
  <c r="C15"/>
  <c r="C16"/>
  <c r="C17"/>
  <c r="C18"/>
  <c r="C19"/>
  <c r="C20"/>
  <c r="C21"/>
  <c r="C22"/>
  <c r="C13"/>
  <c r="L32" l="1"/>
  <c r="L31"/>
  <c r="L29"/>
  <c r="L27"/>
  <c r="L26"/>
  <c r="L25"/>
  <c r="L33"/>
  <c r="L24"/>
  <c r="E28"/>
  <c r="E27"/>
  <c r="E26"/>
  <c r="E30"/>
  <c r="E32"/>
  <c r="E25"/>
  <c r="E33"/>
  <c r="E24"/>
</calcChain>
</file>

<file path=xl/sharedStrings.xml><?xml version="1.0" encoding="utf-8"?>
<sst xmlns="http://schemas.openxmlformats.org/spreadsheetml/2006/main" count="10" uniqueCount="4">
  <si>
    <t>Time</t>
  </si>
  <si>
    <t>Nom</t>
  </si>
  <si>
    <t>Itog</t>
  </si>
  <si>
    <t>Delt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</si>
</sst>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N24" sqref="N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0</v>
      </c>
      <c r="E1" t="s">
        <v>3</v>
      </c>
      <c r="H1" t="s">
        <v>1</v>
      </c>
      <c r="I1" t="s">
        <v>0</v>
      </c>
      <c r="J1" t="s">
        <v>2</v>
      </c>
      <c r="K1" t="s">
        <v>0</v>
      </c>
      <c r="L1" t="s">
        <v>3</v>
      </c>
    </row>
    <row r="2" spans="1:13">
      <c r="A2">
        <v>20</v>
      </c>
      <c r="B2">
        <v>110</v>
      </c>
      <c r="C2">
        <f>A2*B2</f>
        <v>2200</v>
      </c>
      <c r="D2">
        <v>2449</v>
      </c>
      <c r="E2">
        <f>D2-C2</f>
        <v>249</v>
      </c>
      <c r="F2">
        <f>E2/A2</f>
        <v>12.45</v>
      </c>
    </row>
    <row r="3" spans="1:13">
      <c r="A3">
        <v>30</v>
      </c>
      <c r="B3">
        <v>100</v>
      </c>
      <c r="C3">
        <f t="shared" ref="C3:C11" si="0">A3*B3</f>
        <v>3000</v>
      </c>
      <c r="D3">
        <v>3355</v>
      </c>
      <c r="E3">
        <f t="shared" ref="E3:E11" si="1">D3-C3</f>
        <v>355</v>
      </c>
      <c r="F3">
        <f t="shared" ref="F3:F11" si="2">E3/A3</f>
        <v>11.833333333333334</v>
      </c>
    </row>
    <row r="4" spans="1:13">
      <c r="A4">
        <v>40</v>
      </c>
      <c r="B4">
        <v>90</v>
      </c>
      <c r="C4">
        <f t="shared" si="0"/>
        <v>3600</v>
      </c>
      <c r="D4">
        <v>4167</v>
      </c>
      <c r="E4">
        <f t="shared" si="1"/>
        <v>567</v>
      </c>
      <c r="F4">
        <f t="shared" si="2"/>
        <v>14.175000000000001</v>
      </c>
    </row>
    <row r="5" spans="1:13">
      <c r="A5">
        <v>50</v>
      </c>
      <c r="B5">
        <v>80</v>
      </c>
      <c r="C5">
        <f t="shared" si="0"/>
        <v>4000</v>
      </c>
      <c r="D5">
        <v>4672</v>
      </c>
      <c r="E5">
        <f t="shared" si="1"/>
        <v>672</v>
      </c>
      <c r="F5">
        <f t="shared" si="2"/>
        <v>13.44</v>
      </c>
    </row>
    <row r="6" spans="1:13">
      <c r="A6">
        <v>60</v>
      </c>
      <c r="B6">
        <v>70</v>
      </c>
      <c r="C6">
        <f t="shared" si="0"/>
        <v>4200</v>
      </c>
      <c r="D6">
        <v>4872</v>
      </c>
      <c r="E6">
        <f t="shared" si="1"/>
        <v>672</v>
      </c>
      <c r="F6">
        <f t="shared" si="2"/>
        <v>11.2</v>
      </c>
    </row>
    <row r="7" spans="1:13">
      <c r="A7">
        <v>70</v>
      </c>
      <c r="B7">
        <v>60</v>
      </c>
      <c r="C7">
        <f t="shared" si="0"/>
        <v>4200</v>
      </c>
      <c r="D7">
        <v>5070</v>
      </c>
      <c r="E7">
        <f t="shared" si="1"/>
        <v>870</v>
      </c>
      <c r="F7">
        <f t="shared" si="2"/>
        <v>12.428571428571429</v>
      </c>
    </row>
    <row r="8" spans="1:13">
      <c r="A8">
        <v>80</v>
      </c>
      <c r="B8">
        <v>50</v>
      </c>
      <c r="C8">
        <f t="shared" si="0"/>
        <v>4000</v>
      </c>
      <c r="D8">
        <v>5024</v>
      </c>
      <c r="E8">
        <f t="shared" si="1"/>
        <v>1024</v>
      </c>
      <c r="F8">
        <f t="shared" si="2"/>
        <v>12.8</v>
      </c>
    </row>
    <row r="9" spans="1:13">
      <c r="A9">
        <v>90</v>
      </c>
      <c r="B9">
        <v>40</v>
      </c>
      <c r="C9">
        <f t="shared" si="0"/>
        <v>3600</v>
      </c>
      <c r="D9">
        <v>4758</v>
      </c>
      <c r="E9">
        <f t="shared" si="1"/>
        <v>1158</v>
      </c>
      <c r="F9">
        <f t="shared" si="2"/>
        <v>12.866666666666667</v>
      </c>
    </row>
    <row r="10" spans="1:13">
      <c r="A10">
        <v>100</v>
      </c>
      <c r="B10">
        <v>30</v>
      </c>
      <c r="C10">
        <f t="shared" si="0"/>
        <v>3000</v>
      </c>
      <c r="D10">
        <v>4131</v>
      </c>
      <c r="E10">
        <f t="shared" si="1"/>
        <v>1131</v>
      </c>
      <c r="F10">
        <f t="shared" si="2"/>
        <v>11.31</v>
      </c>
    </row>
    <row r="11" spans="1:13">
      <c r="A11">
        <v>110</v>
      </c>
      <c r="B11">
        <v>20</v>
      </c>
      <c r="C11">
        <f t="shared" si="0"/>
        <v>2200</v>
      </c>
      <c r="D11">
        <v>3669</v>
      </c>
      <c r="E11">
        <f t="shared" si="1"/>
        <v>1469</v>
      </c>
      <c r="F11">
        <f t="shared" si="2"/>
        <v>13.354545454545455</v>
      </c>
    </row>
    <row r="13" spans="1:13">
      <c r="A13">
        <v>20</v>
      </c>
      <c r="B13">
        <v>1100</v>
      </c>
      <c r="C13">
        <f>A13*B13</f>
        <v>22000</v>
      </c>
      <c r="D13">
        <v>22297</v>
      </c>
      <c r="E13">
        <f>D13-C13</f>
        <v>297</v>
      </c>
      <c r="F13">
        <f>E13/A13</f>
        <v>14.85</v>
      </c>
      <c r="H13">
        <v>200</v>
      </c>
      <c r="I13">
        <v>110</v>
      </c>
      <c r="J13">
        <f>H13*I13</f>
        <v>22000</v>
      </c>
      <c r="K13">
        <v>24088</v>
      </c>
      <c r="L13">
        <f>K13-J13</f>
        <v>2088</v>
      </c>
      <c r="M13">
        <f>L13/H13</f>
        <v>10.44</v>
      </c>
    </row>
    <row r="14" spans="1:13">
      <c r="A14">
        <v>30</v>
      </c>
      <c r="B14">
        <v>1000</v>
      </c>
      <c r="C14">
        <f t="shared" ref="C14:C33" si="3">A14*B14</f>
        <v>30000</v>
      </c>
      <c r="D14">
        <v>31315</v>
      </c>
      <c r="E14">
        <f t="shared" ref="E14:E33" si="4">D14-C14</f>
        <v>1315</v>
      </c>
      <c r="F14">
        <f t="shared" ref="F14:F22" si="5">E14/A14</f>
        <v>43.833333333333336</v>
      </c>
      <c r="H14">
        <v>300</v>
      </c>
      <c r="I14">
        <v>100</v>
      </c>
      <c r="J14">
        <f t="shared" ref="J14:J22" si="6">H14*I14</f>
        <v>30000</v>
      </c>
      <c r="K14">
        <v>33318</v>
      </c>
      <c r="L14">
        <f t="shared" ref="L14:L22" si="7">K14-J14</f>
        <v>3318</v>
      </c>
      <c r="M14">
        <f t="shared" ref="M14:M22" si="8">L14/H14</f>
        <v>11.06</v>
      </c>
    </row>
    <row r="15" spans="1:13">
      <c r="A15">
        <v>40</v>
      </c>
      <c r="B15">
        <v>900</v>
      </c>
      <c r="C15">
        <f t="shared" si="3"/>
        <v>36000</v>
      </c>
      <c r="D15">
        <v>37338</v>
      </c>
      <c r="E15">
        <f t="shared" si="4"/>
        <v>1338</v>
      </c>
      <c r="F15">
        <f t="shared" si="5"/>
        <v>33.450000000000003</v>
      </c>
      <c r="H15">
        <v>400</v>
      </c>
      <c r="I15">
        <v>90</v>
      </c>
      <c r="J15">
        <f t="shared" si="6"/>
        <v>36000</v>
      </c>
      <c r="K15">
        <v>40306</v>
      </c>
      <c r="L15">
        <f t="shared" si="7"/>
        <v>4306</v>
      </c>
      <c r="M15">
        <f t="shared" si="8"/>
        <v>10.765000000000001</v>
      </c>
    </row>
    <row r="16" spans="1:13">
      <c r="A16">
        <v>50</v>
      </c>
      <c r="B16">
        <v>800</v>
      </c>
      <c r="C16">
        <f t="shared" si="3"/>
        <v>40000</v>
      </c>
      <c r="D16">
        <v>41096</v>
      </c>
      <c r="E16">
        <f t="shared" si="4"/>
        <v>1096</v>
      </c>
      <c r="F16">
        <f t="shared" si="5"/>
        <v>21.92</v>
      </c>
      <c r="H16">
        <v>500</v>
      </c>
      <c r="I16">
        <v>80</v>
      </c>
      <c r="J16">
        <f t="shared" si="6"/>
        <v>40000</v>
      </c>
      <c r="K16">
        <v>45171</v>
      </c>
      <c r="L16">
        <f t="shared" si="7"/>
        <v>5171</v>
      </c>
      <c r="M16">
        <f t="shared" si="8"/>
        <v>10.342000000000001</v>
      </c>
    </row>
    <row r="17" spans="1:13">
      <c r="A17">
        <v>60</v>
      </c>
      <c r="B17">
        <v>700</v>
      </c>
      <c r="C17">
        <f t="shared" si="3"/>
        <v>42000</v>
      </c>
      <c r="D17">
        <v>42777</v>
      </c>
      <c r="E17">
        <f t="shared" si="4"/>
        <v>777</v>
      </c>
      <c r="F17">
        <f t="shared" si="5"/>
        <v>12.95</v>
      </c>
      <c r="H17">
        <v>600</v>
      </c>
      <c r="I17">
        <v>70</v>
      </c>
      <c r="J17">
        <f t="shared" si="6"/>
        <v>42000</v>
      </c>
      <c r="K17">
        <v>48856</v>
      </c>
      <c r="L17">
        <f t="shared" si="7"/>
        <v>6856</v>
      </c>
      <c r="M17">
        <f t="shared" si="8"/>
        <v>11.426666666666666</v>
      </c>
    </row>
    <row r="18" spans="1:13">
      <c r="A18">
        <v>70</v>
      </c>
      <c r="B18">
        <v>600</v>
      </c>
      <c r="C18">
        <f t="shared" si="3"/>
        <v>42000</v>
      </c>
      <c r="D18">
        <v>43000</v>
      </c>
      <c r="E18">
        <f t="shared" si="4"/>
        <v>1000</v>
      </c>
      <c r="F18">
        <f t="shared" si="5"/>
        <v>14.285714285714286</v>
      </c>
      <c r="H18">
        <v>700</v>
      </c>
      <c r="I18">
        <v>60</v>
      </c>
      <c r="J18">
        <f t="shared" si="6"/>
        <v>42000</v>
      </c>
      <c r="K18">
        <v>48401</v>
      </c>
      <c r="L18">
        <f t="shared" si="7"/>
        <v>6401</v>
      </c>
      <c r="M18">
        <f t="shared" si="8"/>
        <v>9.144285714285715</v>
      </c>
    </row>
    <row r="19" spans="1:13">
      <c r="A19">
        <v>80</v>
      </c>
      <c r="B19">
        <v>500</v>
      </c>
      <c r="C19">
        <f t="shared" si="3"/>
        <v>40000</v>
      </c>
      <c r="D19">
        <v>41096</v>
      </c>
      <c r="E19">
        <f t="shared" si="4"/>
        <v>1096</v>
      </c>
      <c r="F19">
        <f t="shared" si="5"/>
        <v>13.7</v>
      </c>
      <c r="H19">
        <v>800</v>
      </c>
      <c r="I19">
        <v>50</v>
      </c>
      <c r="J19">
        <f t="shared" si="6"/>
        <v>40000</v>
      </c>
      <c r="K19">
        <v>50156</v>
      </c>
      <c r="L19">
        <f t="shared" si="7"/>
        <v>10156</v>
      </c>
      <c r="M19">
        <f t="shared" si="8"/>
        <v>12.695</v>
      </c>
    </row>
    <row r="20" spans="1:13">
      <c r="A20">
        <v>90</v>
      </c>
      <c r="B20">
        <v>400</v>
      </c>
      <c r="C20">
        <f t="shared" si="3"/>
        <v>36000</v>
      </c>
      <c r="D20">
        <v>37338</v>
      </c>
      <c r="E20">
        <f t="shared" si="4"/>
        <v>1338</v>
      </c>
      <c r="F20">
        <f t="shared" si="5"/>
        <v>14.866666666666667</v>
      </c>
      <c r="H20">
        <v>900</v>
      </c>
      <c r="I20">
        <v>40</v>
      </c>
      <c r="J20">
        <f t="shared" si="6"/>
        <v>36000</v>
      </c>
      <c r="K20">
        <v>45673</v>
      </c>
      <c r="L20">
        <f t="shared" si="7"/>
        <v>9673</v>
      </c>
      <c r="M20">
        <f t="shared" si="8"/>
        <v>10.747777777777777</v>
      </c>
    </row>
    <row r="21" spans="1:13">
      <c r="A21">
        <v>100</v>
      </c>
      <c r="B21">
        <v>300</v>
      </c>
      <c r="C21">
        <f t="shared" si="3"/>
        <v>30000</v>
      </c>
      <c r="D21">
        <v>31315</v>
      </c>
      <c r="E21">
        <f t="shared" si="4"/>
        <v>1315</v>
      </c>
      <c r="F21">
        <f t="shared" si="5"/>
        <v>13.15</v>
      </c>
      <c r="H21">
        <v>1000</v>
      </c>
      <c r="I21">
        <v>30</v>
      </c>
      <c r="J21">
        <f t="shared" si="6"/>
        <v>30000</v>
      </c>
      <c r="K21">
        <v>38918</v>
      </c>
      <c r="L21">
        <f t="shared" si="7"/>
        <v>8918</v>
      </c>
      <c r="M21">
        <f t="shared" si="8"/>
        <v>8.9179999999999993</v>
      </c>
    </row>
    <row r="22" spans="1:13">
      <c r="A22">
        <v>110</v>
      </c>
      <c r="B22">
        <v>200</v>
      </c>
      <c r="C22">
        <f t="shared" si="3"/>
        <v>22000</v>
      </c>
      <c r="D22">
        <v>23644</v>
      </c>
      <c r="E22">
        <f t="shared" si="4"/>
        <v>1644</v>
      </c>
      <c r="F22">
        <f t="shared" si="5"/>
        <v>14.945454545454545</v>
      </c>
      <c r="H22">
        <v>1100</v>
      </c>
      <c r="I22">
        <v>20</v>
      </c>
      <c r="J22">
        <f t="shared" si="6"/>
        <v>22000</v>
      </c>
      <c r="K22">
        <v>34843</v>
      </c>
      <c r="L22">
        <f t="shared" si="7"/>
        <v>12843</v>
      </c>
      <c r="M22">
        <f t="shared" si="8"/>
        <v>11.675454545454546</v>
      </c>
    </row>
    <row r="24" spans="1:13">
      <c r="A24">
        <v>20</v>
      </c>
      <c r="B24">
        <v>11000</v>
      </c>
      <c r="C24">
        <f t="shared" si="3"/>
        <v>220000</v>
      </c>
      <c r="D24">
        <f>3*60000+40224</f>
        <v>220224</v>
      </c>
      <c r="E24">
        <f t="shared" si="4"/>
        <v>224</v>
      </c>
      <c r="F24">
        <f>E24/A24</f>
        <v>11.2</v>
      </c>
      <c r="H24">
        <v>200</v>
      </c>
      <c r="I24">
        <v>1100</v>
      </c>
      <c r="J24">
        <f>H24*I24</f>
        <v>220000</v>
      </c>
      <c r="K24">
        <f>3*60000+42955</f>
        <v>222955</v>
      </c>
      <c r="L24">
        <f>K24-J24</f>
        <v>2955</v>
      </c>
      <c r="M24">
        <f>L24/H24</f>
        <v>14.775</v>
      </c>
    </row>
    <row r="25" spans="1:13">
      <c r="A25">
        <v>30</v>
      </c>
      <c r="B25">
        <v>10000</v>
      </c>
      <c r="C25">
        <f t="shared" si="3"/>
        <v>300000</v>
      </c>
      <c r="D25">
        <f>5*60000+340</f>
        <v>300340</v>
      </c>
      <c r="E25">
        <f t="shared" si="4"/>
        <v>340</v>
      </c>
      <c r="F25">
        <f t="shared" ref="F25:F33" si="9">E25/A25</f>
        <v>11.333333333333334</v>
      </c>
      <c r="H25">
        <v>300</v>
      </c>
      <c r="I25">
        <v>1000</v>
      </c>
      <c r="J25">
        <f t="shared" ref="J25:J33" si="10">H25*I25</f>
        <v>300000</v>
      </c>
      <c r="K25">
        <f>5*60000+3820</f>
        <v>303820</v>
      </c>
      <c r="L25">
        <f t="shared" ref="L25:L33" si="11">K25-J25</f>
        <v>3820</v>
      </c>
      <c r="M25">
        <f t="shared" ref="M25:M33" si="12">L25/H25</f>
        <v>12.733333333333333</v>
      </c>
    </row>
    <row r="26" spans="1:13">
      <c r="A26">
        <v>40</v>
      </c>
      <c r="B26">
        <v>9000</v>
      </c>
      <c r="C26">
        <f t="shared" si="3"/>
        <v>360000</v>
      </c>
      <c r="D26">
        <f>6*60000+1011</f>
        <v>361011</v>
      </c>
      <c r="E26">
        <f t="shared" si="4"/>
        <v>1011</v>
      </c>
      <c r="F26">
        <f t="shared" si="9"/>
        <v>25.274999999999999</v>
      </c>
      <c r="H26">
        <v>400</v>
      </c>
      <c r="I26">
        <v>900</v>
      </c>
      <c r="J26">
        <f t="shared" si="10"/>
        <v>360000</v>
      </c>
      <c r="K26">
        <f>6*60000+5108</f>
        <v>365108</v>
      </c>
      <c r="L26">
        <f t="shared" si="11"/>
        <v>5108</v>
      </c>
      <c r="M26">
        <f t="shared" si="12"/>
        <v>12.77</v>
      </c>
    </row>
    <row r="27" spans="1:13">
      <c r="A27">
        <v>50</v>
      </c>
      <c r="B27">
        <v>8000</v>
      </c>
      <c r="C27">
        <f t="shared" si="3"/>
        <v>400000</v>
      </c>
      <c r="D27">
        <f>6*60000+40580</f>
        <v>400580</v>
      </c>
      <c r="E27">
        <f t="shared" si="4"/>
        <v>580</v>
      </c>
      <c r="F27">
        <f t="shared" si="9"/>
        <v>11.6</v>
      </c>
      <c r="H27">
        <v>500</v>
      </c>
      <c r="I27">
        <v>800</v>
      </c>
      <c r="J27">
        <f t="shared" si="10"/>
        <v>400000</v>
      </c>
      <c r="K27">
        <f>6*60000+45935</f>
        <v>405935</v>
      </c>
      <c r="L27">
        <f t="shared" si="11"/>
        <v>5935</v>
      </c>
      <c r="M27">
        <f t="shared" si="12"/>
        <v>11.87</v>
      </c>
    </row>
    <row r="28" spans="1:13">
      <c r="A28">
        <v>60</v>
      </c>
      <c r="B28">
        <v>7000</v>
      </c>
      <c r="C28">
        <f t="shared" si="3"/>
        <v>420000</v>
      </c>
      <c r="D28">
        <f>7*60000+718</f>
        <v>420718</v>
      </c>
      <c r="E28">
        <f t="shared" si="4"/>
        <v>718</v>
      </c>
      <c r="F28">
        <f t="shared" si="9"/>
        <v>11.966666666666667</v>
      </c>
      <c r="H28">
        <v>600</v>
      </c>
      <c r="I28">
        <v>700</v>
      </c>
      <c r="J28">
        <f t="shared" si="10"/>
        <v>420000</v>
      </c>
      <c r="K28">
        <f>7*60000+7414</f>
        <v>427414</v>
      </c>
      <c r="L28">
        <f t="shared" si="11"/>
        <v>7414</v>
      </c>
      <c r="M28">
        <f t="shared" si="12"/>
        <v>12.356666666666667</v>
      </c>
    </row>
    <row r="29" spans="1:13">
      <c r="A29">
        <v>70</v>
      </c>
      <c r="B29">
        <v>6000</v>
      </c>
      <c r="C29">
        <f t="shared" si="3"/>
        <v>420000</v>
      </c>
      <c r="D29">
        <f>7*60000+763</f>
        <v>420763</v>
      </c>
      <c r="E29">
        <f t="shared" si="4"/>
        <v>763</v>
      </c>
      <c r="F29">
        <f t="shared" si="9"/>
        <v>10.9</v>
      </c>
      <c r="H29">
        <v>700</v>
      </c>
      <c r="I29">
        <v>600</v>
      </c>
      <c r="J29">
        <f t="shared" si="10"/>
        <v>420000</v>
      </c>
      <c r="K29">
        <f>7*60000+8583</f>
        <v>428583</v>
      </c>
      <c r="L29">
        <f t="shared" si="11"/>
        <v>8583</v>
      </c>
      <c r="M29">
        <f t="shared" si="12"/>
        <v>12.261428571428571</v>
      </c>
    </row>
    <row r="30" spans="1:13">
      <c r="A30">
        <v>80</v>
      </c>
      <c r="B30">
        <v>5000</v>
      </c>
      <c r="C30">
        <f t="shared" si="3"/>
        <v>400000</v>
      </c>
      <c r="D30">
        <f>6*60000+40882</f>
        <v>400882</v>
      </c>
      <c r="E30">
        <f t="shared" si="4"/>
        <v>882</v>
      </c>
      <c r="F30">
        <f t="shared" si="9"/>
        <v>11.025</v>
      </c>
      <c r="H30">
        <v>800</v>
      </c>
      <c r="I30">
        <v>500</v>
      </c>
      <c r="J30">
        <f t="shared" si="10"/>
        <v>400000</v>
      </c>
      <c r="K30">
        <f>6*60000+49976</f>
        <v>409976</v>
      </c>
      <c r="L30">
        <f t="shared" si="11"/>
        <v>9976</v>
      </c>
      <c r="M30">
        <f t="shared" si="12"/>
        <v>12.47</v>
      </c>
    </row>
    <row r="31" spans="1:13">
      <c r="A31">
        <v>90</v>
      </c>
      <c r="B31">
        <v>4000</v>
      </c>
      <c r="C31">
        <f t="shared" si="3"/>
        <v>360000</v>
      </c>
      <c r="D31">
        <f>6*60000+1011</f>
        <v>361011</v>
      </c>
      <c r="E31">
        <f t="shared" si="4"/>
        <v>1011</v>
      </c>
      <c r="F31">
        <f t="shared" si="9"/>
        <v>11.233333333333333</v>
      </c>
      <c r="H31">
        <v>900</v>
      </c>
      <c r="I31">
        <v>400</v>
      </c>
      <c r="J31">
        <f t="shared" si="10"/>
        <v>360000</v>
      </c>
      <c r="K31">
        <f>6*60000+12297</f>
        <v>372297</v>
      </c>
      <c r="L31">
        <f t="shared" si="11"/>
        <v>12297</v>
      </c>
      <c r="M31">
        <f t="shared" si="12"/>
        <v>13.663333333333334</v>
      </c>
    </row>
    <row r="32" spans="1:13">
      <c r="A32">
        <v>100</v>
      </c>
      <c r="B32">
        <v>3000</v>
      </c>
      <c r="C32">
        <f t="shared" si="3"/>
        <v>300000</v>
      </c>
      <c r="D32">
        <f>5*60000+1161</f>
        <v>301161</v>
      </c>
      <c r="E32">
        <f t="shared" si="4"/>
        <v>1161</v>
      </c>
      <c r="F32">
        <f t="shared" si="9"/>
        <v>11.61</v>
      </c>
      <c r="H32">
        <v>1000</v>
      </c>
      <c r="I32">
        <v>300</v>
      </c>
      <c r="J32">
        <f t="shared" si="10"/>
        <v>300000</v>
      </c>
      <c r="K32">
        <f>5*60000+12700</f>
        <v>312700</v>
      </c>
      <c r="L32">
        <f t="shared" si="11"/>
        <v>12700</v>
      </c>
      <c r="M32">
        <f t="shared" si="12"/>
        <v>12.7</v>
      </c>
    </row>
    <row r="33" spans="1:13">
      <c r="A33">
        <v>110</v>
      </c>
      <c r="B33">
        <v>2000</v>
      </c>
      <c r="C33">
        <f t="shared" si="3"/>
        <v>220000</v>
      </c>
      <c r="D33">
        <f>3*60000+41107</f>
        <v>221107</v>
      </c>
      <c r="E33">
        <f t="shared" si="4"/>
        <v>1107</v>
      </c>
      <c r="F33">
        <f t="shared" si="9"/>
        <v>10.063636363636364</v>
      </c>
      <c r="H33">
        <v>1100</v>
      </c>
      <c r="I33">
        <v>200</v>
      </c>
      <c r="J33">
        <f t="shared" si="10"/>
        <v>220000</v>
      </c>
      <c r="K33">
        <f>3*60000+56045</f>
        <v>236045</v>
      </c>
      <c r="L33">
        <f t="shared" si="11"/>
        <v>16045</v>
      </c>
      <c r="M33">
        <f t="shared" si="12"/>
        <v>14.586363636363636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2024-01-06T18:17:38Z</dcterms:created>
  <dcterms:modified xsi:type="dcterms:W3CDTF">2024-01-09T05:50:12Z</dcterms:modified>
</cp:coreProperties>
</file>