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REA" sheetId="1" r:id="rId1"/>
    <sheet name="LAPTOP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2" l="1"/>
  <c r="D62" i="2"/>
  <c r="R88" i="2" l="1"/>
  <c r="S88" i="2" s="1"/>
  <c r="L76" i="2"/>
  <c r="K76" i="2"/>
  <c r="J76" i="2"/>
  <c r="I76" i="2"/>
  <c r="H76" i="2"/>
  <c r="G76" i="2"/>
  <c r="F76" i="2"/>
  <c r="E76" i="2"/>
  <c r="D76" i="2"/>
  <c r="L75" i="2"/>
  <c r="K75" i="2"/>
  <c r="J75" i="2"/>
  <c r="I75" i="2"/>
  <c r="H75" i="2"/>
  <c r="G75" i="2"/>
  <c r="F75" i="2"/>
  <c r="E75" i="2"/>
  <c r="D75" i="2"/>
  <c r="I74" i="2"/>
  <c r="H74" i="2"/>
  <c r="G74" i="2"/>
  <c r="F74" i="2"/>
  <c r="E74" i="2"/>
  <c r="D74" i="2"/>
  <c r="I73" i="2"/>
  <c r="H73" i="2"/>
  <c r="G73" i="2"/>
  <c r="F73" i="2"/>
  <c r="E73" i="2"/>
  <c r="D73" i="2"/>
  <c r="G72" i="2"/>
  <c r="F72" i="2"/>
  <c r="E72" i="2"/>
  <c r="D72" i="2"/>
  <c r="I71" i="2"/>
  <c r="H71" i="2"/>
  <c r="G71" i="2"/>
  <c r="F71" i="2"/>
  <c r="E71" i="2"/>
  <c r="D71" i="2"/>
  <c r="I70" i="2"/>
  <c r="H70" i="2"/>
  <c r="G70" i="2"/>
  <c r="F70" i="2"/>
  <c r="E70" i="2"/>
  <c r="D70" i="2"/>
  <c r="G69" i="2"/>
  <c r="F69" i="2"/>
  <c r="E69" i="2"/>
  <c r="D69" i="2"/>
  <c r="L68" i="2"/>
  <c r="K68" i="2"/>
  <c r="J68" i="2"/>
  <c r="I68" i="2"/>
  <c r="H68" i="2"/>
  <c r="G68" i="2"/>
  <c r="F68" i="2"/>
  <c r="E68" i="2"/>
  <c r="D68" i="2"/>
  <c r="L67" i="2"/>
  <c r="K67" i="2"/>
  <c r="J67" i="2"/>
  <c r="I67" i="2"/>
  <c r="H67" i="2"/>
  <c r="G67" i="2"/>
  <c r="F67" i="2"/>
  <c r="E67" i="2"/>
  <c r="D67" i="2"/>
  <c r="G66" i="2"/>
  <c r="F66" i="2"/>
  <c r="E66" i="2"/>
  <c r="D66" i="2"/>
  <c r="L65" i="2"/>
  <c r="K65" i="2"/>
  <c r="J65" i="2"/>
  <c r="I65" i="2"/>
  <c r="H65" i="2"/>
  <c r="G65" i="2"/>
  <c r="F65" i="2"/>
  <c r="E65" i="2"/>
  <c r="D65" i="2"/>
  <c r="L64" i="2"/>
  <c r="K64" i="2"/>
  <c r="J64" i="2"/>
  <c r="I64" i="2"/>
  <c r="H64" i="2"/>
  <c r="G64" i="2"/>
  <c r="F64" i="2"/>
  <c r="E64" i="2"/>
  <c r="D64" i="2"/>
  <c r="G63" i="2"/>
  <c r="F63" i="2"/>
  <c r="E63" i="2"/>
  <c r="D63" i="2"/>
  <c r="I62" i="2"/>
  <c r="H62" i="2"/>
  <c r="G62" i="2"/>
  <c r="F62" i="2"/>
  <c r="E62" i="2"/>
  <c r="L61" i="2"/>
  <c r="K61" i="2"/>
  <c r="J61" i="2"/>
  <c r="I61" i="2"/>
  <c r="H61" i="2"/>
  <c r="G61" i="2"/>
  <c r="F61" i="2"/>
  <c r="E61" i="2"/>
  <c r="D61" i="2"/>
  <c r="G60" i="2"/>
  <c r="F60" i="2"/>
  <c r="E60" i="2"/>
  <c r="D60" i="2"/>
  <c r="L59" i="2"/>
  <c r="K59" i="2"/>
  <c r="J59" i="2"/>
  <c r="I59" i="2"/>
  <c r="H59" i="2"/>
  <c r="G59" i="2"/>
  <c r="F59" i="2"/>
  <c r="E59" i="2"/>
  <c r="D59" i="2"/>
  <c r="L58" i="2"/>
  <c r="K58" i="2"/>
  <c r="J58" i="2"/>
  <c r="I58" i="2"/>
  <c r="H58" i="2"/>
  <c r="G58" i="2"/>
  <c r="F58" i="2"/>
  <c r="E58" i="2"/>
  <c r="D58" i="2"/>
  <c r="R56" i="2"/>
  <c r="S56" i="2" s="1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I49" i="2"/>
  <c r="H49" i="2"/>
  <c r="G49" i="2"/>
  <c r="F49" i="2"/>
  <c r="E49" i="2"/>
  <c r="D49" i="2"/>
  <c r="I48" i="2"/>
  <c r="H48" i="2"/>
  <c r="G48" i="2"/>
  <c r="F48" i="2"/>
  <c r="E48" i="2"/>
  <c r="D48" i="2"/>
  <c r="G47" i="2"/>
  <c r="F47" i="2"/>
  <c r="E47" i="2"/>
  <c r="D47" i="2"/>
  <c r="I46" i="2"/>
  <c r="H46" i="2"/>
  <c r="G46" i="2"/>
  <c r="F46" i="2"/>
  <c r="E46" i="2"/>
  <c r="D46" i="2"/>
  <c r="I45" i="2"/>
  <c r="H45" i="2"/>
  <c r="G45" i="2"/>
  <c r="F45" i="2"/>
  <c r="E45" i="2"/>
  <c r="D45" i="2"/>
  <c r="G44" i="2"/>
  <c r="F44" i="2"/>
  <c r="E44" i="2"/>
  <c r="D44" i="2"/>
  <c r="L43" i="2"/>
  <c r="K43" i="2"/>
  <c r="J43" i="2"/>
  <c r="I43" i="2"/>
  <c r="H43" i="2"/>
  <c r="G43" i="2"/>
  <c r="F43" i="2"/>
  <c r="E43" i="2"/>
  <c r="D43" i="2"/>
  <c r="L42" i="2"/>
  <c r="K42" i="2"/>
  <c r="J42" i="2"/>
  <c r="I42" i="2"/>
  <c r="H42" i="2"/>
  <c r="G42" i="2"/>
  <c r="F42" i="2"/>
  <c r="E42" i="2"/>
  <c r="D42" i="2"/>
  <c r="G41" i="2"/>
  <c r="F41" i="2"/>
  <c r="E41" i="2"/>
  <c r="D41" i="2"/>
  <c r="L40" i="2"/>
  <c r="K40" i="2"/>
  <c r="J40" i="2"/>
  <c r="I40" i="2"/>
  <c r="H40" i="2"/>
  <c r="G40" i="2"/>
  <c r="F40" i="2"/>
  <c r="E40" i="2"/>
  <c r="D40" i="2"/>
  <c r="L39" i="2"/>
  <c r="K39" i="2"/>
  <c r="J39" i="2"/>
  <c r="I39" i="2"/>
  <c r="H39" i="2"/>
  <c r="G39" i="2"/>
  <c r="F39" i="2"/>
  <c r="E39" i="2"/>
  <c r="D39" i="2"/>
  <c r="G38" i="2"/>
  <c r="F38" i="2"/>
  <c r="E38" i="2"/>
  <c r="D38" i="2"/>
  <c r="I37" i="2"/>
  <c r="H37" i="2"/>
  <c r="G37" i="2"/>
  <c r="F37" i="2"/>
  <c r="E37" i="2"/>
  <c r="L36" i="2"/>
  <c r="K36" i="2"/>
  <c r="J36" i="2"/>
  <c r="I36" i="2"/>
  <c r="H36" i="2"/>
  <c r="G36" i="2"/>
  <c r="F36" i="2"/>
  <c r="E36" i="2"/>
  <c r="D36" i="2"/>
  <c r="G35" i="2"/>
  <c r="F35" i="2"/>
  <c r="E35" i="2"/>
  <c r="D35" i="2"/>
  <c r="L34" i="2"/>
  <c r="K34" i="2"/>
  <c r="J34" i="2"/>
  <c r="I34" i="2"/>
  <c r="H34" i="2"/>
  <c r="G34" i="2"/>
  <c r="F34" i="2"/>
  <c r="E34" i="2"/>
  <c r="D34" i="2"/>
  <c r="L33" i="2"/>
  <c r="K33" i="2"/>
  <c r="J33" i="2"/>
  <c r="I33" i="2"/>
  <c r="H33" i="2"/>
  <c r="G33" i="2"/>
  <c r="F33" i="2"/>
  <c r="E33" i="2"/>
  <c r="D33" i="2"/>
  <c r="R31" i="2"/>
  <c r="S31" i="2" s="1"/>
  <c r="R2" i="2"/>
  <c r="S2" i="2" s="1"/>
  <c r="R88" i="1" l="1"/>
  <c r="S88" i="1" s="1"/>
  <c r="H75" i="1" l="1"/>
  <c r="I75" i="1"/>
  <c r="J75" i="1"/>
  <c r="K75" i="1"/>
  <c r="L75" i="1"/>
  <c r="H76" i="1"/>
  <c r="I76" i="1"/>
  <c r="J76" i="1"/>
  <c r="K76" i="1"/>
  <c r="L76" i="1"/>
  <c r="H73" i="1"/>
  <c r="I73" i="1"/>
  <c r="H74" i="1"/>
  <c r="I74" i="1"/>
  <c r="H70" i="1"/>
  <c r="I70" i="1"/>
  <c r="H71" i="1"/>
  <c r="I71" i="1"/>
  <c r="H67" i="1"/>
  <c r="I67" i="1"/>
  <c r="J67" i="1"/>
  <c r="K67" i="1"/>
  <c r="L67" i="1"/>
  <c r="H68" i="1"/>
  <c r="I68" i="1"/>
  <c r="J68" i="1"/>
  <c r="K68" i="1"/>
  <c r="L68" i="1"/>
  <c r="H64" i="1"/>
  <c r="I64" i="1"/>
  <c r="J64" i="1"/>
  <c r="K64" i="1"/>
  <c r="L64" i="1"/>
  <c r="H65" i="1"/>
  <c r="I65" i="1"/>
  <c r="J65" i="1"/>
  <c r="K65" i="1"/>
  <c r="L65" i="1"/>
  <c r="H58" i="1"/>
  <c r="I58" i="1"/>
  <c r="J58" i="1"/>
  <c r="K58" i="1"/>
  <c r="L58" i="1"/>
  <c r="H59" i="1"/>
  <c r="I59" i="1"/>
  <c r="J59" i="1"/>
  <c r="K59" i="1"/>
  <c r="L59" i="1"/>
  <c r="F60" i="1"/>
  <c r="G60" i="1"/>
  <c r="F61" i="1"/>
  <c r="G61" i="1"/>
  <c r="H61" i="1"/>
  <c r="I61" i="1"/>
  <c r="J61" i="1"/>
  <c r="K61" i="1"/>
  <c r="L61" i="1"/>
  <c r="F62" i="1"/>
  <c r="G62" i="1"/>
  <c r="H62" i="1"/>
  <c r="I62" i="1"/>
  <c r="E62" i="1"/>
  <c r="E58" i="1"/>
  <c r="F58" i="1"/>
  <c r="G58" i="1"/>
  <c r="E59" i="1"/>
  <c r="F59" i="1"/>
  <c r="G59" i="1"/>
  <c r="E60" i="1"/>
  <c r="E61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D59" i="1"/>
  <c r="D60" i="1"/>
  <c r="D61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58" i="1"/>
  <c r="R56" i="1"/>
  <c r="S56" i="1" s="1"/>
  <c r="K36" i="1" l="1"/>
  <c r="L36" i="1"/>
  <c r="L33" i="1"/>
  <c r="Q50" i="1" l="1"/>
  <c r="R50" i="1"/>
  <c r="S50" i="1"/>
  <c r="Q51" i="1"/>
  <c r="R51" i="1"/>
  <c r="S51" i="1"/>
  <c r="R31" i="1"/>
  <c r="S31" i="1" s="1"/>
  <c r="S2" i="1"/>
  <c r="R2" i="1"/>
  <c r="L39" i="1" l="1"/>
  <c r="E51" i="1" l="1"/>
  <c r="D34" i="1" l="1"/>
  <c r="E34" i="1"/>
  <c r="F34" i="1"/>
  <c r="G34" i="1"/>
  <c r="H34" i="1"/>
  <c r="I34" i="1"/>
  <c r="J34" i="1"/>
  <c r="K34" i="1"/>
  <c r="L34" i="1"/>
  <c r="D35" i="1"/>
  <c r="E35" i="1"/>
  <c r="F35" i="1"/>
  <c r="G35" i="1"/>
  <c r="D36" i="1"/>
  <c r="E36" i="1"/>
  <c r="F36" i="1"/>
  <c r="G36" i="1"/>
  <c r="H36" i="1"/>
  <c r="I36" i="1"/>
  <c r="J36" i="1"/>
  <c r="E37" i="1"/>
  <c r="F37" i="1"/>
  <c r="G37" i="1"/>
  <c r="H37" i="1"/>
  <c r="I37" i="1"/>
  <c r="D38" i="1"/>
  <c r="E38" i="1"/>
  <c r="F38" i="1"/>
  <c r="G38" i="1"/>
  <c r="D39" i="1"/>
  <c r="E39" i="1"/>
  <c r="F39" i="1"/>
  <c r="G39" i="1"/>
  <c r="H39" i="1"/>
  <c r="I39" i="1"/>
  <c r="J39" i="1"/>
  <c r="K39" i="1"/>
  <c r="D40" i="1"/>
  <c r="E40" i="1"/>
  <c r="F40" i="1"/>
  <c r="G40" i="1"/>
  <c r="H40" i="1"/>
  <c r="I40" i="1"/>
  <c r="J40" i="1"/>
  <c r="K40" i="1"/>
  <c r="L40" i="1"/>
  <c r="D41" i="1"/>
  <c r="E41" i="1"/>
  <c r="F41" i="1"/>
  <c r="G41" i="1"/>
  <c r="D42" i="1"/>
  <c r="E42" i="1"/>
  <c r="F42" i="1"/>
  <c r="G42" i="1"/>
  <c r="H42" i="1"/>
  <c r="I42" i="1"/>
  <c r="J42" i="1"/>
  <c r="K42" i="1"/>
  <c r="L42" i="1"/>
  <c r="D43" i="1"/>
  <c r="E43" i="1"/>
  <c r="F43" i="1"/>
  <c r="G43" i="1"/>
  <c r="H43" i="1"/>
  <c r="I43" i="1"/>
  <c r="J43" i="1"/>
  <c r="K43" i="1"/>
  <c r="L43" i="1"/>
  <c r="D44" i="1"/>
  <c r="E44" i="1"/>
  <c r="F44" i="1"/>
  <c r="G44" i="1"/>
  <c r="D45" i="1"/>
  <c r="E45" i="1"/>
  <c r="F45" i="1"/>
  <c r="G45" i="1"/>
  <c r="H45" i="1"/>
  <c r="I45" i="1"/>
  <c r="D46" i="1"/>
  <c r="E46" i="1"/>
  <c r="F46" i="1"/>
  <c r="G46" i="1"/>
  <c r="H46" i="1"/>
  <c r="I46" i="1"/>
  <c r="D47" i="1"/>
  <c r="E47" i="1"/>
  <c r="F47" i="1"/>
  <c r="G47" i="1"/>
  <c r="D48" i="1"/>
  <c r="E48" i="1"/>
  <c r="F48" i="1"/>
  <c r="G48" i="1"/>
  <c r="H48" i="1"/>
  <c r="I48" i="1"/>
  <c r="D49" i="1"/>
  <c r="E49" i="1"/>
  <c r="F49" i="1"/>
  <c r="G49" i="1"/>
  <c r="H49" i="1"/>
  <c r="I49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D51" i="1"/>
  <c r="F51" i="1"/>
  <c r="G51" i="1"/>
  <c r="H51" i="1"/>
  <c r="I51" i="1"/>
  <c r="J51" i="1"/>
  <c r="K51" i="1"/>
  <c r="L51" i="1"/>
  <c r="M51" i="1"/>
  <c r="N51" i="1"/>
  <c r="O51" i="1"/>
  <c r="P51" i="1"/>
  <c r="E33" i="1"/>
  <c r="F33" i="1"/>
  <c r="G33" i="1"/>
  <c r="H33" i="1"/>
  <c r="I33" i="1"/>
  <c r="J33" i="1"/>
  <c r="K33" i="1"/>
  <c r="D33" i="1"/>
</calcChain>
</file>

<file path=xl/sharedStrings.xml><?xml version="1.0" encoding="utf-8"?>
<sst xmlns="http://schemas.openxmlformats.org/spreadsheetml/2006/main" count="158" uniqueCount="23">
  <si>
    <t>МО</t>
  </si>
  <si>
    <t>Classic ACO</t>
  </si>
  <si>
    <t>non CUDA Time</t>
  </si>
  <si>
    <t>CUDA opt_one_GPU</t>
  </si>
  <si>
    <t>CUDA opt_one_GPU ant</t>
  </si>
  <si>
    <t>CUDA opt_one_GPU ant local</t>
  </si>
  <si>
    <t>CUDA Time</t>
  </si>
  <si>
    <t>CUDA ant</t>
  </si>
  <si>
    <t>CUDA ant par</t>
  </si>
  <si>
    <t>CUDA opt Time</t>
  </si>
  <si>
    <t>CUDA opt ant</t>
  </si>
  <si>
    <t>CUDA opt ant par</t>
  </si>
  <si>
    <t>CUDA Const</t>
  </si>
  <si>
    <t>CUDA ant Const</t>
  </si>
  <si>
    <t>CUDA ant par Const</t>
  </si>
  <si>
    <t>CUDA opt Const</t>
  </si>
  <si>
    <t>CUDA opt ant Const</t>
  </si>
  <si>
    <t>CUDA opt ant par Const</t>
  </si>
  <si>
    <t>CUDA ant par global</t>
  </si>
  <si>
    <t>CUDA opt ant par global</t>
  </si>
  <si>
    <t>Дисперсия</t>
  </si>
  <si>
    <t>Device 0: NVIDIA GeForce RTX 3060 Laptop GPU; Max thread in blocks: 1024 Total Global Memory: 6143.5 MB Shared Memory per Block: 49152 bytes Constant Memory: 65536 bytes Registers per Block: 65536 Warp Size: 32 Compute Capability: 8.6 Can Map Host Memory: Yes Clock Rate: 1425 MHz L2 Cache Size: 3145728 bytes Multiprocessor Count: 30; Max thread in blocks by axis: (1024, 1024, 64); Max blocks by axis: (2147483647, 65535, 65535);</t>
  </si>
  <si>
    <t>Device 0: Tesla V100-SXM2-16GB; Max thread in blocks: 1024 Total Global Memory: 16151.1 MB Shared Memory per Block: 49152 bytes Constant Memory: 65536 bytes Registers per Block: 65536 Warp Size: 32 Compute Capability: 7.0 Can Map Host Memory: Yes Clock Rate: 1530 MHz L2 Cache Size: 6291456 bytes Multiprocessor Count: 80; Max thread in blocks by axis: (1024, 1024, 64); Max blocks by axis: (2147483647, 65535, 65535);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</si>
</sst>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164" fontId="0" fillId="0" borderId="1" xfId="0" applyNumberFormat="1" applyBorder="1"/>
    <xf numFmtId="0" fontId="1" fillId="0" borderId="1" xfId="0" applyFont="1" applyFill="1" applyBorder="1"/>
    <xf numFmtId="3" fontId="0" fillId="0" borderId="1" xfId="0" applyNumberFormat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3" fontId="0" fillId="0" borderId="1" xfId="0" applyNumberFormat="1" applyFill="1" applyBorder="1"/>
    <xf numFmtId="3" fontId="0" fillId="0" borderId="1" xfId="0" applyNumberFormat="1" applyBorder="1"/>
    <xf numFmtId="3" fontId="1" fillId="0" borderId="1" xfId="0" applyNumberFormat="1" applyFont="1" applyFill="1" applyBorder="1"/>
    <xf numFmtId="2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8"/>
  <sheetViews>
    <sheetView tabSelected="1" zoomScaleNormal="100" workbookViewId="0">
      <pane xSplit="3" ySplit="3" topLeftCell="J16" activePane="bottomRight" state="frozen"/>
      <selection pane="topRight" activeCell="D1" sqref="D1"/>
      <selection pane="bottomLeft" activeCell="A3" sqref="A3"/>
      <selection pane="bottomRight" activeCell="R27" sqref="R27"/>
    </sheetView>
  </sheetViews>
  <sheetFormatPr defaultRowHeight="15" x14ac:dyDescent="0.25"/>
  <cols>
    <col min="1" max="1" width="2" bestFit="1" customWidth="1"/>
    <col min="2" max="2" width="5" bestFit="1" customWidth="1"/>
    <col min="3" max="3" width="27" bestFit="1" customWidth="1"/>
    <col min="12" max="12" width="9.85546875" customWidth="1"/>
    <col min="18" max="18" width="10.42578125" customWidth="1"/>
    <col min="19" max="19" width="10.28515625" customWidth="1"/>
  </cols>
  <sheetData>
    <row r="1" spans="1:19" x14ac:dyDescent="0.25">
      <c r="C1" t="s">
        <v>22</v>
      </c>
    </row>
    <row r="2" spans="1:19" x14ac:dyDescent="0.25">
      <c r="B2">
        <v>1.96</v>
      </c>
      <c r="C2" s="1">
        <v>50</v>
      </c>
      <c r="D2" s="7">
        <v>2</v>
      </c>
      <c r="E2" s="8">
        <v>4</v>
      </c>
      <c r="F2" s="7">
        <v>8</v>
      </c>
      <c r="G2" s="7">
        <v>16</v>
      </c>
      <c r="H2" s="7">
        <v>32</v>
      </c>
      <c r="I2" s="7">
        <v>64</v>
      </c>
      <c r="J2" s="7">
        <v>128</v>
      </c>
      <c r="K2" s="7">
        <v>256</v>
      </c>
      <c r="L2" s="7">
        <v>512</v>
      </c>
      <c r="M2" s="7">
        <v>1024</v>
      </c>
      <c r="N2" s="7">
        <v>2048</v>
      </c>
      <c r="O2" s="7">
        <v>4096</v>
      </c>
      <c r="P2" s="7">
        <v>8192</v>
      </c>
      <c r="Q2" s="7">
        <v>16384</v>
      </c>
      <c r="R2" s="7">
        <f>Q2*2</f>
        <v>32768</v>
      </c>
      <c r="S2" s="7">
        <f>R2*2</f>
        <v>65536</v>
      </c>
    </row>
    <row r="3" spans="1:19" x14ac:dyDescent="0.25">
      <c r="B3" t="s">
        <v>0</v>
      </c>
      <c r="C3" s="1"/>
      <c r="D3" s="9">
        <v>42</v>
      </c>
      <c r="E3" s="9">
        <v>84</v>
      </c>
      <c r="F3" s="9">
        <v>168</v>
      </c>
      <c r="G3" s="9">
        <v>336</v>
      </c>
      <c r="H3" s="9">
        <v>672</v>
      </c>
      <c r="I3" s="9">
        <v>1344</v>
      </c>
      <c r="J3" s="9">
        <v>2688</v>
      </c>
      <c r="K3" s="9">
        <v>5376</v>
      </c>
      <c r="L3" s="9">
        <v>10752</v>
      </c>
      <c r="M3" s="9">
        <v>21504</v>
      </c>
      <c r="N3" s="9">
        <v>43008</v>
      </c>
      <c r="O3" s="9">
        <v>86016</v>
      </c>
      <c r="P3" s="9">
        <v>172032</v>
      </c>
      <c r="Q3" s="9">
        <v>344064</v>
      </c>
      <c r="R3" s="9">
        <v>688128</v>
      </c>
      <c r="S3" s="9">
        <v>1376256</v>
      </c>
    </row>
    <row r="4" spans="1:19" x14ac:dyDescent="0.25">
      <c r="A4">
        <v>1</v>
      </c>
      <c r="C4" s="1" t="s">
        <v>1</v>
      </c>
      <c r="D4" s="10">
        <v>5001.0643999999993</v>
      </c>
      <c r="E4" s="10">
        <v>8494.5325999999986</v>
      </c>
      <c r="F4" s="10">
        <v>15430.604000000003</v>
      </c>
      <c r="G4" s="10">
        <v>30380.583999999988</v>
      </c>
      <c r="H4" s="10">
        <v>58904.040000000008</v>
      </c>
      <c r="I4" s="10">
        <v>111447.7</v>
      </c>
      <c r="J4" s="10">
        <v>214380.9</v>
      </c>
      <c r="K4" s="10">
        <v>448777.58</v>
      </c>
      <c r="L4" s="10">
        <v>908804.34</v>
      </c>
      <c r="M4" s="10"/>
      <c r="N4" s="10"/>
      <c r="O4" s="10"/>
      <c r="P4" s="10"/>
      <c r="Q4" s="10"/>
      <c r="R4" s="10"/>
      <c r="S4" s="10"/>
    </row>
    <row r="5" spans="1:19" x14ac:dyDescent="0.25">
      <c r="C5" s="1" t="s">
        <v>2</v>
      </c>
      <c r="D5" s="10">
        <v>3546.6830612244898</v>
      </c>
      <c r="E5" s="10">
        <v>5310.9827999999989</v>
      </c>
      <c r="F5" s="10">
        <v>8683.371799999999</v>
      </c>
      <c r="G5" s="10">
        <v>15944.912</v>
      </c>
      <c r="H5" s="10">
        <v>29667.225999999995</v>
      </c>
      <c r="I5" s="10">
        <v>57498.675999999985</v>
      </c>
      <c r="J5" s="10">
        <v>114435.36</v>
      </c>
      <c r="K5" s="10">
        <v>219906.84</v>
      </c>
      <c r="L5" s="10">
        <v>592815.38</v>
      </c>
      <c r="M5" s="10"/>
      <c r="N5" s="10"/>
      <c r="O5" s="10"/>
      <c r="P5" s="10"/>
      <c r="Q5" s="10"/>
      <c r="R5" s="10"/>
      <c r="S5" s="10"/>
    </row>
    <row r="6" spans="1:19" x14ac:dyDescent="0.25">
      <c r="C6" s="1" t="s">
        <v>3</v>
      </c>
      <c r="D6" s="10">
        <v>2063.4025999999999</v>
      </c>
      <c r="E6" s="10">
        <v>2474.3604000000005</v>
      </c>
      <c r="F6" s="10">
        <v>2030.913399999999</v>
      </c>
      <c r="G6" s="10">
        <v>3956.6748000000002</v>
      </c>
      <c r="H6" s="11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</row>
    <row r="7" spans="1:19" x14ac:dyDescent="0.25">
      <c r="C7" s="1" t="s">
        <v>4</v>
      </c>
      <c r="D7" s="10">
        <v>3513.5265999999997</v>
      </c>
      <c r="E7" s="10">
        <v>7233.6802000000016</v>
      </c>
      <c r="F7" s="10">
        <v>14628.232</v>
      </c>
      <c r="G7" s="10">
        <v>29573.438000000002</v>
      </c>
      <c r="H7" s="10">
        <v>60317.512000000032</v>
      </c>
      <c r="I7" s="10">
        <v>123192.66</v>
      </c>
      <c r="J7" s="10">
        <v>249858.86</v>
      </c>
      <c r="K7" s="10">
        <v>514036.54</v>
      </c>
      <c r="L7" s="10">
        <v>1029726</v>
      </c>
      <c r="M7" s="10"/>
      <c r="N7" s="10"/>
      <c r="O7" s="10"/>
      <c r="P7" s="10"/>
      <c r="Q7" s="10"/>
      <c r="R7" s="10"/>
      <c r="S7" s="10"/>
    </row>
    <row r="8" spans="1:19" x14ac:dyDescent="0.25">
      <c r="C8" s="1" t="s">
        <v>5</v>
      </c>
      <c r="D8" s="10"/>
      <c r="E8" s="10">
        <v>180.04105999999993</v>
      </c>
      <c r="F8" s="10">
        <v>363.30928</v>
      </c>
      <c r="G8" s="10">
        <v>838.31657999999993</v>
      </c>
      <c r="H8" s="10">
        <v>1727.2780000000007</v>
      </c>
      <c r="I8" s="10">
        <v>3494.7202000000002</v>
      </c>
      <c r="J8" s="10"/>
      <c r="K8" s="10"/>
      <c r="L8" s="10"/>
      <c r="M8" s="10"/>
      <c r="N8" s="10"/>
      <c r="O8" s="10"/>
      <c r="P8" s="10"/>
      <c r="Q8" s="10"/>
      <c r="R8" s="10"/>
      <c r="S8" s="10"/>
    </row>
    <row r="9" spans="1:19" x14ac:dyDescent="0.25">
      <c r="C9" s="1" t="s">
        <v>6</v>
      </c>
      <c r="D9" s="10">
        <v>145.60024000000004</v>
      </c>
      <c r="E9" s="10">
        <v>186.40243999999998</v>
      </c>
      <c r="F9" s="10">
        <v>265.93097999999992</v>
      </c>
      <c r="G9" s="10">
        <v>513.22487999999987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</row>
    <row r="10" spans="1:19" x14ac:dyDescent="0.25">
      <c r="C10" s="1" t="s">
        <v>7</v>
      </c>
      <c r="D10" s="10">
        <v>148.71826000000001</v>
      </c>
      <c r="E10" s="10">
        <v>183.1446</v>
      </c>
      <c r="F10" s="10">
        <v>261.10172</v>
      </c>
      <c r="G10" s="10">
        <v>431.7216600000001</v>
      </c>
      <c r="H10" s="10">
        <v>767.40775999999994</v>
      </c>
      <c r="I10" s="10">
        <v>1472.7860000000003</v>
      </c>
      <c r="J10" s="10">
        <v>2921.0972000000002</v>
      </c>
      <c r="K10" s="10">
        <v>5806.4581999999991</v>
      </c>
      <c r="L10" s="9">
        <v>11519.873999999996</v>
      </c>
      <c r="M10" s="10"/>
      <c r="N10" s="10"/>
      <c r="O10" s="10"/>
      <c r="P10" s="10"/>
      <c r="Q10" s="10"/>
      <c r="R10" s="10"/>
      <c r="S10" s="10"/>
    </row>
    <row r="11" spans="1:19" x14ac:dyDescent="0.25">
      <c r="C11" s="1" t="s">
        <v>8</v>
      </c>
      <c r="D11" s="10">
        <v>153.05984000000001</v>
      </c>
      <c r="E11" s="10">
        <v>198.20687999999998</v>
      </c>
      <c r="F11" s="10">
        <v>279.60894000000002</v>
      </c>
      <c r="G11" s="10">
        <v>492.35281999999984</v>
      </c>
      <c r="H11" s="10">
        <v>968.06181999999967</v>
      </c>
      <c r="I11" s="10">
        <v>1806.9595999999997</v>
      </c>
      <c r="J11" s="10">
        <v>3066.7256000000107</v>
      </c>
      <c r="K11" s="10">
        <v>5877.5944000000009</v>
      </c>
      <c r="L11" s="10">
        <v>11114.274000000001</v>
      </c>
      <c r="M11" s="10"/>
      <c r="N11" s="10"/>
      <c r="O11" s="10"/>
      <c r="P11" s="10"/>
      <c r="Q11" s="10"/>
      <c r="R11" s="10"/>
      <c r="S11" s="10"/>
    </row>
    <row r="12" spans="1:19" x14ac:dyDescent="0.25">
      <c r="C12" s="1" t="s">
        <v>9</v>
      </c>
      <c r="D12" s="10">
        <v>144.01047999999997</v>
      </c>
      <c r="E12" s="10">
        <v>183.21329999999995</v>
      </c>
      <c r="F12" s="10">
        <v>266.01190000000003</v>
      </c>
      <c r="G12" s="10">
        <v>511.2161999999999</v>
      </c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</row>
    <row r="13" spans="1:19" x14ac:dyDescent="0.25">
      <c r="C13" s="1" t="s">
        <v>10</v>
      </c>
      <c r="D13" s="10">
        <v>145.18495999999996</v>
      </c>
      <c r="E13" s="10">
        <v>180.49275999999995</v>
      </c>
      <c r="F13" s="10">
        <v>259.94342000000006</v>
      </c>
      <c r="G13" s="10">
        <v>429.33212000000009</v>
      </c>
      <c r="H13" s="10">
        <v>767.71942000000024</v>
      </c>
      <c r="I13" s="10">
        <v>1466.8961999999997</v>
      </c>
      <c r="J13" s="10">
        <v>2907.4016000000011</v>
      </c>
      <c r="K13" s="10">
        <v>5824.0707999999995</v>
      </c>
      <c r="L13" s="10">
        <v>11364.934000000001</v>
      </c>
      <c r="M13" s="10"/>
      <c r="N13" s="10"/>
      <c r="O13" s="10"/>
      <c r="P13" s="10"/>
      <c r="Q13" s="10"/>
      <c r="R13" s="10"/>
      <c r="S13" s="10"/>
    </row>
    <row r="14" spans="1:19" x14ac:dyDescent="0.25">
      <c r="C14" s="1" t="s">
        <v>11</v>
      </c>
      <c r="D14" s="10">
        <v>151.15770000000003</v>
      </c>
      <c r="E14" s="10">
        <v>194.05519999999996</v>
      </c>
      <c r="F14" s="10">
        <v>279.15564000000001</v>
      </c>
      <c r="G14" s="10">
        <v>489.25688000000008</v>
      </c>
      <c r="H14" s="10">
        <v>965.56179999999995</v>
      </c>
      <c r="I14" s="10">
        <v>1823.5794000000003</v>
      </c>
      <c r="J14" s="10">
        <v>3063.9290000000037</v>
      </c>
      <c r="K14" s="10">
        <v>5869.8737999999976</v>
      </c>
      <c r="L14" s="10">
        <v>11112.583999999999</v>
      </c>
      <c r="M14" s="10"/>
      <c r="N14" s="10"/>
      <c r="O14" s="10"/>
      <c r="P14" s="10"/>
      <c r="Q14" s="10"/>
      <c r="R14" s="10"/>
      <c r="S14" s="10"/>
    </row>
    <row r="15" spans="1:19" x14ac:dyDescent="0.25">
      <c r="C15" s="1" t="s">
        <v>12</v>
      </c>
      <c r="D15" s="10">
        <v>140.38074000000003</v>
      </c>
      <c r="E15" s="10">
        <v>175.42975999999999</v>
      </c>
      <c r="F15" s="10">
        <v>258.29015999999996</v>
      </c>
      <c r="G15" s="10">
        <v>509.21032000000008</v>
      </c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</row>
    <row r="16" spans="1:19" x14ac:dyDescent="0.25">
      <c r="C16" s="1" t="s">
        <v>13</v>
      </c>
      <c r="D16" s="10">
        <v>139.51664000000002</v>
      </c>
      <c r="E16" s="10">
        <v>168.46209999999999</v>
      </c>
      <c r="F16" s="10">
        <v>235.29440000000011</v>
      </c>
      <c r="G16" s="10">
        <v>377.00120000000004</v>
      </c>
      <c r="H16" s="10">
        <v>707.26021999999978</v>
      </c>
      <c r="I16" s="10">
        <v>1315.4990000000003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</row>
    <row r="17" spans="3:19" x14ac:dyDescent="0.25">
      <c r="C17" s="1" t="s">
        <v>14</v>
      </c>
      <c r="D17" s="10">
        <v>143.84924000000001</v>
      </c>
      <c r="E17" s="10">
        <v>181.52473999999998</v>
      </c>
      <c r="F17" s="10">
        <v>258.08097999999995</v>
      </c>
      <c r="G17" s="10">
        <v>439.6155</v>
      </c>
      <c r="H17" s="10">
        <v>905.88261999999986</v>
      </c>
      <c r="I17" s="10">
        <v>1659.4986000000004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</row>
    <row r="18" spans="3:19" x14ac:dyDescent="0.25">
      <c r="C18" s="1" t="s">
        <v>15</v>
      </c>
      <c r="D18" s="10">
        <v>137.01147999999998</v>
      </c>
      <c r="E18" s="10">
        <v>172.40162000000001</v>
      </c>
      <c r="F18" s="10">
        <v>254.54899999999995</v>
      </c>
      <c r="G18" s="10">
        <v>507.06718000000029</v>
      </c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</row>
    <row r="19" spans="3:19" x14ac:dyDescent="0.25">
      <c r="C19" s="1" t="s">
        <v>16</v>
      </c>
      <c r="D19" s="10">
        <v>136.42418000000001</v>
      </c>
      <c r="E19" s="10">
        <v>165.4325</v>
      </c>
      <c r="F19" s="10">
        <v>232.30190000000005</v>
      </c>
      <c r="G19" s="10">
        <v>373.59990000000005</v>
      </c>
      <c r="H19" s="10">
        <v>702.97108000000003</v>
      </c>
      <c r="I19" s="10">
        <v>1318.6645999999998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</row>
    <row r="20" spans="3:19" x14ac:dyDescent="0.25">
      <c r="C20" s="1" t="s">
        <v>17</v>
      </c>
      <c r="D20" s="10">
        <v>140.32085999999993</v>
      </c>
      <c r="E20" s="10">
        <v>177.99306000000001</v>
      </c>
      <c r="F20" s="10">
        <v>253.34034000000003</v>
      </c>
      <c r="G20" s="10">
        <v>435.51635999999996</v>
      </c>
      <c r="H20" s="10">
        <v>900.90998000000025</v>
      </c>
      <c r="I20" s="10">
        <v>1663.8040000000003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</row>
    <row r="21" spans="3:19" x14ac:dyDescent="0.25">
      <c r="C21" s="1" t="s">
        <v>18</v>
      </c>
      <c r="D21" s="10">
        <v>159.48311999999996</v>
      </c>
      <c r="E21" s="10">
        <v>215.39615999999995</v>
      </c>
      <c r="F21" s="10">
        <v>324.62055999999995</v>
      </c>
      <c r="G21" s="10">
        <v>591.91433999999992</v>
      </c>
      <c r="H21" s="10">
        <v>1137.1994000000002</v>
      </c>
      <c r="I21" s="10">
        <v>2089.5517999999997</v>
      </c>
      <c r="J21" s="10">
        <v>3956.9597999999992</v>
      </c>
      <c r="K21" s="10">
        <v>7731.988199999998</v>
      </c>
      <c r="L21" s="10">
        <v>15284.238000000007</v>
      </c>
      <c r="M21" s="10">
        <v>30625.924000000003</v>
      </c>
      <c r="N21" s="10">
        <v>61263.646000000008</v>
      </c>
      <c r="O21" s="10">
        <v>123828.5</v>
      </c>
      <c r="P21" s="10">
        <v>250810.66</v>
      </c>
      <c r="Q21" s="10">
        <v>555231.21999999986</v>
      </c>
      <c r="R21" s="10">
        <v>1008587.7551020408</v>
      </c>
      <c r="S21" s="10">
        <v>2243444.2000000002</v>
      </c>
    </row>
    <row r="22" spans="3:19" x14ac:dyDescent="0.25">
      <c r="C22" s="1" t="s">
        <v>19</v>
      </c>
      <c r="D22" s="10">
        <v>156.28046000000001</v>
      </c>
      <c r="E22" s="10">
        <v>211.75698000000003</v>
      </c>
      <c r="F22" s="10">
        <v>320.85199999999998</v>
      </c>
      <c r="G22" s="10">
        <v>587.37030000000004</v>
      </c>
      <c r="H22" s="10">
        <v>1132.8438000000003</v>
      </c>
      <c r="I22" s="10">
        <v>2086.6380000000008</v>
      </c>
      <c r="J22" s="10">
        <v>3953.7000000000007</v>
      </c>
      <c r="K22" s="10">
        <v>7728.1356000000033</v>
      </c>
      <c r="L22" s="10">
        <v>15259.698</v>
      </c>
      <c r="M22" s="10">
        <v>30576.571999999993</v>
      </c>
      <c r="N22" s="10">
        <v>61194.974000000002</v>
      </c>
      <c r="O22" s="10">
        <v>123858.98</v>
      </c>
      <c r="P22" s="10">
        <v>246706.4</v>
      </c>
      <c r="Q22" s="10">
        <v>519014.88</v>
      </c>
      <c r="R22" s="10">
        <v>985324.20408163266</v>
      </c>
      <c r="S22" s="10">
        <v>2186843.6</v>
      </c>
    </row>
    <row r="31" spans="3:19" x14ac:dyDescent="0.25">
      <c r="C31" s="1">
        <v>50</v>
      </c>
      <c r="D31" s="2">
        <v>2</v>
      </c>
      <c r="E31" s="3">
        <v>4</v>
      </c>
      <c r="F31" s="2">
        <v>8</v>
      </c>
      <c r="G31" s="2">
        <v>16</v>
      </c>
      <c r="H31" s="2">
        <v>32</v>
      </c>
      <c r="I31" s="2">
        <v>64</v>
      </c>
      <c r="J31" s="2">
        <v>128</v>
      </c>
      <c r="K31" s="2">
        <v>256</v>
      </c>
      <c r="L31" s="2">
        <v>512</v>
      </c>
      <c r="M31" s="2">
        <v>1024</v>
      </c>
      <c r="N31" s="2">
        <v>2048</v>
      </c>
      <c r="O31" s="2">
        <v>4096</v>
      </c>
      <c r="P31" s="2">
        <v>8192</v>
      </c>
      <c r="Q31" s="2">
        <v>16384</v>
      </c>
      <c r="R31" s="2">
        <f>Q31*2</f>
        <v>32768</v>
      </c>
      <c r="S31" s="2">
        <f>R31*2</f>
        <v>65536</v>
      </c>
    </row>
    <row r="32" spans="3:19" x14ac:dyDescent="0.25">
      <c r="C32" s="1"/>
      <c r="D32" s="4">
        <v>42</v>
      </c>
      <c r="E32" s="4">
        <v>84</v>
      </c>
      <c r="F32" s="4">
        <v>168</v>
      </c>
      <c r="G32" s="4">
        <v>336</v>
      </c>
      <c r="H32" s="4">
        <v>672</v>
      </c>
      <c r="I32" s="4">
        <v>1344</v>
      </c>
      <c r="J32" s="4">
        <v>2688</v>
      </c>
      <c r="K32" s="4">
        <v>5376</v>
      </c>
      <c r="L32" s="4">
        <v>10752</v>
      </c>
      <c r="M32" s="4">
        <v>21504</v>
      </c>
      <c r="N32" s="4">
        <v>43008</v>
      </c>
      <c r="O32" s="4">
        <v>86016</v>
      </c>
      <c r="P32" s="4">
        <v>172032</v>
      </c>
      <c r="Q32" s="4">
        <v>344064</v>
      </c>
      <c r="R32" s="4">
        <v>688128</v>
      </c>
      <c r="S32" s="4">
        <v>1376256</v>
      </c>
    </row>
    <row r="33" spans="3:19" x14ac:dyDescent="0.25">
      <c r="C33" s="1" t="s">
        <v>1</v>
      </c>
      <c r="D33" s="5">
        <f>D4/D$3</f>
        <v>119.07296190476188</v>
      </c>
      <c r="E33" s="5">
        <f t="shared" ref="E33:L33" si="0">E4/E$3</f>
        <v>101.12538809523808</v>
      </c>
      <c r="F33" s="5">
        <f t="shared" si="0"/>
        <v>91.848833333333346</v>
      </c>
      <c r="G33" s="5">
        <f t="shared" si="0"/>
        <v>90.418404761904725</v>
      </c>
      <c r="H33" s="5">
        <f t="shared" si="0"/>
        <v>87.654821428571438</v>
      </c>
      <c r="I33" s="5">
        <f t="shared" si="0"/>
        <v>82.922395833333326</v>
      </c>
      <c r="J33" s="5">
        <f t="shared" si="0"/>
        <v>79.754799107142858</v>
      </c>
      <c r="K33" s="5">
        <f t="shared" si="0"/>
        <v>83.4779724702381</v>
      </c>
      <c r="L33" s="5">
        <f t="shared" si="0"/>
        <v>84.524213169642849</v>
      </c>
      <c r="M33" s="5"/>
      <c r="N33" s="5"/>
      <c r="O33" s="5"/>
      <c r="P33" s="5"/>
      <c r="Q33" s="5"/>
      <c r="R33" s="5"/>
      <c r="S33" s="5"/>
    </row>
    <row r="34" spans="3:19" x14ac:dyDescent="0.25">
      <c r="C34" s="1" t="s">
        <v>2</v>
      </c>
      <c r="D34" s="5">
        <f t="shared" ref="D34:L34" si="1">D5/D$3</f>
        <v>84.444834791059279</v>
      </c>
      <c r="E34" s="5">
        <f t="shared" si="1"/>
        <v>63.225985714285699</v>
      </c>
      <c r="F34" s="5">
        <f t="shared" si="1"/>
        <v>51.686736904761901</v>
      </c>
      <c r="G34" s="5">
        <f t="shared" si="1"/>
        <v>47.45509523809524</v>
      </c>
      <c r="H34" s="5">
        <f t="shared" si="1"/>
        <v>44.147657738095234</v>
      </c>
      <c r="I34" s="5">
        <f t="shared" si="1"/>
        <v>42.781752976190468</v>
      </c>
      <c r="J34" s="5">
        <f t="shared" si="1"/>
        <v>42.572678571428568</v>
      </c>
      <c r="K34" s="5">
        <f t="shared" si="1"/>
        <v>40.905290178571427</v>
      </c>
      <c r="L34" s="5">
        <f t="shared" si="1"/>
        <v>55.135359002976188</v>
      </c>
      <c r="M34" s="5"/>
      <c r="N34" s="5"/>
      <c r="O34" s="5"/>
      <c r="P34" s="5"/>
      <c r="Q34" s="5"/>
      <c r="R34" s="5"/>
      <c r="S34" s="5"/>
    </row>
    <row r="35" spans="3:19" x14ac:dyDescent="0.25">
      <c r="C35" s="1" t="s">
        <v>3</v>
      </c>
      <c r="D35" s="5">
        <f t="shared" ref="D35:G35" si="2">D6/D$3</f>
        <v>49.128633333333333</v>
      </c>
      <c r="E35" s="5">
        <f t="shared" si="2"/>
        <v>29.456671428571433</v>
      </c>
      <c r="F35" s="5">
        <f t="shared" si="2"/>
        <v>12.088770238095233</v>
      </c>
      <c r="G35" s="5">
        <f t="shared" si="2"/>
        <v>11.775817857142858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</row>
    <row r="36" spans="3:19" x14ac:dyDescent="0.25">
      <c r="C36" s="1" t="s">
        <v>4</v>
      </c>
      <c r="D36" s="5">
        <f t="shared" ref="D36:L36" si="3">D7/D$3</f>
        <v>83.655395238095224</v>
      </c>
      <c r="E36" s="5">
        <f t="shared" si="3"/>
        <v>86.115240476190493</v>
      </c>
      <c r="F36" s="5">
        <f t="shared" si="3"/>
        <v>87.072809523809525</v>
      </c>
      <c r="G36" s="5">
        <f t="shared" si="3"/>
        <v>88.016184523809528</v>
      </c>
      <c r="H36" s="5">
        <f t="shared" si="3"/>
        <v>89.758202380952426</v>
      </c>
      <c r="I36" s="5">
        <f t="shared" si="3"/>
        <v>91.661205357142862</v>
      </c>
      <c r="J36" s="5">
        <f t="shared" si="3"/>
        <v>92.953444940476189</v>
      </c>
      <c r="K36" s="5">
        <f t="shared" si="3"/>
        <v>95.616915922619043</v>
      </c>
      <c r="L36" s="5">
        <f t="shared" si="3"/>
        <v>95.770647321428569</v>
      </c>
      <c r="M36" s="5"/>
      <c r="N36" s="5"/>
      <c r="O36" s="5"/>
      <c r="P36" s="5"/>
      <c r="Q36" s="5"/>
      <c r="R36" s="5"/>
      <c r="S36" s="5"/>
    </row>
    <row r="37" spans="3:19" x14ac:dyDescent="0.25">
      <c r="C37" s="1" t="s">
        <v>5</v>
      </c>
      <c r="D37" s="5"/>
      <c r="E37" s="5">
        <f t="shared" ref="E37:I37" si="4">E8/E$3</f>
        <v>2.1433459523809515</v>
      </c>
      <c r="F37" s="5">
        <f t="shared" si="4"/>
        <v>2.162555238095238</v>
      </c>
      <c r="G37" s="5">
        <f t="shared" si="4"/>
        <v>2.4949898214285713</v>
      </c>
      <c r="H37" s="5">
        <f t="shared" si="4"/>
        <v>2.5703541666666676</v>
      </c>
      <c r="I37" s="5">
        <f t="shared" si="4"/>
        <v>2.6002382440476191</v>
      </c>
      <c r="J37" s="5"/>
      <c r="K37" s="5"/>
      <c r="L37" s="5"/>
      <c r="M37" s="5"/>
      <c r="N37" s="5"/>
      <c r="O37" s="5"/>
      <c r="P37" s="5"/>
      <c r="Q37" s="5"/>
      <c r="R37" s="5"/>
      <c r="S37" s="5"/>
    </row>
    <row r="38" spans="3:19" x14ac:dyDescent="0.25">
      <c r="C38" s="1" t="s">
        <v>6</v>
      </c>
      <c r="D38" s="5">
        <f t="shared" ref="D38:G38" si="5">D9/D$3</f>
        <v>3.4666723809523821</v>
      </c>
      <c r="E38" s="5">
        <f t="shared" si="5"/>
        <v>2.2190766666666666</v>
      </c>
      <c r="F38" s="5">
        <f t="shared" si="5"/>
        <v>1.5829224999999996</v>
      </c>
      <c r="G38" s="5">
        <f t="shared" si="5"/>
        <v>1.5274549999999996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</row>
    <row r="39" spans="3:19" x14ac:dyDescent="0.25">
      <c r="C39" s="1" t="s">
        <v>7</v>
      </c>
      <c r="D39" s="5">
        <f t="shared" ref="D39:K39" si="6">D10/D$3</f>
        <v>3.5409109523809525</v>
      </c>
      <c r="E39" s="5">
        <f t="shared" si="6"/>
        <v>2.1802928571428573</v>
      </c>
      <c r="F39" s="5">
        <f t="shared" si="6"/>
        <v>1.5541769047619047</v>
      </c>
      <c r="G39" s="5">
        <f t="shared" si="6"/>
        <v>1.2848858928571432</v>
      </c>
      <c r="H39" s="5">
        <f t="shared" si="6"/>
        <v>1.1419758333333332</v>
      </c>
      <c r="I39" s="5">
        <f t="shared" si="6"/>
        <v>1.0958229166666669</v>
      </c>
      <c r="J39" s="5">
        <f t="shared" si="6"/>
        <v>1.0867177083333335</v>
      </c>
      <c r="K39" s="5">
        <f t="shared" si="6"/>
        <v>1.0800703497023807</v>
      </c>
      <c r="L39" s="5">
        <f t="shared" ref="D39:L40" si="7">L10/L$3</f>
        <v>1.071416852678571</v>
      </c>
      <c r="M39" s="5"/>
      <c r="N39" s="5"/>
      <c r="O39" s="5"/>
      <c r="P39" s="5"/>
      <c r="Q39" s="5"/>
      <c r="R39" s="5"/>
      <c r="S39" s="5"/>
    </row>
    <row r="40" spans="3:19" x14ac:dyDescent="0.25">
      <c r="C40" s="1" t="s">
        <v>8</v>
      </c>
      <c r="D40" s="5">
        <f t="shared" si="7"/>
        <v>3.6442819047619048</v>
      </c>
      <c r="E40" s="5">
        <f t="shared" si="7"/>
        <v>2.3596057142857143</v>
      </c>
      <c r="F40" s="5">
        <f t="shared" si="7"/>
        <v>1.6643389285714287</v>
      </c>
      <c r="G40" s="5">
        <f t="shared" si="7"/>
        <v>1.4653357738095234</v>
      </c>
      <c r="H40" s="5">
        <f t="shared" si="7"/>
        <v>1.440568184523809</v>
      </c>
      <c r="I40" s="5">
        <f t="shared" si="7"/>
        <v>1.3444639880952378</v>
      </c>
      <c r="J40" s="5">
        <f t="shared" si="7"/>
        <v>1.1408949404761946</v>
      </c>
      <c r="K40" s="5">
        <f t="shared" si="7"/>
        <v>1.093302529761905</v>
      </c>
      <c r="L40" s="5">
        <f t="shared" si="7"/>
        <v>1.0336936383928572</v>
      </c>
      <c r="M40" s="5"/>
      <c r="N40" s="5"/>
      <c r="O40" s="5"/>
      <c r="P40" s="5"/>
      <c r="Q40" s="5"/>
      <c r="R40" s="5"/>
      <c r="S40" s="5"/>
    </row>
    <row r="41" spans="3:19" x14ac:dyDescent="0.25">
      <c r="C41" s="1" t="s">
        <v>9</v>
      </c>
      <c r="D41" s="5">
        <f t="shared" ref="D41:G41" si="8">D12/D$3</f>
        <v>3.4288209523809519</v>
      </c>
      <c r="E41" s="5">
        <f t="shared" si="8"/>
        <v>2.1811107142857136</v>
      </c>
      <c r="F41" s="5">
        <f t="shared" si="8"/>
        <v>1.5834041666666667</v>
      </c>
      <c r="G41" s="5">
        <f t="shared" si="8"/>
        <v>1.5214767857142855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</row>
    <row r="42" spans="3:19" x14ac:dyDescent="0.25">
      <c r="C42" s="1" t="s">
        <v>10</v>
      </c>
      <c r="D42" s="5">
        <f t="shared" ref="D42:L42" si="9">D13/D$3</f>
        <v>3.4567847619047609</v>
      </c>
      <c r="E42" s="5">
        <f t="shared" si="9"/>
        <v>2.1487233333333329</v>
      </c>
      <c r="F42" s="5">
        <f t="shared" si="9"/>
        <v>1.5472822619047624</v>
      </c>
      <c r="G42" s="5">
        <f t="shared" si="9"/>
        <v>1.2777741666666669</v>
      </c>
      <c r="H42" s="5">
        <f t="shared" si="9"/>
        <v>1.1424396130952386</v>
      </c>
      <c r="I42" s="5">
        <f t="shared" si="9"/>
        <v>1.0914406249999997</v>
      </c>
      <c r="J42" s="5">
        <f t="shared" si="9"/>
        <v>1.0816226190476195</v>
      </c>
      <c r="K42" s="5">
        <f t="shared" si="9"/>
        <v>1.0833465029761904</v>
      </c>
      <c r="L42" s="5">
        <f t="shared" si="9"/>
        <v>1.0570065104166668</v>
      </c>
      <c r="M42" s="5"/>
      <c r="N42" s="5"/>
      <c r="O42" s="5"/>
      <c r="P42" s="5"/>
      <c r="Q42" s="5"/>
      <c r="R42" s="5"/>
      <c r="S42" s="5"/>
    </row>
    <row r="43" spans="3:19" x14ac:dyDescent="0.25">
      <c r="C43" s="1" t="s">
        <v>11</v>
      </c>
      <c r="D43" s="5">
        <f t="shared" ref="D43:L43" si="10">D14/D$3</f>
        <v>3.598992857142858</v>
      </c>
      <c r="E43" s="5">
        <f t="shared" si="10"/>
        <v>2.3101809523809518</v>
      </c>
      <c r="F43" s="5">
        <f t="shared" si="10"/>
        <v>1.6616407142857144</v>
      </c>
      <c r="G43" s="5">
        <f t="shared" si="10"/>
        <v>1.456121666666667</v>
      </c>
      <c r="H43" s="5">
        <f t="shared" si="10"/>
        <v>1.4368479166666666</v>
      </c>
      <c r="I43" s="5">
        <f t="shared" si="10"/>
        <v>1.356829910714286</v>
      </c>
      <c r="J43" s="5">
        <f t="shared" si="10"/>
        <v>1.1398545386904775</v>
      </c>
      <c r="K43" s="5">
        <f t="shared" si="10"/>
        <v>1.0918664062499996</v>
      </c>
      <c r="L43" s="5">
        <f t="shared" si="10"/>
        <v>1.0335364583333333</v>
      </c>
      <c r="M43" s="5"/>
      <c r="N43" s="5"/>
      <c r="O43" s="5"/>
      <c r="P43" s="5"/>
      <c r="Q43" s="5"/>
      <c r="R43" s="5"/>
      <c r="S43" s="5"/>
    </row>
    <row r="44" spans="3:19" x14ac:dyDescent="0.25">
      <c r="C44" s="1" t="s">
        <v>12</v>
      </c>
      <c r="D44" s="5">
        <f t="shared" ref="D44:G44" si="11">D15/D$3</f>
        <v>3.3423985714285722</v>
      </c>
      <c r="E44" s="5">
        <f t="shared" si="11"/>
        <v>2.0884495238095235</v>
      </c>
      <c r="F44" s="5">
        <f t="shared" si="11"/>
        <v>1.5374414285714284</v>
      </c>
      <c r="G44" s="5">
        <f t="shared" si="11"/>
        <v>1.515506904761905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</row>
    <row r="45" spans="3:19" x14ac:dyDescent="0.25">
      <c r="C45" s="1" t="s">
        <v>13</v>
      </c>
      <c r="D45" s="5">
        <f t="shared" ref="D45:I45" si="12">D16/D$3</f>
        <v>3.3218247619047623</v>
      </c>
      <c r="E45" s="5">
        <f t="shared" si="12"/>
        <v>2.0055011904761906</v>
      </c>
      <c r="F45" s="5">
        <f t="shared" si="12"/>
        <v>1.4005619047619053</v>
      </c>
      <c r="G45" s="5">
        <f t="shared" si="12"/>
        <v>1.1220273809523811</v>
      </c>
      <c r="H45" s="5">
        <f t="shared" si="12"/>
        <v>1.0524705654761901</v>
      </c>
      <c r="I45" s="5">
        <f t="shared" si="12"/>
        <v>0.97879389880952394</v>
      </c>
      <c r="J45" s="5"/>
      <c r="K45" s="5"/>
      <c r="L45" s="5"/>
      <c r="M45" s="5"/>
      <c r="N45" s="5"/>
      <c r="O45" s="5"/>
      <c r="P45" s="5"/>
      <c r="Q45" s="5"/>
      <c r="R45" s="5"/>
      <c r="S45" s="5"/>
    </row>
    <row r="46" spans="3:19" x14ac:dyDescent="0.25">
      <c r="C46" s="1" t="s">
        <v>14</v>
      </c>
      <c r="D46" s="5">
        <f t="shared" ref="D46:I46" si="13">D17/D$3</f>
        <v>3.4249819047619048</v>
      </c>
      <c r="E46" s="5">
        <f t="shared" si="13"/>
        <v>2.1610088095238091</v>
      </c>
      <c r="F46" s="5">
        <f t="shared" si="13"/>
        <v>1.5361963095238091</v>
      </c>
      <c r="G46" s="5">
        <f t="shared" si="13"/>
        <v>1.3083794642857143</v>
      </c>
      <c r="H46" s="5">
        <f t="shared" si="13"/>
        <v>1.3480396130952379</v>
      </c>
      <c r="I46" s="5">
        <f t="shared" si="13"/>
        <v>1.2347459821428575</v>
      </c>
      <c r="J46" s="5"/>
      <c r="K46" s="5"/>
      <c r="L46" s="5"/>
      <c r="M46" s="5"/>
      <c r="N46" s="5"/>
      <c r="O46" s="5"/>
      <c r="P46" s="5"/>
      <c r="Q46" s="5"/>
      <c r="R46" s="5"/>
      <c r="S46" s="5"/>
    </row>
    <row r="47" spans="3:19" x14ac:dyDescent="0.25">
      <c r="C47" s="1" t="s">
        <v>15</v>
      </c>
      <c r="D47" s="5">
        <f t="shared" ref="D47:G47" si="14">D18/D$3</f>
        <v>3.2621780952380948</v>
      </c>
      <c r="E47" s="5">
        <f t="shared" si="14"/>
        <v>2.0524002380952382</v>
      </c>
      <c r="F47" s="5">
        <f t="shared" si="14"/>
        <v>1.5151726190476187</v>
      </c>
      <c r="G47" s="5">
        <f t="shared" si="14"/>
        <v>1.5091285119047628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</row>
    <row r="48" spans="3:19" x14ac:dyDescent="0.25">
      <c r="C48" s="1" t="s">
        <v>16</v>
      </c>
      <c r="D48" s="5">
        <f t="shared" ref="D48:I48" si="15">D19/D$3</f>
        <v>3.2481947619047622</v>
      </c>
      <c r="E48" s="5">
        <f t="shared" si="15"/>
        <v>1.9694345238095239</v>
      </c>
      <c r="F48" s="5">
        <f t="shared" si="15"/>
        <v>1.3827494047619051</v>
      </c>
      <c r="G48" s="5">
        <f t="shared" si="15"/>
        <v>1.1119044642857143</v>
      </c>
      <c r="H48" s="5">
        <f t="shared" si="15"/>
        <v>1.0460879166666668</v>
      </c>
      <c r="I48" s="5">
        <f t="shared" si="15"/>
        <v>0.98114925595238078</v>
      </c>
      <c r="J48" s="5"/>
      <c r="K48" s="5"/>
      <c r="L48" s="5"/>
      <c r="M48" s="5"/>
      <c r="N48" s="5"/>
      <c r="O48" s="5"/>
      <c r="P48" s="5"/>
      <c r="Q48" s="5"/>
      <c r="R48" s="5"/>
      <c r="S48" s="5"/>
    </row>
    <row r="49" spans="3:19" x14ac:dyDescent="0.25">
      <c r="C49" s="1" t="s">
        <v>17</v>
      </c>
      <c r="D49" s="5">
        <f t="shared" ref="D49:I49" si="16">D20/D$3</f>
        <v>3.3409728571428552</v>
      </c>
      <c r="E49" s="5">
        <f t="shared" si="16"/>
        <v>2.1189650000000002</v>
      </c>
      <c r="F49" s="5">
        <f t="shared" si="16"/>
        <v>1.5079782142857145</v>
      </c>
      <c r="G49" s="5">
        <f t="shared" si="16"/>
        <v>1.2961796428571428</v>
      </c>
      <c r="H49" s="5">
        <f t="shared" si="16"/>
        <v>1.3406398511904765</v>
      </c>
      <c r="I49" s="5">
        <f t="shared" si="16"/>
        <v>1.2379494047619051</v>
      </c>
      <c r="J49" s="5"/>
      <c r="K49" s="5"/>
      <c r="L49" s="5"/>
      <c r="M49" s="5"/>
      <c r="N49" s="5"/>
      <c r="O49" s="5"/>
      <c r="P49" s="5"/>
      <c r="Q49" s="5"/>
      <c r="R49" s="5"/>
      <c r="S49" s="5"/>
    </row>
    <row r="50" spans="3:19" x14ac:dyDescent="0.25">
      <c r="C50" s="1" t="s">
        <v>18</v>
      </c>
      <c r="D50" s="5">
        <f t="shared" ref="D50:P51" si="17">D21/D$3</f>
        <v>3.797217142857142</v>
      </c>
      <c r="E50" s="5">
        <f t="shared" si="17"/>
        <v>2.5642399999999994</v>
      </c>
      <c r="F50" s="5">
        <f t="shared" si="17"/>
        <v>1.9322652380952379</v>
      </c>
      <c r="G50" s="5">
        <f t="shared" si="17"/>
        <v>1.7616498214285712</v>
      </c>
      <c r="H50" s="5">
        <f t="shared" si="17"/>
        <v>1.6922610119047623</v>
      </c>
      <c r="I50" s="5">
        <f t="shared" si="17"/>
        <v>1.5547260416666664</v>
      </c>
      <c r="J50" s="5">
        <f t="shared" si="17"/>
        <v>1.4720832589285711</v>
      </c>
      <c r="K50" s="5">
        <f t="shared" si="17"/>
        <v>1.438241852678571</v>
      </c>
      <c r="L50" s="5">
        <f t="shared" si="17"/>
        <v>1.4215251116071435</v>
      </c>
      <c r="M50" s="5">
        <f t="shared" si="17"/>
        <v>1.4241966145833334</v>
      </c>
      <c r="N50" s="5">
        <f t="shared" si="17"/>
        <v>1.424470935639881</v>
      </c>
      <c r="O50" s="5">
        <f t="shared" si="17"/>
        <v>1.4395984468005953</v>
      </c>
      <c r="P50" s="5">
        <f t="shared" si="17"/>
        <v>1.4579302687872024</v>
      </c>
      <c r="Q50" s="5">
        <f t="shared" ref="Q50:S50" si="18">Q21/Q$3</f>
        <v>1.613744012741815</v>
      </c>
      <c r="R50" s="5">
        <f t="shared" si="18"/>
        <v>1.4656978862973762</v>
      </c>
      <c r="S50" s="5">
        <f t="shared" si="18"/>
        <v>1.6301067533947173</v>
      </c>
    </row>
    <row r="51" spans="3:19" x14ac:dyDescent="0.25">
      <c r="C51" s="1" t="s">
        <v>19</v>
      </c>
      <c r="D51" s="5">
        <f t="shared" ref="D51:P51" si="19">D22/D$3</f>
        <v>3.7209633333333336</v>
      </c>
      <c r="E51" s="5">
        <f t="shared" si="17"/>
        <v>2.5209164285714287</v>
      </c>
      <c r="F51" s="5">
        <f t="shared" si="19"/>
        <v>1.9098333333333333</v>
      </c>
      <c r="G51" s="5">
        <f t="shared" si="19"/>
        <v>1.748125892857143</v>
      </c>
      <c r="H51" s="5">
        <f t="shared" si="19"/>
        <v>1.6857794642857147</v>
      </c>
      <c r="I51" s="5">
        <f t="shared" si="19"/>
        <v>1.5525580357142863</v>
      </c>
      <c r="J51" s="5">
        <f t="shared" si="19"/>
        <v>1.4708705357142859</v>
      </c>
      <c r="K51" s="5">
        <f t="shared" si="19"/>
        <v>1.4375252232142863</v>
      </c>
      <c r="L51" s="5">
        <f t="shared" si="19"/>
        <v>1.4192427455357144</v>
      </c>
      <c r="M51" s="5">
        <f t="shared" si="19"/>
        <v>1.4219015997023807</v>
      </c>
      <c r="N51" s="5">
        <f t="shared" si="19"/>
        <v>1.4228742094494049</v>
      </c>
      <c r="O51" s="5">
        <f t="shared" si="19"/>
        <v>1.4399527994791665</v>
      </c>
      <c r="P51" s="5">
        <f t="shared" si="19"/>
        <v>1.4340727306547618</v>
      </c>
      <c r="Q51" s="5">
        <f t="shared" ref="Q51:S51" si="20">Q22/Q$3</f>
        <v>1.5084835379464285</v>
      </c>
      <c r="R51" s="5">
        <f t="shared" si="20"/>
        <v>1.4318908750721271</v>
      </c>
      <c r="S51" s="5">
        <f t="shared" si="20"/>
        <v>1.5889802478608632</v>
      </c>
    </row>
    <row r="56" spans="3:19" x14ac:dyDescent="0.25">
      <c r="C56" s="1">
        <v>50</v>
      </c>
      <c r="D56" s="2">
        <v>2</v>
      </c>
      <c r="E56" s="3">
        <v>4</v>
      </c>
      <c r="F56" s="2">
        <v>8</v>
      </c>
      <c r="G56" s="2">
        <v>16</v>
      </c>
      <c r="H56" s="2">
        <v>32</v>
      </c>
      <c r="I56" s="2">
        <v>64</v>
      </c>
      <c r="J56" s="2">
        <v>128</v>
      </c>
      <c r="K56" s="2">
        <v>256</v>
      </c>
      <c r="L56" s="2">
        <v>512</v>
      </c>
      <c r="M56" s="2">
        <v>1024</v>
      </c>
      <c r="N56" s="2">
        <v>2048</v>
      </c>
      <c r="O56" s="2">
        <v>4096</v>
      </c>
      <c r="P56" s="2">
        <v>8192</v>
      </c>
      <c r="Q56" s="2">
        <v>16384</v>
      </c>
      <c r="R56" s="2">
        <f>Q56*2</f>
        <v>32768</v>
      </c>
      <c r="S56" s="2">
        <f>R56*2</f>
        <v>65536</v>
      </c>
    </row>
    <row r="57" spans="3:19" x14ac:dyDescent="0.25">
      <c r="C57" s="1"/>
      <c r="D57" s="4">
        <v>42</v>
      </c>
      <c r="E57" s="4">
        <v>84</v>
      </c>
      <c r="F57" s="4">
        <v>168</v>
      </c>
      <c r="G57" s="4">
        <v>336</v>
      </c>
      <c r="H57" s="4">
        <v>672</v>
      </c>
      <c r="I57" s="4">
        <v>1344</v>
      </c>
      <c r="J57" s="4">
        <v>2688</v>
      </c>
      <c r="K57" s="4">
        <v>5376</v>
      </c>
      <c r="L57" s="4">
        <v>10752</v>
      </c>
      <c r="M57" s="4">
        <v>21504</v>
      </c>
      <c r="N57" s="4">
        <v>43008</v>
      </c>
      <c r="O57" s="4">
        <v>86016</v>
      </c>
      <c r="P57" s="4">
        <v>172032</v>
      </c>
      <c r="Q57" s="4">
        <v>344064</v>
      </c>
      <c r="R57" s="4">
        <v>688128</v>
      </c>
      <c r="S57" s="4">
        <v>1376256</v>
      </c>
    </row>
    <row r="58" spans="3:19" x14ac:dyDescent="0.25">
      <c r="C58" s="1" t="s">
        <v>1</v>
      </c>
      <c r="D58" s="12">
        <f>D$4/D4</f>
        <v>1</v>
      </c>
      <c r="E58" s="12">
        <f t="shared" ref="E58:G58" si="21">E$4/E4</f>
        <v>1</v>
      </c>
      <c r="F58" s="12">
        <f t="shared" si="21"/>
        <v>1</v>
      </c>
      <c r="G58" s="12">
        <f t="shared" si="21"/>
        <v>1</v>
      </c>
      <c r="H58" s="12">
        <f t="shared" ref="H58:L58" si="22">H$4/H4</f>
        <v>1</v>
      </c>
      <c r="I58" s="12">
        <f t="shared" si="22"/>
        <v>1</v>
      </c>
      <c r="J58" s="12">
        <f t="shared" si="22"/>
        <v>1</v>
      </c>
      <c r="K58" s="12">
        <f t="shared" si="22"/>
        <v>1</v>
      </c>
      <c r="L58" s="12">
        <f t="shared" si="22"/>
        <v>1</v>
      </c>
      <c r="M58" s="12"/>
      <c r="N58" s="12"/>
      <c r="O58" s="12"/>
      <c r="P58" s="12"/>
      <c r="Q58" s="12"/>
      <c r="R58" s="12"/>
      <c r="S58" s="12"/>
    </row>
    <row r="59" spans="3:19" x14ac:dyDescent="0.25">
      <c r="C59" s="1" t="s">
        <v>2</v>
      </c>
      <c r="D59" s="12">
        <f t="shared" ref="D59:L76" si="23">D$4/D5</f>
        <v>1.4100680307964664</v>
      </c>
      <c r="E59" s="12">
        <f t="shared" si="23"/>
        <v>1.5994276238288703</v>
      </c>
      <c r="F59" s="12">
        <f t="shared" si="23"/>
        <v>1.7770290568463283</v>
      </c>
      <c r="G59" s="12">
        <f t="shared" si="23"/>
        <v>1.9053466083726263</v>
      </c>
      <c r="H59" s="12">
        <f t="shared" ref="H59:L59" si="24">H$4/H5</f>
        <v>1.9854920038698602</v>
      </c>
      <c r="I59" s="12">
        <f t="shared" si="24"/>
        <v>1.9382655002351712</v>
      </c>
      <c r="J59" s="12">
        <f t="shared" si="24"/>
        <v>1.8733798713963934</v>
      </c>
      <c r="K59" s="12">
        <f t="shared" si="24"/>
        <v>2.0407622609646885</v>
      </c>
      <c r="L59" s="12">
        <f t="shared" si="24"/>
        <v>1.5330309750060802</v>
      </c>
      <c r="M59" s="12"/>
      <c r="N59" s="12"/>
      <c r="O59" s="12"/>
      <c r="P59" s="12"/>
      <c r="Q59" s="12"/>
      <c r="R59" s="12"/>
      <c r="S59" s="12"/>
    </row>
    <row r="60" spans="3:19" x14ac:dyDescent="0.25">
      <c r="C60" s="1" t="s">
        <v>3</v>
      </c>
      <c r="D60" s="12">
        <f t="shared" si="23"/>
        <v>2.4236978280438337</v>
      </c>
      <c r="E60" s="12">
        <f t="shared" si="23"/>
        <v>3.4330215598342089</v>
      </c>
      <c r="F60" s="12">
        <f t="shared" si="23"/>
        <v>7.5978640940573881</v>
      </c>
      <c r="G60" s="12">
        <f t="shared" si="23"/>
        <v>7.6783121018689702</v>
      </c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</row>
    <row r="61" spans="3:19" x14ac:dyDescent="0.25">
      <c r="C61" s="1" t="s">
        <v>4</v>
      </c>
      <c r="D61" s="12">
        <f t="shared" si="23"/>
        <v>1.4233745661695003</v>
      </c>
      <c r="E61" s="12">
        <f t="shared" si="23"/>
        <v>1.1743030331918733</v>
      </c>
      <c r="F61" s="12">
        <f t="shared" si="23"/>
        <v>1.0548509211502801</v>
      </c>
      <c r="G61" s="12">
        <f t="shared" si="23"/>
        <v>1.0272929376692688</v>
      </c>
      <c r="H61" s="12">
        <f t="shared" si="23"/>
        <v>0.97656614218437887</v>
      </c>
      <c r="I61" s="12">
        <f t="shared" si="23"/>
        <v>0.90466185241880481</v>
      </c>
      <c r="J61" s="12">
        <f t="shared" si="23"/>
        <v>0.85800799699478336</v>
      </c>
      <c r="K61" s="12">
        <f t="shared" si="23"/>
        <v>0.87304606789237205</v>
      </c>
      <c r="L61" s="12">
        <f t="shared" si="23"/>
        <v>0.88256909119513338</v>
      </c>
      <c r="M61" s="12"/>
      <c r="N61" s="12"/>
      <c r="O61" s="12"/>
      <c r="P61" s="12"/>
      <c r="Q61" s="12"/>
      <c r="R61" s="12"/>
      <c r="S61" s="12"/>
    </row>
    <row r="62" spans="3:19" x14ac:dyDescent="0.25">
      <c r="C62" s="1" t="s">
        <v>5</v>
      </c>
      <c r="D62" s="12"/>
      <c r="E62" s="12">
        <f t="shared" si="23"/>
        <v>47.181085247998439</v>
      </c>
      <c r="F62" s="12">
        <f t="shared" si="23"/>
        <v>42.472364042008515</v>
      </c>
      <c r="G62" s="12">
        <f t="shared" si="23"/>
        <v>36.239989432154609</v>
      </c>
      <c r="H62" s="12">
        <f t="shared" si="23"/>
        <v>34.102234845809406</v>
      </c>
      <c r="I62" s="12">
        <f t="shared" si="23"/>
        <v>31.890306983660665</v>
      </c>
      <c r="J62" s="12"/>
      <c r="K62" s="12"/>
      <c r="L62" s="12"/>
      <c r="M62" s="12"/>
      <c r="N62" s="12"/>
      <c r="O62" s="12"/>
      <c r="P62" s="12"/>
      <c r="Q62" s="12"/>
      <c r="R62" s="12"/>
      <c r="S62" s="12"/>
    </row>
    <row r="63" spans="3:19" x14ac:dyDescent="0.25">
      <c r="C63" s="1" t="s">
        <v>6</v>
      </c>
      <c r="D63" s="12">
        <f t="shared" si="23"/>
        <v>34.347913162780486</v>
      </c>
      <c r="E63" s="12">
        <f t="shared" si="23"/>
        <v>45.570930294689269</v>
      </c>
      <c r="F63" s="12">
        <f t="shared" si="23"/>
        <v>58.024845394094392</v>
      </c>
      <c r="G63" s="12">
        <f t="shared" si="23"/>
        <v>59.19546223090353</v>
      </c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</row>
    <row r="64" spans="3:19" x14ac:dyDescent="0.25">
      <c r="C64" s="1" t="s">
        <v>7</v>
      </c>
      <c r="D64" s="12">
        <f t="shared" si="23"/>
        <v>33.62777644117137</v>
      </c>
      <c r="E64" s="12">
        <f t="shared" si="23"/>
        <v>46.381561891532698</v>
      </c>
      <c r="F64" s="12">
        <f t="shared" si="23"/>
        <v>59.098055730923576</v>
      </c>
      <c r="G64" s="12">
        <f t="shared" si="23"/>
        <v>70.370766201538231</v>
      </c>
      <c r="H64" s="12">
        <f t="shared" ref="H64:L64" si="25">H$4/H10</f>
        <v>76.75715971389188</v>
      </c>
      <c r="I64" s="12">
        <f t="shared" si="25"/>
        <v>75.671346685804977</v>
      </c>
      <c r="J64" s="12">
        <f t="shared" si="25"/>
        <v>73.390539691729529</v>
      </c>
      <c r="K64" s="12">
        <f t="shared" si="25"/>
        <v>77.289384430598346</v>
      </c>
      <c r="L64" s="12">
        <f t="shared" si="25"/>
        <v>78.890128485780338</v>
      </c>
      <c r="M64" s="12"/>
      <c r="N64" s="12"/>
      <c r="O64" s="12"/>
      <c r="P64" s="12"/>
      <c r="Q64" s="12"/>
      <c r="R64" s="12"/>
      <c r="S64" s="12"/>
    </row>
    <row r="65" spans="3:19" x14ac:dyDescent="0.25">
      <c r="C65" s="1" t="s">
        <v>8</v>
      </c>
      <c r="D65" s="12">
        <f t="shared" si="23"/>
        <v>32.673916293130837</v>
      </c>
      <c r="E65" s="12">
        <f t="shared" si="23"/>
        <v>42.856900830082182</v>
      </c>
      <c r="F65" s="12">
        <f t="shared" si="23"/>
        <v>55.186375657373482</v>
      </c>
      <c r="G65" s="12">
        <f t="shared" si="23"/>
        <v>61.704905031314738</v>
      </c>
      <c r="H65" s="12">
        <f t="shared" ref="H65:L65" si="26">H$4/H11</f>
        <v>60.847395055824045</v>
      </c>
      <c r="I65" s="12">
        <f t="shared" si="26"/>
        <v>61.676918509965589</v>
      </c>
      <c r="J65" s="12">
        <f t="shared" si="26"/>
        <v>69.90547181658485</v>
      </c>
      <c r="K65" s="12">
        <f t="shared" si="26"/>
        <v>76.353955284835564</v>
      </c>
      <c r="L65" s="12">
        <f t="shared" si="26"/>
        <v>81.769114203950693</v>
      </c>
      <c r="M65" s="12"/>
      <c r="N65" s="12"/>
      <c r="O65" s="12"/>
      <c r="P65" s="12"/>
      <c r="Q65" s="12"/>
      <c r="R65" s="12"/>
      <c r="S65" s="12"/>
    </row>
    <row r="66" spans="3:19" x14ac:dyDescent="0.25">
      <c r="C66" s="1" t="s">
        <v>9</v>
      </c>
      <c r="D66" s="12">
        <f t="shared" si="23"/>
        <v>34.727086528702635</v>
      </c>
      <c r="E66" s="12">
        <f t="shared" si="23"/>
        <v>46.364170068439364</v>
      </c>
      <c r="F66" s="12">
        <f t="shared" si="23"/>
        <v>58.007194414986706</v>
      </c>
      <c r="G66" s="12">
        <f t="shared" si="23"/>
        <v>59.428054118785738</v>
      </c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</row>
    <row r="67" spans="3:19" x14ac:dyDescent="0.25">
      <c r="C67" s="1" t="s">
        <v>10</v>
      </c>
      <c r="D67" s="12">
        <f t="shared" si="23"/>
        <v>34.446160263432247</v>
      </c>
      <c r="E67" s="12">
        <f t="shared" si="23"/>
        <v>47.063010172818018</v>
      </c>
      <c r="F67" s="12">
        <f t="shared" si="23"/>
        <v>59.361394875854138</v>
      </c>
      <c r="G67" s="12">
        <f t="shared" si="23"/>
        <v>70.762429794444401</v>
      </c>
      <c r="H67" s="12">
        <f t="shared" ref="H67:L67" si="27">H$4/H13</f>
        <v>76.725999714843724</v>
      </c>
      <c r="I67" s="12">
        <f t="shared" si="27"/>
        <v>75.975178066450795</v>
      </c>
      <c r="J67" s="12">
        <f t="shared" si="27"/>
        <v>73.736253017127012</v>
      </c>
      <c r="K67" s="12">
        <f t="shared" si="27"/>
        <v>77.05565323828138</v>
      </c>
      <c r="L67" s="12">
        <f t="shared" si="27"/>
        <v>79.965650482440097</v>
      </c>
      <c r="M67" s="12"/>
      <c r="N67" s="12"/>
      <c r="O67" s="12"/>
      <c r="P67" s="12"/>
      <c r="Q67" s="12"/>
      <c r="R67" s="12"/>
      <c r="S67" s="12"/>
    </row>
    <row r="68" spans="3:19" x14ac:dyDescent="0.25">
      <c r="C68" s="1" t="s">
        <v>11</v>
      </c>
      <c r="D68" s="12">
        <f t="shared" si="23"/>
        <v>33.085078695957918</v>
      </c>
      <c r="E68" s="12">
        <f t="shared" si="23"/>
        <v>43.773795291236723</v>
      </c>
      <c r="F68" s="12">
        <f t="shared" si="23"/>
        <v>55.275988692186203</v>
      </c>
      <c r="G68" s="12">
        <f t="shared" si="23"/>
        <v>62.095363891459193</v>
      </c>
      <c r="H68" s="12">
        <f t="shared" ref="H68:L68" si="28">H$4/H14</f>
        <v>61.004940336289209</v>
      </c>
      <c r="I68" s="12">
        <f t="shared" si="28"/>
        <v>61.114805310917625</v>
      </c>
      <c r="J68" s="12">
        <f t="shared" si="28"/>
        <v>69.969278008726619</v>
      </c>
      <c r="K68" s="12">
        <f t="shared" si="28"/>
        <v>76.454383056753315</v>
      </c>
      <c r="L68" s="12">
        <f t="shared" si="28"/>
        <v>81.781549637780017</v>
      </c>
      <c r="M68" s="12"/>
      <c r="N68" s="12"/>
      <c r="O68" s="12"/>
      <c r="P68" s="12"/>
      <c r="Q68" s="12"/>
      <c r="R68" s="12"/>
      <c r="S68" s="12"/>
    </row>
    <row r="69" spans="3:19" x14ac:dyDescent="0.25">
      <c r="C69" s="1" t="s">
        <v>12</v>
      </c>
      <c r="D69" s="12">
        <f t="shared" si="23"/>
        <v>35.625003828872806</v>
      </c>
      <c r="E69" s="12">
        <f t="shared" si="23"/>
        <v>48.421274702764222</v>
      </c>
      <c r="F69" s="12">
        <f t="shared" si="23"/>
        <v>59.74135445190791</v>
      </c>
      <c r="G69" s="12">
        <f t="shared" si="23"/>
        <v>59.662152958722409</v>
      </c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</row>
    <row r="70" spans="3:19" x14ac:dyDescent="0.25">
      <c r="C70" s="1" t="s">
        <v>13</v>
      </c>
      <c r="D70" s="12">
        <f t="shared" si="23"/>
        <v>35.845648232354208</v>
      </c>
      <c r="E70" s="12">
        <f t="shared" si="23"/>
        <v>50.423998038727994</v>
      </c>
      <c r="F70" s="12">
        <f t="shared" si="23"/>
        <v>65.579988304014023</v>
      </c>
      <c r="G70" s="12">
        <f t="shared" si="23"/>
        <v>80.584846944784218</v>
      </c>
      <c r="H70" s="12">
        <f t="shared" ref="H70:I70" si="29">H$4/H16</f>
        <v>83.284819836184241</v>
      </c>
      <c r="I70" s="12">
        <f t="shared" si="29"/>
        <v>84.718954556407851</v>
      </c>
      <c r="J70" s="12"/>
      <c r="K70" s="12"/>
      <c r="L70" s="12"/>
      <c r="M70" s="12"/>
      <c r="N70" s="12"/>
      <c r="O70" s="12"/>
      <c r="P70" s="12"/>
      <c r="Q70" s="12"/>
      <c r="R70" s="12"/>
      <c r="S70" s="12"/>
    </row>
    <row r="71" spans="3:19" x14ac:dyDescent="0.25">
      <c r="C71" s="1" t="s">
        <v>14</v>
      </c>
      <c r="D71" s="12">
        <f t="shared" si="23"/>
        <v>34.766011971978436</v>
      </c>
      <c r="E71" s="12">
        <f t="shared" si="23"/>
        <v>46.795453886891671</v>
      </c>
      <c r="F71" s="12">
        <f t="shared" si="23"/>
        <v>59.789776061761721</v>
      </c>
      <c r="G71" s="12">
        <f t="shared" si="23"/>
        <v>69.107172062859448</v>
      </c>
      <c r="H71" s="12">
        <f t="shared" ref="H71:I71" si="30">H$4/H17</f>
        <v>65.023921090350555</v>
      </c>
      <c r="I71" s="12">
        <f t="shared" si="30"/>
        <v>67.157453462148126</v>
      </c>
      <c r="J71" s="12"/>
      <c r="K71" s="12"/>
      <c r="L71" s="12"/>
      <c r="M71" s="12"/>
      <c r="N71" s="12"/>
      <c r="O71" s="12"/>
      <c r="P71" s="12"/>
      <c r="Q71" s="12"/>
      <c r="R71" s="12"/>
      <c r="S71" s="12"/>
    </row>
    <row r="72" spans="3:19" x14ac:dyDescent="0.25">
      <c r="C72" s="1" t="s">
        <v>15</v>
      </c>
      <c r="D72" s="12">
        <f t="shared" si="23"/>
        <v>36.501061078969443</v>
      </c>
      <c r="E72" s="12">
        <f t="shared" si="23"/>
        <v>49.271767863898255</v>
      </c>
      <c r="F72" s="12">
        <f t="shared" si="23"/>
        <v>60.619385658556922</v>
      </c>
      <c r="G72" s="12">
        <f t="shared" si="23"/>
        <v>59.914317467756383</v>
      </c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</row>
    <row r="73" spans="3:19" x14ac:dyDescent="0.25">
      <c r="C73" s="1" t="s">
        <v>16</v>
      </c>
      <c r="D73" s="12">
        <f t="shared" si="23"/>
        <v>36.658196516189427</v>
      </c>
      <c r="E73" s="12">
        <f t="shared" si="23"/>
        <v>51.347423269309225</v>
      </c>
      <c r="F73" s="12">
        <f t="shared" si="23"/>
        <v>66.424786021982598</v>
      </c>
      <c r="G73" s="12">
        <f t="shared" si="23"/>
        <v>81.318501423581708</v>
      </c>
      <c r="H73" s="12">
        <f t="shared" ref="H73:I73" si="31">H$4/H19</f>
        <v>83.792977657060945</v>
      </c>
      <c r="I73" s="12">
        <f t="shared" si="31"/>
        <v>84.515577349994842</v>
      </c>
      <c r="J73" s="12"/>
      <c r="K73" s="12"/>
      <c r="L73" s="12"/>
      <c r="M73" s="12"/>
      <c r="N73" s="12"/>
      <c r="O73" s="12"/>
      <c r="P73" s="12"/>
      <c r="Q73" s="12"/>
      <c r="R73" s="12"/>
      <c r="S73" s="12"/>
    </row>
    <row r="74" spans="3:19" x14ac:dyDescent="0.25">
      <c r="C74" s="1" t="s">
        <v>17</v>
      </c>
      <c r="D74" s="12">
        <f t="shared" si="23"/>
        <v>35.640206310024055</v>
      </c>
      <c r="E74" s="12">
        <f t="shared" si="23"/>
        <v>47.723953956407051</v>
      </c>
      <c r="F74" s="12">
        <f t="shared" si="23"/>
        <v>60.908594343877496</v>
      </c>
      <c r="G74" s="12">
        <f t="shared" si="23"/>
        <v>69.757618290160195</v>
      </c>
      <c r="H74" s="12">
        <f t="shared" ref="H74:I74" si="32">H$4/H20</f>
        <v>65.382825484961316</v>
      </c>
      <c r="I74" s="12">
        <f t="shared" si="32"/>
        <v>66.983671153573368</v>
      </c>
      <c r="J74" s="12"/>
      <c r="K74" s="12"/>
      <c r="L74" s="12"/>
      <c r="M74" s="12"/>
      <c r="N74" s="12"/>
      <c r="O74" s="12"/>
      <c r="P74" s="12"/>
      <c r="Q74" s="12"/>
      <c r="R74" s="12"/>
      <c r="S74" s="12"/>
    </row>
    <row r="75" spans="3:19" x14ac:dyDescent="0.25">
      <c r="C75" s="1" t="s">
        <v>18</v>
      </c>
      <c r="D75" s="12">
        <f t="shared" si="23"/>
        <v>31.357954371597451</v>
      </c>
      <c r="E75" s="12">
        <f t="shared" si="23"/>
        <v>39.436787545330432</v>
      </c>
      <c r="F75" s="12">
        <f t="shared" si="23"/>
        <v>47.534278173877851</v>
      </c>
      <c r="G75" s="12">
        <f t="shared" si="23"/>
        <v>51.325980715385256</v>
      </c>
      <c r="H75" s="12">
        <f t="shared" ref="H75:L75" si="33">H$4/H21</f>
        <v>51.797459618779257</v>
      </c>
      <c r="I75" s="12">
        <f t="shared" si="33"/>
        <v>53.335696200496209</v>
      </c>
      <c r="J75" s="12">
        <f t="shared" si="33"/>
        <v>54.178184979286378</v>
      </c>
      <c r="K75" s="12">
        <f t="shared" si="33"/>
        <v>58.041679370384983</v>
      </c>
      <c r="L75" s="12">
        <f t="shared" si="33"/>
        <v>59.460232168590906</v>
      </c>
      <c r="M75" s="12"/>
      <c r="N75" s="12"/>
      <c r="O75" s="12"/>
      <c r="P75" s="12"/>
      <c r="Q75" s="12"/>
      <c r="R75" s="12"/>
      <c r="S75" s="12"/>
    </row>
    <row r="76" spans="3:19" x14ac:dyDescent="0.25">
      <c r="C76" s="1" t="s">
        <v>19</v>
      </c>
      <c r="D76" s="12">
        <f t="shared" si="23"/>
        <v>32.000573840133306</v>
      </c>
      <c r="E76" s="12">
        <f t="shared" si="23"/>
        <v>40.114534123031021</v>
      </c>
      <c r="F76" s="12">
        <f t="shared" si="23"/>
        <v>48.092590976525017</v>
      </c>
      <c r="G76" s="12">
        <f t="shared" si="23"/>
        <v>51.72305102930806</v>
      </c>
      <c r="H76" s="12">
        <f t="shared" ref="H76:L76" si="34">H$4/H22</f>
        <v>51.996612419117263</v>
      </c>
      <c r="I76" s="12">
        <f t="shared" si="34"/>
        <v>53.410174644571775</v>
      </c>
      <c r="J76" s="12">
        <f t="shared" si="34"/>
        <v>54.222854541315719</v>
      </c>
      <c r="K76" s="12">
        <f t="shared" si="34"/>
        <v>58.070614081875043</v>
      </c>
      <c r="L76" s="12">
        <f t="shared" si="34"/>
        <v>59.555853595529868</v>
      </c>
      <c r="M76" s="12"/>
      <c r="N76" s="12"/>
      <c r="O76" s="12"/>
      <c r="P76" s="12"/>
      <c r="Q76" s="12"/>
      <c r="R76" s="12"/>
      <c r="S76" s="12"/>
    </row>
    <row r="87" spans="3:19" x14ac:dyDescent="0.25">
      <c r="C87" t="s">
        <v>20</v>
      </c>
    </row>
    <row r="88" spans="3:19" x14ac:dyDescent="0.25">
      <c r="C88" s="1">
        <v>50</v>
      </c>
      <c r="D88" s="2">
        <v>2</v>
      </c>
      <c r="E88" s="3">
        <v>4</v>
      </c>
      <c r="F88" s="2">
        <v>8</v>
      </c>
      <c r="G88" s="2">
        <v>16</v>
      </c>
      <c r="H88" s="2">
        <v>32</v>
      </c>
      <c r="I88" s="2">
        <v>64</v>
      </c>
      <c r="J88" s="2">
        <v>128</v>
      </c>
      <c r="K88" s="2">
        <v>256</v>
      </c>
      <c r="L88" s="2">
        <v>512</v>
      </c>
      <c r="M88" s="2">
        <v>1024</v>
      </c>
      <c r="N88" s="2">
        <v>2048</v>
      </c>
      <c r="O88" s="2">
        <v>4096</v>
      </c>
      <c r="P88" s="2">
        <v>8192</v>
      </c>
      <c r="Q88" s="2">
        <v>16384</v>
      </c>
      <c r="R88" s="2">
        <f>Q88*2</f>
        <v>32768</v>
      </c>
      <c r="S88" s="2">
        <f>R88*2</f>
        <v>65536</v>
      </c>
    </row>
    <row r="89" spans="3:19" x14ac:dyDescent="0.25">
      <c r="C89" s="1"/>
      <c r="D89" s="4">
        <v>42</v>
      </c>
      <c r="E89" s="4">
        <v>84</v>
      </c>
      <c r="F89" s="4">
        <v>168</v>
      </c>
      <c r="G89" s="4">
        <v>336</v>
      </c>
      <c r="H89" s="4">
        <v>672</v>
      </c>
      <c r="I89" s="4">
        <v>1344</v>
      </c>
      <c r="J89" s="4">
        <v>2688</v>
      </c>
      <c r="K89" s="4">
        <v>5376</v>
      </c>
      <c r="L89" s="4">
        <v>10752</v>
      </c>
      <c r="M89" s="4">
        <v>21504</v>
      </c>
      <c r="N89" s="4">
        <v>43008</v>
      </c>
      <c r="O89" s="4">
        <v>86016</v>
      </c>
      <c r="P89" s="4">
        <v>172032</v>
      </c>
      <c r="Q89" s="4">
        <v>344064</v>
      </c>
      <c r="R89" s="4">
        <v>688128</v>
      </c>
      <c r="S89" s="4">
        <v>1376256</v>
      </c>
    </row>
    <row r="90" spans="3:19" x14ac:dyDescent="0.25">
      <c r="C90" s="1" t="s">
        <v>1</v>
      </c>
      <c r="D90" s="1">
        <v>98960.923925639974</v>
      </c>
      <c r="E90" s="1">
        <v>255925.94467223997</v>
      </c>
      <c r="F90" s="1">
        <v>630127.98573700001</v>
      </c>
      <c r="G90" s="1">
        <v>1442882.7508949998</v>
      </c>
      <c r="H90" s="1">
        <v>11407145.781873999</v>
      </c>
      <c r="I90" s="1">
        <v>2028465.8034950003</v>
      </c>
      <c r="J90" s="1">
        <v>15628052.988070998</v>
      </c>
      <c r="K90" s="1"/>
      <c r="L90" s="1"/>
      <c r="M90" s="1"/>
      <c r="N90" s="1"/>
      <c r="O90" s="1"/>
      <c r="P90" s="1"/>
      <c r="Q90" s="1"/>
      <c r="R90" s="1"/>
      <c r="S90" s="1"/>
    </row>
    <row r="91" spans="3:19" x14ac:dyDescent="0.25">
      <c r="C91" s="1" t="s">
        <v>2</v>
      </c>
      <c r="D91" s="1">
        <v>62227.278507200324</v>
      </c>
      <c r="E91" s="1">
        <v>314187.74017016002</v>
      </c>
      <c r="F91" s="1">
        <v>208654.75542376001</v>
      </c>
      <c r="G91" s="1">
        <v>1020916.1135070001</v>
      </c>
      <c r="H91" s="1">
        <v>182010.57532199993</v>
      </c>
      <c r="I91" s="1">
        <v>713900.0498299991</v>
      </c>
      <c r="J91" s="1">
        <v>8823308.0168690011</v>
      </c>
      <c r="K91" s="1"/>
      <c r="L91" s="1"/>
      <c r="M91" s="1"/>
      <c r="N91" s="1"/>
      <c r="O91" s="1"/>
      <c r="P91" s="1"/>
      <c r="Q91" s="1"/>
      <c r="R91" s="1"/>
      <c r="S91" s="1"/>
    </row>
    <row r="92" spans="3:19" x14ac:dyDescent="0.25">
      <c r="C92" s="1" t="s">
        <v>3</v>
      </c>
      <c r="D92" s="1">
        <v>607.43850323999959</v>
      </c>
      <c r="E92" s="1">
        <v>244.52129183999924</v>
      </c>
      <c r="F92" s="1">
        <v>33872.405958440002</v>
      </c>
      <c r="G92" s="1">
        <v>3032.3682609599991</v>
      </c>
      <c r="H92" s="6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</row>
    <row r="93" spans="3:19" x14ac:dyDescent="0.25">
      <c r="C93" s="1" t="s">
        <v>4</v>
      </c>
      <c r="D93" s="1">
        <v>239.78730644000086</v>
      </c>
      <c r="E93" s="1">
        <v>4344.1724899599967</v>
      </c>
      <c r="F93" s="1">
        <v>7987.3777759999866</v>
      </c>
      <c r="G93" s="1">
        <v>6354.8259559999897</v>
      </c>
      <c r="H93" s="1">
        <v>3728.8038560000005</v>
      </c>
      <c r="I93" s="1">
        <v>1277312.7843999998</v>
      </c>
      <c r="J93" s="1">
        <v>469485.72040000022</v>
      </c>
      <c r="K93" s="1"/>
      <c r="L93" s="1"/>
      <c r="M93" s="1"/>
      <c r="N93" s="1"/>
      <c r="O93" s="1"/>
      <c r="P93" s="1"/>
      <c r="Q93" s="1"/>
      <c r="R93" s="1"/>
      <c r="S93" s="1"/>
    </row>
    <row r="94" spans="3:19" x14ac:dyDescent="0.25">
      <c r="C94" s="1" t="s">
        <v>5</v>
      </c>
      <c r="D94" s="1"/>
      <c r="E94" s="1">
        <v>6.9271896399999242E-2</v>
      </c>
      <c r="F94" s="1">
        <v>1.7686200016000009</v>
      </c>
      <c r="G94" s="1">
        <v>0.23505832359999565</v>
      </c>
      <c r="H94" s="1">
        <v>5.6707999999997677E-2</v>
      </c>
      <c r="I94" s="1">
        <v>0.41706595999995111</v>
      </c>
      <c r="J94" s="1"/>
      <c r="K94" s="1"/>
      <c r="L94" s="1"/>
      <c r="M94" s="1"/>
      <c r="N94" s="1"/>
      <c r="O94" s="1"/>
      <c r="P94" s="1"/>
      <c r="Q94" s="1"/>
      <c r="R94" s="1"/>
      <c r="S94" s="1"/>
    </row>
    <row r="95" spans="3:19" x14ac:dyDescent="0.25">
      <c r="C95" s="1" t="s">
        <v>6</v>
      </c>
      <c r="D95" s="1">
        <v>24.291774702399994</v>
      </c>
      <c r="E95" s="1">
        <v>14.477550406399992</v>
      </c>
      <c r="F95" s="1">
        <v>15.30596461960001</v>
      </c>
      <c r="G95" s="1">
        <v>0.94998258559999416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</row>
    <row r="96" spans="3:19" x14ac:dyDescent="0.25">
      <c r="C96" s="1" t="s">
        <v>7</v>
      </c>
      <c r="D96" s="1">
        <v>5.6317943523999965</v>
      </c>
      <c r="E96" s="1">
        <v>58.733075639999981</v>
      </c>
      <c r="F96" s="1">
        <v>118.84254488159999</v>
      </c>
      <c r="G96" s="1">
        <v>0.41579746440000026</v>
      </c>
      <c r="H96" s="1">
        <v>227.12551474239987</v>
      </c>
      <c r="I96" s="1">
        <v>7.9359980000000609</v>
      </c>
      <c r="J96" s="1">
        <v>109.55863816000026</v>
      </c>
      <c r="K96" s="1"/>
      <c r="L96" s="4"/>
      <c r="M96" s="1"/>
      <c r="N96" s="1"/>
      <c r="O96" s="1"/>
      <c r="P96" s="1"/>
      <c r="Q96" s="1"/>
      <c r="R96" s="1"/>
      <c r="S96" s="1"/>
    </row>
    <row r="97" spans="3:19" x14ac:dyDescent="0.25">
      <c r="C97" s="1" t="s">
        <v>8</v>
      </c>
      <c r="D97" s="1">
        <v>25.604598454400008</v>
      </c>
      <c r="E97" s="1">
        <v>65.901504265599982</v>
      </c>
      <c r="F97" s="1">
        <v>56.365456456400025</v>
      </c>
      <c r="G97" s="1">
        <v>1.0743272275999971</v>
      </c>
      <c r="H97" s="1">
        <v>221.91625194760016</v>
      </c>
      <c r="I97" s="1">
        <v>1.8278558400000011</v>
      </c>
      <c r="J97" s="1">
        <v>459.89714764000007</v>
      </c>
      <c r="K97" s="1"/>
      <c r="L97" s="1"/>
      <c r="M97" s="1"/>
      <c r="N97" s="1"/>
      <c r="O97" s="1"/>
      <c r="P97" s="1"/>
      <c r="Q97" s="1"/>
      <c r="R97" s="1"/>
      <c r="S97" s="1"/>
    </row>
    <row r="98" spans="3:19" x14ac:dyDescent="0.25">
      <c r="C98" s="1" t="s">
        <v>9</v>
      </c>
      <c r="D98" s="1">
        <v>18.075479609600009</v>
      </c>
      <c r="E98" s="1">
        <v>20.653723690000003</v>
      </c>
      <c r="F98" s="1">
        <v>16.081617009999999</v>
      </c>
      <c r="G98" s="1">
        <v>8.2880283199999631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</row>
    <row r="99" spans="3:19" x14ac:dyDescent="0.25">
      <c r="C99" s="1" t="s">
        <v>10</v>
      </c>
      <c r="D99" s="1">
        <v>19.372490078400009</v>
      </c>
      <c r="E99" s="1">
        <v>37.242115582399997</v>
      </c>
      <c r="F99" s="1">
        <v>50.173710043599989</v>
      </c>
      <c r="G99" s="1">
        <v>11.359669585600001</v>
      </c>
      <c r="H99" s="1">
        <v>370.74021684359991</v>
      </c>
      <c r="I99" s="1">
        <v>20.12341855999999</v>
      </c>
      <c r="J99" s="1">
        <v>88.797265440000075</v>
      </c>
      <c r="K99" s="1"/>
      <c r="L99" s="1"/>
      <c r="M99" s="1"/>
      <c r="N99" s="1"/>
      <c r="O99" s="1"/>
      <c r="P99" s="1"/>
      <c r="Q99" s="1"/>
      <c r="R99" s="1"/>
      <c r="S99" s="1"/>
    </row>
    <row r="100" spans="3:19" x14ac:dyDescent="0.25">
      <c r="C100" s="1" t="s">
        <v>11</v>
      </c>
      <c r="D100" s="1">
        <v>16.165469490000007</v>
      </c>
      <c r="E100" s="1">
        <v>43.381022919999992</v>
      </c>
      <c r="F100" s="1">
        <v>69.516561710400026</v>
      </c>
      <c r="G100" s="1">
        <v>8.6052525856000237</v>
      </c>
      <c r="H100" s="1">
        <v>250.67661512000001</v>
      </c>
      <c r="I100" s="1">
        <v>177.16691163999965</v>
      </c>
      <c r="J100" s="1">
        <v>694.50241899999992</v>
      </c>
      <c r="K100" s="1"/>
      <c r="L100" s="1"/>
      <c r="M100" s="1"/>
      <c r="N100" s="1"/>
      <c r="O100" s="1"/>
      <c r="P100" s="1"/>
      <c r="Q100" s="1"/>
      <c r="R100" s="1"/>
      <c r="S100" s="1"/>
    </row>
    <row r="101" spans="3:19" x14ac:dyDescent="0.25">
      <c r="C101" s="1" t="s">
        <v>12</v>
      </c>
      <c r="D101" s="1">
        <v>8.5845907923999931</v>
      </c>
      <c r="E101" s="1">
        <v>4.0472124624000001</v>
      </c>
      <c r="F101" s="1">
        <v>3.1628564143999918</v>
      </c>
      <c r="G101" s="1">
        <v>0.29422173760000014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</row>
    <row r="102" spans="3:19" x14ac:dyDescent="0.25">
      <c r="C102" s="1" t="s">
        <v>13</v>
      </c>
      <c r="D102" s="1">
        <v>7.0847631503999979</v>
      </c>
      <c r="E102" s="1">
        <v>1.6779002899999991</v>
      </c>
      <c r="F102" s="1">
        <v>1.0385629200000026</v>
      </c>
      <c r="G102" s="1">
        <v>3.5170999999998932E-2</v>
      </c>
      <c r="H102" s="1">
        <v>2.9690371600001365E-2</v>
      </c>
      <c r="I102" s="1">
        <v>0.35086500000000498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</row>
    <row r="103" spans="3:19" x14ac:dyDescent="0.25">
      <c r="C103" s="1" t="s">
        <v>14</v>
      </c>
      <c r="D103" s="1">
        <v>7.0224109824000056</v>
      </c>
      <c r="E103" s="1">
        <v>1.8270351524000052</v>
      </c>
      <c r="F103" s="1">
        <v>7.0022039795999964</v>
      </c>
      <c r="G103" s="1">
        <v>5.7241650000000942E-2</v>
      </c>
      <c r="H103" s="1">
        <v>5.2125192755999885</v>
      </c>
      <c r="I103" s="1">
        <v>120.72223803999977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</row>
    <row r="104" spans="3:19" x14ac:dyDescent="0.25">
      <c r="C104" s="1" t="s">
        <v>15</v>
      </c>
      <c r="D104" s="1">
        <v>8.2453115695999966</v>
      </c>
      <c r="E104" s="1">
        <v>2.8260065556000038</v>
      </c>
      <c r="F104" s="1">
        <v>1.8154184799999973</v>
      </c>
      <c r="G104" s="1">
        <v>3.1580313875999919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</row>
    <row r="105" spans="3:19" x14ac:dyDescent="0.25">
      <c r="C105" s="1" t="s">
        <v>16</v>
      </c>
      <c r="D105" s="1">
        <v>7.3275493876000013</v>
      </c>
      <c r="E105" s="1">
        <v>1.7833503699999989</v>
      </c>
      <c r="F105" s="1">
        <v>2.441021889999996</v>
      </c>
      <c r="G105" s="1">
        <v>0.11563028999999951</v>
      </c>
      <c r="H105" s="1">
        <v>3.6651113599999952E-2</v>
      </c>
      <c r="I105" s="1">
        <v>103.35786183999996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</row>
    <row r="106" spans="3:19" x14ac:dyDescent="0.25">
      <c r="C106" s="1" t="s">
        <v>17</v>
      </c>
      <c r="D106" s="1">
        <v>6.3858518403999955</v>
      </c>
      <c r="E106" s="1">
        <v>1.8012349363999984</v>
      </c>
      <c r="F106" s="1">
        <v>5.1913899843999864</v>
      </c>
      <c r="G106" s="1">
        <v>6.8321190400001716E-2</v>
      </c>
      <c r="H106" s="1">
        <v>6.6505340995999767</v>
      </c>
      <c r="I106" s="1">
        <v>200.67358800000019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</row>
    <row r="107" spans="3:19" x14ac:dyDescent="0.25">
      <c r="C107" s="1" t="s">
        <v>18</v>
      </c>
      <c r="D107" s="1">
        <v>2.2528892656000008</v>
      </c>
      <c r="E107" s="1">
        <v>0.73806073440000175</v>
      </c>
      <c r="F107" s="1">
        <v>0.37940148640000021</v>
      </c>
      <c r="G107" s="1">
        <v>1.7228724643999858</v>
      </c>
      <c r="H107" s="1">
        <v>0.90422664000003106</v>
      </c>
      <c r="I107" s="1">
        <v>3.1828337600000833</v>
      </c>
      <c r="J107" s="1">
        <v>13.941241960000237</v>
      </c>
      <c r="K107" s="1"/>
      <c r="L107" s="1"/>
      <c r="M107" s="1"/>
      <c r="N107" s="1"/>
      <c r="O107" s="1"/>
      <c r="P107" s="1"/>
      <c r="Q107" s="1"/>
      <c r="R107" s="1"/>
      <c r="S107" s="1"/>
    </row>
    <row r="108" spans="3:19" x14ac:dyDescent="0.25">
      <c r="C108" s="1" t="s">
        <v>19</v>
      </c>
      <c r="D108" s="1">
        <v>3.2047845283999985</v>
      </c>
      <c r="E108" s="1">
        <v>0.65021713959999849</v>
      </c>
      <c r="F108" s="1">
        <v>0.12189812000000083</v>
      </c>
      <c r="G108" s="1">
        <v>1.5093207699999709</v>
      </c>
      <c r="H108" s="1">
        <v>0.97506755999999239</v>
      </c>
      <c r="I108" s="1">
        <v>3.1415039999999186</v>
      </c>
      <c r="J108" s="1">
        <v>2.2865270000000613</v>
      </c>
      <c r="K108" s="1"/>
      <c r="L108" s="1"/>
      <c r="M108" s="1"/>
      <c r="N108" s="1"/>
      <c r="O108" s="1"/>
      <c r="P108" s="1"/>
      <c r="Q108" s="1"/>
      <c r="R108" s="1"/>
      <c r="S108" s="1"/>
    </row>
  </sheetData>
  <conditionalFormatting sqref="D38:D5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:E5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8:F5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8:G5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8:H5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8:I5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7:D5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8:J5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8:K5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8:L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6 H63 H69 H7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6 I63 I69 I7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6 J63 J69:J7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6 K63 K69:K7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6 L63 L69:L7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8"/>
  <sheetViews>
    <sheetView zoomScaleNormal="100" workbookViewId="0">
      <pane xSplit="3" ySplit="3" topLeftCell="J4" activePane="bottomRight" state="frozen"/>
      <selection pane="topRight" activeCell="D1" sqref="D1"/>
      <selection pane="bottomLeft" activeCell="A3" sqref="A3"/>
      <selection pane="bottomRight" activeCell="H105" sqref="H105"/>
    </sheetView>
  </sheetViews>
  <sheetFormatPr defaultRowHeight="15" x14ac:dyDescent="0.25"/>
  <cols>
    <col min="1" max="1" width="2" bestFit="1" customWidth="1"/>
    <col min="2" max="2" width="5" bestFit="1" customWidth="1"/>
    <col min="3" max="3" width="27" bestFit="1" customWidth="1"/>
    <col min="12" max="12" width="9.85546875" customWidth="1"/>
    <col min="18" max="18" width="10.42578125" customWidth="1"/>
    <col min="19" max="19" width="10.28515625" customWidth="1"/>
  </cols>
  <sheetData>
    <row r="1" spans="1:19" x14ac:dyDescent="0.25">
      <c r="C1" t="s">
        <v>21</v>
      </c>
    </row>
    <row r="2" spans="1:19" x14ac:dyDescent="0.25">
      <c r="B2">
        <v>1.96</v>
      </c>
      <c r="C2" s="1">
        <v>50</v>
      </c>
      <c r="D2" s="7">
        <v>2</v>
      </c>
      <c r="E2" s="8">
        <v>4</v>
      </c>
      <c r="F2" s="7">
        <v>8</v>
      </c>
      <c r="G2" s="7">
        <v>16</v>
      </c>
      <c r="H2" s="7">
        <v>32</v>
      </c>
      <c r="I2" s="7">
        <v>64</v>
      </c>
      <c r="J2" s="7">
        <v>128</v>
      </c>
      <c r="K2" s="7">
        <v>256</v>
      </c>
      <c r="L2" s="7">
        <v>512</v>
      </c>
      <c r="M2" s="7">
        <v>1024</v>
      </c>
      <c r="N2" s="7">
        <v>2048</v>
      </c>
      <c r="O2" s="7">
        <v>4096</v>
      </c>
      <c r="P2" s="7">
        <v>8192</v>
      </c>
      <c r="Q2" s="7">
        <v>16384</v>
      </c>
      <c r="R2" s="7">
        <f>Q2*2</f>
        <v>32768</v>
      </c>
      <c r="S2" s="7">
        <f>R2*2</f>
        <v>65536</v>
      </c>
    </row>
    <row r="3" spans="1:19" x14ac:dyDescent="0.25">
      <c r="B3" t="s">
        <v>0</v>
      </c>
      <c r="C3" s="1"/>
      <c r="D3" s="9">
        <v>42</v>
      </c>
      <c r="E3" s="9">
        <v>84</v>
      </c>
      <c r="F3" s="9">
        <v>168</v>
      </c>
      <c r="G3" s="9">
        <v>336</v>
      </c>
      <c r="H3" s="9">
        <v>672</v>
      </c>
      <c r="I3" s="9">
        <v>1344</v>
      </c>
      <c r="J3" s="9">
        <v>2688</v>
      </c>
      <c r="K3" s="9">
        <v>5376</v>
      </c>
      <c r="L3" s="9">
        <v>10752</v>
      </c>
      <c r="M3" s="9">
        <v>21504</v>
      </c>
      <c r="N3" s="9">
        <v>43008</v>
      </c>
      <c r="O3" s="9">
        <v>86016</v>
      </c>
      <c r="P3" s="9">
        <v>172032</v>
      </c>
      <c r="Q3" s="9">
        <v>344064</v>
      </c>
      <c r="R3" s="9">
        <v>688128</v>
      </c>
      <c r="S3" s="9">
        <v>1376256</v>
      </c>
    </row>
    <row r="4" spans="1:19" x14ac:dyDescent="0.25">
      <c r="A4">
        <v>1</v>
      </c>
      <c r="C4" s="1" t="s">
        <v>1</v>
      </c>
      <c r="D4" s="10">
        <v>6732.0454</v>
      </c>
      <c r="E4" s="10">
        <v>12795.570000000002</v>
      </c>
      <c r="F4" s="10">
        <v>24112.532000000003</v>
      </c>
      <c r="G4" s="10">
        <v>46059.343999999997</v>
      </c>
      <c r="H4" s="10">
        <v>91907.945999999982</v>
      </c>
      <c r="I4" s="10">
        <v>184408.08</v>
      </c>
      <c r="J4" s="10">
        <v>367570.34</v>
      </c>
      <c r="K4" s="10"/>
      <c r="L4" s="10"/>
      <c r="M4" s="10"/>
      <c r="N4" s="10"/>
      <c r="O4" s="10"/>
      <c r="P4" s="10"/>
      <c r="Q4" s="10"/>
      <c r="R4" s="10"/>
      <c r="S4" s="10"/>
    </row>
    <row r="5" spans="1:19" x14ac:dyDescent="0.25">
      <c r="C5" s="1" t="s">
        <v>2</v>
      </c>
      <c r="D5" s="10">
        <v>565.78236000000004</v>
      </c>
      <c r="E5" s="10">
        <v>1048.5618000000002</v>
      </c>
      <c r="F5" s="10">
        <v>1982.6899999999996</v>
      </c>
      <c r="G5" s="10">
        <v>3787.3732000000014</v>
      </c>
      <c r="H5" s="10">
        <v>7666.1589999999997</v>
      </c>
      <c r="I5" s="10">
        <v>15021.705999999998</v>
      </c>
      <c r="J5" s="10">
        <v>30206.626000000011</v>
      </c>
      <c r="K5" s="10"/>
      <c r="L5" s="10"/>
      <c r="M5" s="10"/>
      <c r="N5" s="10"/>
      <c r="O5" s="10"/>
      <c r="P5" s="10"/>
      <c r="Q5" s="10"/>
      <c r="R5" s="10"/>
      <c r="S5" s="10"/>
    </row>
    <row r="6" spans="1:19" x14ac:dyDescent="0.25">
      <c r="C6" s="1" t="s">
        <v>3</v>
      </c>
      <c r="D6" s="10">
        <v>1741.6023999999995</v>
      </c>
      <c r="E6" s="10">
        <v>2556.7883999999995</v>
      </c>
      <c r="F6" s="10">
        <v>13890.750600000001</v>
      </c>
      <c r="G6" s="10">
        <v>14775.812000000002</v>
      </c>
      <c r="H6" s="11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</row>
    <row r="7" spans="1:19" x14ac:dyDescent="0.25">
      <c r="C7" s="1" t="s">
        <v>4</v>
      </c>
      <c r="D7" s="10">
        <v>19848.524000000005</v>
      </c>
      <c r="E7" s="10">
        <v>39737.915999999997</v>
      </c>
      <c r="F7" s="10">
        <v>80165.326000000015</v>
      </c>
      <c r="G7" s="10">
        <v>161035.51999999999</v>
      </c>
      <c r="H7" s="10">
        <v>324793.52</v>
      </c>
      <c r="I7" s="10">
        <v>646981.78</v>
      </c>
      <c r="J7" s="10">
        <v>1288508.3999999999</v>
      </c>
      <c r="K7" s="10"/>
      <c r="L7" s="10"/>
      <c r="M7" s="10"/>
      <c r="N7" s="10"/>
      <c r="O7" s="10"/>
      <c r="P7" s="10"/>
      <c r="Q7" s="10"/>
      <c r="R7" s="10"/>
      <c r="S7" s="10"/>
    </row>
    <row r="8" spans="1:19" x14ac:dyDescent="0.25">
      <c r="C8" s="1" t="s">
        <v>5</v>
      </c>
      <c r="D8" s="10">
        <v>1052.6186</v>
      </c>
      <c r="E8" s="10">
        <v>2068.7274000000007</v>
      </c>
      <c r="F8" s="10">
        <v>4224.1412</v>
      </c>
      <c r="G8" s="10">
        <v>8412.2148000000016</v>
      </c>
      <c r="H8" s="10">
        <v>17360.922000000002</v>
      </c>
      <c r="I8" s="10">
        <v>34022.140000000007</v>
      </c>
      <c r="J8" s="10">
        <v>91296.23000000004</v>
      </c>
      <c r="K8" s="10"/>
      <c r="L8" s="10"/>
      <c r="M8" s="10"/>
      <c r="N8" s="10"/>
      <c r="O8" s="10"/>
      <c r="P8" s="10"/>
      <c r="Q8" s="10"/>
      <c r="R8" s="10"/>
      <c r="S8" s="10"/>
    </row>
    <row r="9" spans="1:19" x14ac:dyDescent="0.25">
      <c r="C9" s="1" t="s">
        <v>6</v>
      </c>
      <c r="D9" s="10">
        <v>602.02755999999999</v>
      </c>
      <c r="E9" s="10">
        <v>916.12924000000021</v>
      </c>
      <c r="F9" s="10">
        <v>2494.2466000000004</v>
      </c>
      <c r="G9" s="10">
        <v>7974.9374000000007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</row>
    <row r="10" spans="1:19" x14ac:dyDescent="0.25">
      <c r="C10" s="1" t="s">
        <v>7</v>
      </c>
      <c r="D10" s="10">
        <v>682.94254000000001</v>
      </c>
      <c r="E10" s="10">
        <v>883.29402000000016</v>
      </c>
      <c r="F10" s="10">
        <v>1272.4981999999995</v>
      </c>
      <c r="G10" s="10">
        <v>2115.9987999999994</v>
      </c>
      <c r="H10" s="10">
        <v>4199.7956000000013</v>
      </c>
      <c r="I10" s="10">
        <v>8039.922599999999</v>
      </c>
      <c r="J10" s="10">
        <v>15961.626000000007</v>
      </c>
      <c r="K10" s="10"/>
      <c r="L10" s="9"/>
      <c r="M10" s="10"/>
      <c r="N10" s="10"/>
      <c r="O10" s="10"/>
      <c r="P10" s="10"/>
      <c r="Q10" s="10"/>
      <c r="R10" s="10"/>
      <c r="S10" s="10"/>
    </row>
    <row r="11" spans="1:19" x14ac:dyDescent="0.25">
      <c r="C11" s="1" t="s">
        <v>8</v>
      </c>
      <c r="D11" s="10">
        <v>701.23329999999999</v>
      </c>
      <c r="E11" s="10">
        <v>891.24810000000002</v>
      </c>
      <c r="F11" s="10">
        <v>1267.7213999999999</v>
      </c>
      <c r="G11" s="10">
        <v>2061.9694</v>
      </c>
      <c r="H11" s="10">
        <v>3765.8012000000003</v>
      </c>
      <c r="I11" s="10">
        <v>7191.5302000000029</v>
      </c>
      <c r="J11" s="10">
        <v>13626.968000000003</v>
      </c>
      <c r="K11" s="10"/>
      <c r="L11" s="10"/>
      <c r="M11" s="10"/>
      <c r="N11" s="10"/>
      <c r="O11" s="10"/>
      <c r="P11" s="10"/>
      <c r="Q11" s="10"/>
      <c r="R11" s="10"/>
      <c r="S11" s="10"/>
    </row>
    <row r="12" spans="1:19" x14ac:dyDescent="0.25">
      <c r="C12" s="1" t="s">
        <v>9</v>
      </c>
      <c r="D12" s="10">
        <v>616.45874000000015</v>
      </c>
      <c r="E12" s="10">
        <v>926.26502000000005</v>
      </c>
      <c r="F12" s="10">
        <v>2512.3227999999999</v>
      </c>
      <c r="G12" s="10">
        <v>7989.6568000000025</v>
      </c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</row>
    <row r="13" spans="1:19" x14ac:dyDescent="0.25">
      <c r="C13" s="1" t="s">
        <v>10</v>
      </c>
      <c r="D13" s="10">
        <v>702.30982000000006</v>
      </c>
      <c r="E13" s="10">
        <v>884.50074000000018</v>
      </c>
      <c r="F13" s="10">
        <v>1275.471</v>
      </c>
      <c r="G13" s="10">
        <v>2112.4066000000003</v>
      </c>
      <c r="H13" s="10">
        <v>4260.4547999999995</v>
      </c>
      <c r="I13" s="10">
        <v>8042.1618000000008</v>
      </c>
      <c r="J13" s="10">
        <v>15982.660000000002</v>
      </c>
      <c r="K13" s="10"/>
      <c r="L13" s="10"/>
      <c r="M13" s="10"/>
      <c r="N13" s="10"/>
      <c r="O13" s="10"/>
      <c r="P13" s="10"/>
      <c r="Q13" s="10"/>
      <c r="R13" s="10"/>
      <c r="S13" s="10"/>
    </row>
    <row r="14" spans="1:19" x14ac:dyDescent="0.25">
      <c r="C14" s="1" t="s">
        <v>11</v>
      </c>
      <c r="D14" s="10">
        <v>678.05697999999984</v>
      </c>
      <c r="E14" s="10">
        <v>889.98907999999972</v>
      </c>
      <c r="F14" s="10">
        <v>1277.9308000000003</v>
      </c>
      <c r="G14" s="10">
        <v>2061.6282000000001</v>
      </c>
      <c r="H14" s="10">
        <v>3775.5272000000009</v>
      </c>
      <c r="I14" s="10">
        <v>7188.3613999999998</v>
      </c>
      <c r="J14" s="10">
        <v>13638.665999999999</v>
      </c>
      <c r="K14" s="10"/>
      <c r="L14" s="10"/>
      <c r="M14" s="10"/>
      <c r="N14" s="10"/>
      <c r="O14" s="10"/>
      <c r="P14" s="10"/>
      <c r="Q14" s="10"/>
      <c r="R14" s="10"/>
      <c r="S14" s="10"/>
    </row>
    <row r="15" spans="1:19" x14ac:dyDescent="0.25">
      <c r="C15" s="1" t="s">
        <v>12</v>
      </c>
      <c r="D15" s="10">
        <v>597.66330000000028</v>
      </c>
      <c r="E15" s="10">
        <v>905.70018000000016</v>
      </c>
      <c r="F15" s="10">
        <v>2478.1705999999995</v>
      </c>
      <c r="G15" s="10">
        <v>7898.8652000000002</v>
      </c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</row>
    <row r="16" spans="1:19" x14ac:dyDescent="0.25">
      <c r="C16" s="1" t="s">
        <v>13</v>
      </c>
      <c r="D16" s="10">
        <v>676.94801999999993</v>
      </c>
      <c r="E16" s="10">
        <v>871.44981999999993</v>
      </c>
      <c r="F16" s="10">
        <v>1263.1996000000006</v>
      </c>
      <c r="G16" s="10">
        <v>2061.6228000000001</v>
      </c>
      <c r="H16" s="10">
        <v>4230.7204000000002</v>
      </c>
      <c r="I16" s="10">
        <v>7728.6802000000016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</row>
    <row r="17" spans="3:19" x14ac:dyDescent="0.25">
      <c r="C17" s="1" t="s">
        <v>14</v>
      </c>
      <c r="D17" s="10">
        <v>683.76670000000001</v>
      </c>
      <c r="E17" s="10">
        <v>879.88921999999957</v>
      </c>
      <c r="F17" s="10">
        <v>1247.2268000000001</v>
      </c>
      <c r="G17" s="10">
        <v>2046.3763999999996</v>
      </c>
      <c r="H17" s="10">
        <v>3799.7439999999979</v>
      </c>
      <c r="I17" s="10">
        <v>6779.9826000000012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</row>
    <row r="18" spans="3:19" x14ac:dyDescent="0.25">
      <c r="C18" s="1" t="s">
        <v>15</v>
      </c>
      <c r="D18" s="10">
        <v>607.84375999999986</v>
      </c>
      <c r="E18" s="10">
        <v>914.01154000000008</v>
      </c>
      <c r="F18" s="10">
        <v>2485.1992000000014</v>
      </c>
      <c r="G18" s="10">
        <v>7915.2970000000005</v>
      </c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</row>
    <row r="19" spans="3:19" x14ac:dyDescent="0.25">
      <c r="C19" s="1" t="s">
        <v>16</v>
      </c>
      <c r="D19" s="10">
        <v>685.26215999999999</v>
      </c>
      <c r="E19" s="10">
        <v>869.14463999999975</v>
      </c>
      <c r="F19" s="10">
        <v>1256.723</v>
      </c>
      <c r="G19" s="10">
        <v>2064.6823999999997</v>
      </c>
      <c r="H19" s="10">
        <v>4139.9785999999995</v>
      </c>
      <c r="I19" s="10">
        <v>7798.3312000000014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</row>
    <row r="20" spans="3:19" x14ac:dyDescent="0.25">
      <c r="C20" s="1" t="s">
        <v>17</v>
      </c>
      <c r="D20" s="10">
        <v>691.47868000000017</v>
      </c>
      <c r="E20" s="10">
        <v>870.64390000000014</v>
      </c>
      <c r="F20" s="10">
        <v>1260.9803999999997</v>
      </c>
      <c r="G20" s="10">
        <v>2020.7416000000001</v>
      </c>
      <c r="H20" s="10">
        <v>3658.6106000000004</v>
      </c>
      <c r="I20" s="10">
        <v>6777.2741999999989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</row>
    <row r="21" spans="3:19" x14ac:dyDescent="0.25">
      <c r="C21" s="1" t="s">
        <v>18</v>
      </c>
      <c r="D21" s="10">
        <v>695.85011999999972</v>
      </c>
      <c r="E21" s="10">
        <v>888.48990000000038</v>
      </c>
      <c r="F21" s="10">
        <v>1268.7298000000001</v>
      </c>
      <c r="G21" s="10">
        <v>2021.9382000000005</v>
      </c>
      <c r="H21" s="10">
        <v>3664.5096000000008</v>
      </c>
      <c r="I21" s="10">
        <v>6818.3273999999983</v>
      </c>
      <c r="J21" s="10">
        <v>13123.250000000002</v>
      </c>
      <c r="K21" s="10"/>
      <c r="L21" s="10"/>
      <c r="M21" s="10"/>
      <c r="N21" s="10"/>
      <c r="O21" s="10"/>
      <c r="P21" s="10"/>
      <c r="Q21" s="10"/>
      <c r="R21" s="10"/>
      <c r="S21" s="10"/>
    </row>
    <row r="22" spans="3:19" x14ac:dyDescent="0.25">
      <c r="C22" s="1" t="s">
        <v>19</v>
      </c>
      <c r="D22" s="10">
        <v>690.54556000000014</v>
      </c>
      <c r="E22" s="10">
        <v>873.05579999999986</v>
      </c>
      <c r="F22" s="10">
        <v>1256.7892000000002</v>
      </c>
      <c r="G22" s="10">
        <v>2023.7960000000007</v>
      </c>
      <c r="H22" s="10">
        <v>3666.4727999999991</v>
      </c>
      <c r="I22" s="10">
        <v>6814.1783999999998</v>
      </c>
      <c r="J22" s="10">
        <v>13132.234000000006</v>
      </c>
      <c r="K22" s="10"/>
      <c r="L22" s="10"/>
      <c r="M22" s="10"/>
      <c r="N22" s="10"/>
      <c r="O22" s="10"/>
      <c r="P22" s="10"/>
      <c r="Q22" s="10"/>
      <c r="R22" s="10"/>
      <c r="S22" s="10"/>
    </row>
    <row r="31" spans="3:19" x14ac:dyDescent="0.25">
      <c r="C31" s="1">
        <v>50</v>
      </c>
      <c r="D31" s="2">
        <v>2</v>
      </c>
      <c r="E31" s="3">
        <v>4</v>
      </c>
      <c r="F31" s="2">
        <v>8</v>
      </c>
      <c r="G31" s="2">
        <v>16</v>
      </c>
      <c r="H31" s="2">
        <v>32</v>
      </c>
      <c r="I31" s="2">
        <v>64</v>
      </c>
      <c r="J31" s="2">
        <v>128</v>
      </c>
      <c r="K31" s="2">
        <v>256</v>
      </c>
      <c r="L31" s="2">
        <v>512</v>
      </c>
      <c r="M31" s="2">
        <v>1024</v>
      </c>
      <c r="N31" s="2">
        <v>2048</v>
      </c>
      <c r="O31" s="2">
        <v>4096</v>
      </c>
      <c r="P31" s="2">
        <v>8192</v>
      </c>
      <c r="Q31" s="2">
        <v>16384</v>
      </c>
      <c r="R31" s="2">
        <f>Q31*2</f>
        <v>32768</v>
      </c>
      <c r="S31" s="2">
        <f>R31*2</f>
        <v>65536</v>
      </c>
    </row>
    <row r="32" spans="3:19" x14ac:dyDescent="0.25">
      <c r="C32" s="1"/>
      <c r="D32" s="4">
        <v>42</v>
      </c>
      <c r="E32" s="4">
        <v>84</v>
      </c>
      <c r="F32" s="4">
        <v>168</v>
      </c>
      <c r="G32" s="4">
        <v>336</v>
      </c>
      <c r="H32" s="4">
        <v>672</v>
      </c>
      <c r="I32" s="4">
        <v>1344</v>
      </c>
      <c r="J32" s="4">
        <v>2688</v>
      </c>
      <c r="K32" s="4">
        <v>5376</v>
      </c>
      <c r="L32" s="4">
        <v>10752</v>
      </c>
      <c r="M32" s="4">
        <v>21504</v>
      </c>
      <c r="N32" s="4">
        <v>43008</v>
      </c>
      <c r="O32" s="4">
        <v>86016</v>
      </c>
      <c r="P32" s="4">
        <v>172032</v>
      </c>
      <c r="Q32" s="4">
        <v>344064</v>
      </c>
      <c r="R32" s="4">
        <v>688128</v>
      </c>
      <c r="S32" s="4">
        <v>1376256</v>
      </c>
    </row>
    <row r="33" spans="3:19" x14ac:dyDescent="0.25">
      <c r="C33" s="1" t="s">
        <v>1</v>
      </c>
      <c r="D33" s="5">
        <f>D4/D$3</f>
        <v>160.28679523809524</v>
      </c>
      <c r="E33" s="5">
        <f t="shared" ref="E33:L33" si="0">E4/E$3</f>
        <v>152.3282142857143</v>
      </c>
      <c r="F33" s="5">
        <f t="shared" si="0"/>
        <v>143.5269761904762</v>
      </c>
      <c r="G33" s="5">
        <f t="shared" si="0"/>
        <v>137.08138095238095</v>
      </c>
      <c r="H33" s="5">
        <f t="shared" si="0"/>
        <v>136.76777678571426</v>
      </c>
      <c r="I33" s="5">
        <f t="shared" si="0"/>
        <v>137.20839285714285</v>
      </c>
      <c r="J33" s="5">
        <f t="shared" si="0"/>
        <v>136.7449181547619</v>
      </c>
      <c r="K33" s="5">
        <f t="shared" si="0"/>
        <v>0</v>
      </c>
      <c r="L33" s="5">
        <f t="shared" si="0"/>
        <v>0</v>
      </c>
      <c r="M33" s="5"/>
      <c r="N33" s="5"/>
      <c r="O33" s="5"/>
      <c r="P33" s="5"/>
      <c r="Q33" s="5"/>
      <c r="R33" s="5"/>
      <c r="S33" s="5"/>
    </row>
    <row r="34" spans="3:19" x14ac:dyDescent="0.25">
      <c r="C34" s="1" t="s">
        <v>2</v>
      </c>
      <c r="D34" s="5">
        <f t="shared" ref="D34:L37" si="1">D5/D$3</f>
        <v>13.471008571428573</v>
      </c>
      <c r="E34" s="5">
        <f t="shared" si="1"/>
        <v>12.482878571428573</v>
      </c>
      <c r="F34" s="5">
        <f t="shared" si="1"/>
        <v>11.801726190476188</v>
      </c>
      <c r="G34" s="5">
        <f t="shared" si="1"/>
        <v>11.271944047619051</v>
      </c>
      <c r="H34" s="5">
        <f t="shared" si="1"/>
        <v>11.407974702380951</v>
      </c>
      <c r="I34" s="5">
        <f t="shared" si="1"/>
        <v>11.176864583333332</v>
      </c>
      <c r="J34" s="5">
        <f t="shared" si="1"/>
        <v>11.237584077380957</v>
      </c>
      <c r="K34" s="5">
        <f t="shared" si="1"/>
        <v>0</v>
      </c>
      <c r="L34" s="5">
        <f t="shared" si="1"/>
        <v>0</v>
      </c>
      <c r="M34" s="5"/>
      <c r="N34" s="5"/>
      <c r="O34" s="5"/>
      <c r="P34" s="5"/>
      <c r="Q34" s="5"/>
      <c r="R34" s="5"/>
      <c r="S34" s="5"/>
    </row>
    <row r="35" spans="3:19" x14ac:dyDescent="0.25">
      <c r="C35" s="1" t="s">
        <v>3</v>
      </c>
      <c r="D35" s="5">
        <f t="shared" si="1"/>
        <v>41.466723809523799</v>
      </c>
      <c r="E35" s="5">
        <f t="shared" si="1"/>
        <v>30.437957142857137</v>
      </c>
      <c r="F35" s="5">
        <f t="shared" si="1"/>
        <v>82.683039285714287</v>
      </c>
      <c r="G35" s="5">
        <f t="shared" si="1"/>
        <v>43.975630952380961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</row>
    <row r="36" spans="3:19" x14ac:dyDescent="0.25">
      <c r="C36" s="1" t="s">
        <v>4</v>
      </c>
      <c r="D36" s="5">
        <f t="shared" si="1"/>
        <v>472.58390476190488</v>
      </c>
      <c r="E36" s="5">
        <f t="shared" si="1"/>
        <v>473.07042857142852</v>
      </c>
      <c r="F36" s="5">
        <f t="shared" si="1"/>
        <v>477.17455952380959</v>
      </c>
      <c r="G36" s="5">
        <f t="shared" si="1"/>
        <v>479.2723809523809</v>
      </c>
      <c r="H36" s="5">
        <f t="shared" si="1"/>
        <v>483.32369047619051</v>
      </c>
      <c r="I36" s="5">
        <f t="shared" si="1"/>
        <v>481.38525297619049</v>
      </c>
      <c r="J36" s="5">
        <f t="shared" si="1"/>
        <v>479.35580357142851</v>
      </c>
      <c r="K36" s="5">
        <f t="shared" si="1"/>
        <v>0</v>
      </c>
      <c r="L36" s="5">
        <f t="shared" si="1"/>
        <v>0</v>
      </c>
      <c r="M36" s="5"/>
      <c r="N36" s="5"/>
      <c r="O36" s="5"/>
      <c r="P36" s="5"/>
      <c r="Q36" s="5"/>
      <c r="R36" s="5"/>
      <c r="S36" s="5"/>
    </row>
    <row r="37" spans="3:19" x14ac:dyDescent="0.25">
      <c r="C37" s="1" t="s">
        <v>5</v>
      </c>
      <c r="D37" s="5">
        <f t="shared" si="1"/>
        <v>25.062347619047621</v>
      </c>
      <c r="E37" s="5">
        <f t="shared" si="1"/>
        <v>24.627707142857151</v>
      </c>
      <c r="F37" s="5">
        <f t="shared" si="1"/>
        <v>25.143697619047618</v>
      </c>
      <c r="G37" s="5">
        <f t="shared" si="1"/>
        <v>25.036353571428577</v>
      </c>
      <c r="H37" s="5">
        <f t="shared" si="1"/>
        <v>25.834705357142859</v>
      </c>
      <c r="I37" s="5">
        <f t="shared" si="1"/>
        <v>25.314092261904769</v>
      </c>
      <c r="J37" s="5"/>
      <c r="K37" s="5"/>
      <c r="L37" s="5"/>
      <c r="M37" s="5"/>
      <c r="N37" s="5"/>
      <c r="O37" s="5"/>
      <c r="P37" s="5"/>
      <c r="Q37" s="5"/>
      <c r="R37" s="5"/>
      <c r="S37" s="5"/>
    </row>
    <row r="38" spans="3:19" x14ac:dyDescent="0.25">
      <c r="C38" s="1" t="s">
        <v>6</v>
      </c>
      <c r="D38" s="5">
        <f t="shared" ref="D38:S51" si="2">D9/D$3</f>
        <v>14.333989523809525</v>
      </c>
      <c r="E38" s="5">
        <f t="shared" si="2"/>
        <v>10.906300476190479</v>
      </c>
      <c r="F38" s="5">
        <f t="shared" si="2"/>
        <v>14.846705952380955</v>
      </c>
      <c r="G38" s="5">
        <f t="shared" si="2"/>
        <v>23.734932738095239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</row>
    <row r="39" spans="3:19" x14ac:dyDescent="0.25">
      <c r="C39" s="1" t="s">
        <v>7</v>
      </c>
      <c r="D39" s="5">
        <f t="shared" si="2"/>
        <v>16.260536666666667</v>
      </c>
      <c r="E39" s="5">
        <f t="shared" si="2"/>
        <v>10.515405000000001</v>
      </c>
      <c r="F39" s="5">
        <f t="shared" si="2"/>
        <v>7.5743940476190446</v>
      </c>
      <c r="G39" s="5">
        <f t="shared" si="2"/>
        <v>6.2976154761904741</v>
      </c>
      <c r="H39" s="5">
        <f t="shared" si="2"/>
        <v>6.2496958333333357</v>
      </c>
      <c r="I39" s="5">
        <f t="shared" si="2"/>
        <v>5.9820852678571423</v>
      </c>
      <c r="J39" s="5">
        <f t="shared" si="2"/>
        <v>5.9381049107142889</v>
      </c>
      <c r="K39" s="5">
        <f t="shared" si="2"/>
        <v>0</v>
      </c>
      <c r="L39" s="5">
        <f t="shared" si="2"/>
        <v>0</v>
      </c>
      <c r="M39" s="5"/>
      <c r="N39" s="5"/>
      <c r="O39" s="5"/>
      <c r="P39" s="5"/>
      <c r="Q39" s="5"/>
      <c r="R39" s="5"/>
      <c r="S39" s="5"/>
    </row>
    <row r="40" spans="3:19" x14ac:dyDescent="0.25">
      <c r="C40" s="1" t="s">
        <v>8</v>
      </c>
      <c r="D40" s="5">
        <f t="shared" si="2"/>
        <v>16.696030952380951</v>
      </c>
      <c r="E40" s="5">
        <f t="shared" si="2"/>
        <v>10.610096428571429</v>
      </c>
      <c r="F40" s="5">
        <f t="shared" si="2"/>
        <v>7.5459607142857141</v>
      </c>
      <c r="G40" s="5">
        <f t="shared" si="2"/>
        <v>6.1368136904761901</v>
      </c>
      <c r="H40" s="5">
        <f t="shared" si="2"/>
        <v>5.6038708333333336</v>
      </c>
      <c r="I40" s="5">
        <f t="shared" si="2"/>
        <v>5.3508409226190494</v>
      </c>
      <c r="J40" s="5">
        <f t="shared" si="2"/>
        <v>5.0695565476190483</v>
      </c>
      <c r="K40" s="5">
        <f t="shared" si="2"/>
        <v>0</v>
      </c>
      <c r="L40" s="5">
        <f t="shared" si="2"/>
        <v>0</v>
      </c>
      <c r="M40" s="5"/>
      <c r="N40" s="5"/>
      <c r="O40" s="5"/>
      <c r="P40" s="5"/>
      <c r="Q40" s="5"/>
      <c r="R40" s="5"/>
      <c r="S40" s="5"/>
    </row>
    <row r="41" spans="3:19" x14ac:dyDescent="0.25">
      <c r="C41" s="1" t="s">
        <v>9</v>
      </c>
      <c r="D41" s="5">
        <f t="shared" si="2"/>
        <v>14.677589047619051</v>
      </c>
      <c r="E41" s="5">
        <f t="shared" si="2"/>
        <v>11.026964523809525</v>
      </c>
      <c r="F41" s="5">
        <f t="shared" si="2"/>
        <v>14.954302380952381</v>
      </c>
      <c r="G41" s="5">
        <f t="shared" si="2"/>
        <v>23.778740476190485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</row>
    <row r="42" spans="3:19" x14ac:dyDescent="0.25">
      <c r="C42" s="1" t="s">
        <v>10</v>
      </c>
      <c r="D42" s="5">
        <f t="shared" si="2"/>
        <v>16.721662380952381</v>
      </c>
      <c r="E42" s="5">
        <f t="shared" si="2"/>
        <v>10.529770714285716</v>
      </c>
      <c r="F42" s="5">
        <f t="shared" si="2"/>
        <v>7.5920892857142857</v>
      </c>
      <c r="G42" s="5">
        <f t="shared" si="2"/>
        <v>6.2869244047619057</v>
      </c>
      <c r="H42" s="5">
        <f t="shared" si="2"/>
        <v>6.3399624999999995</v>
      </c>
      <c r="I42" s="5">
        <f t="shared" si="2"/>
        <v>5.9837513392857149</v>
      </c>
      <c r="J42" s="5">
        <f t="shared" si="2"/>
        <v>5.9459300595238105</v>
      </c>
      <c r="K42" s="5">
        <f t="shared" si="2"/>
        <v>0</v>
      </c>
      <c r="L42" s="5">
        <f t="shared" si="2"/>
        <v>0</v>
      </c>
      <c r="M42" s="5"/>
      <c r="N42" s="5"/>
      <c r="O42" s="5"/>
      <c r="P42" s="5"/>
      <c r="Q42" s="5"/>
      <c r="R42" s="5"/>
      <c r="S42" s="5"/>
    </row>
    <row r="43" spans="3:19" x14ac:dyDescent="0.25">
      <c r="C43" s="1" t="s">
        <v>11</v>
      </c>
      <c r="D43" s="5">
        <f t="shared" si="2"/>
        <v>16.144213809523805</v>
      </c>
      <c r="E43" s="5">
        <f t="shared" si="2"/>
        <v>10.595108095238093</v>
      </c>
      <c r="F43" s="5">
        <f t="shared" si="2"/>
        <v>7.6067309523809543</v>
      </c>
      <c r="G43" s="5">
        <f t="shared" si="2"/>
        <v>6.1357982142857148</v>
      </c>
      <c r="H43" s="5">
        <f t="shared" si="2"/>
        <v>5.6183440476190487</v>
      </c>
      <c r="I43" s="5">
        <f t="shared" si="2"/>
        <v>5.3484831845238094</v>
      </c>
      <c r="J43" s="5">
        <f t="shared" si="2"/>
        <v>5.0739084821428566</v>
      </c>
      <c r="K43" s="5">
        <f t="shared" si="2"/>
        <v>0</v>
      </c>
      <c r="L43" s="5">
        <f t="shared" si="2"/>
        <v>0</v>
      </c>
      <c r="M43" s="5"/>
      <c r="N43" s="5"/>
      <c r="O43" s="5"/>
      <c r="P43" s="5"/>
      <c r="Q43" s="5"/>
      <c r="R43" s="5"/>
      <c r="S43" s="5"/>
    </row>
    <row r="44" spans="3:19" x14ac:dyDescent="0.25">
      <c r="C44" s="1" t="s">
        <v>12</v>
      </c>
      <c r="D44" s="5">
        <f t="shared" si="2"/>
        <v>14.230078571428578</v>
      </c>
      <c r="E44" s="5">
        <f t="shared" si="2"/>
        <v>10.782145000000002</v>
      </c>
      <c r="F44" s="5">
        <f t="shared" si="2"/>
        <v>14.751015476190473</v>
      </c>
      <c r="G44" s="5">
        <f t="shared" si="2"/>
        <v>23.50852738095238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</row>
    <row r="45" spans="3:19" x14ac:dyDescent="0.25">
      <c r="C45" s="1" t="s">
        <v>13</v>
      </c>
      <c r="D45" s="5">
        <f t="shared" si="2"/>
        <v>16.117809999999999</v>
      </c>
      <c r="E45" s="5">
        <f t="shared" si="2"/>
        <v>10.374402619047618</v>
      </c>
      <c r="F45" s="5">
        <f t="shared" si="2"/>
        <v>7.5190452380952415</v>
      </c>
      <c r="G45" s="5">
        <f t="shared" si="2"/>
        <v>6.1357821428571429</v>
      </c>
      <c r="H45" s="5">
        <f t="shared" si="2"/>
        <v>6.2957148809523815</v>
      </c>
      <c r="I45" s="5">
        <f t="shared" si="2"/>
        <v>5.750506101190477</v>
      </c>
      <c r="J45" s="5"/>
      <c r="K45" s="5"/>
      <c r="L45" s="5"/>
      <c r="M45" s="5"/>
      <c r="N45" s="5"/>
      <c r="O45" s="5"/>
      <c r="P45" s="5"/>
      <c r="Q45" s="5"/>
      <c r="R45" s="5"/>
      <c r="S45" s="5"/>
    </row>
    <row r="46" spans="3:19" x14ac:dyDescent="0.25">
      <c r="C46" s="1" t="s">
        <v>14</v>
      </c>
      <c r="D46" s="5">
        <f t="shared" si="2"/>
        <v>16.280159523809523</v>
      </c>
      <c r="E46" s="5">
        <f t="shared" si="2"/>
        <v>10.474871666666662</v>
      </c>
      <c r="F46" s="5">
        <f t="shared" si="2"/>
        <v>7.4239690476190487</v>
      </c>
      <c r="G46" s="5">
        <f t="shared" si="2"/>
        <v>6.0904059523809515</v>
      </c>
      <c r="H46" s="5">
        <f t="shared" si="2"/>
        <v>5.654380952380949</v>
      </c>
      <c r="I46" s="5">
        <f t="shared" si="2"/>
        <v>5.0446299107142867</v>
      </c>
      <c r="J46" s="5"/>
      <c r="K46" s="5"/>
      <c r="L46" s="5"/>
      <c r="M46" s="5"/>
      <c r="N46" s="5"/>
      <c r="O46" s="5"/>
      <c r="P46" s="5"/>
      <c r="Q46" s="5"/>
      <c r="R46" s="5"/>
      <c r="S46" s="5"/>
    </row>
    <row r="47" spans="3:19" x14ac:dyDescent="0.25">
      <c r="C47" s="1" t="s">
        <v>15</v>
      </c>
      <c r="D47" s="5">
        <f t="shared" si="2"/>
        <v>14.472470476190473</v>
      </c>
      <c r="E47" s="5">
        <f t="shared" si="2"/>
        <v>10.881089761904763</v>
      </c>
      <c r="F47" s="5">
        <f t="shared" si="2"/>
        <v>14.79285238095239</v>
      </c>
      <c r="G47" s="5">
        <f t="shared" si="2"/>
        <v>23.55743154761905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</row>
    <row r="48" spans="3:19" x14ac:dyDescent="0.25">
      <c r="C48" s="1" t="s">
        <v>16</v>
      </c>
      <c r="D48" s="5">
        <f t="shared" si="2"/>
        <v>16.315765714285714</v>
      </c>
      <c r="E48" s="5">
        <f t="shared" si="2"/>
        <v>10.346959999999997</v>
      </c>
      <c r="F48" s="5">
        <f t="shared" si="2"/>
        <v>7.4804940476190476</v>
      </c>
      <c r="G48" s="5">
        <f t="shared" si="2"/>
        <v>6.1448880952380946</v>
      </c>
      <c r="H48" s="5">
        <f t="shared" si="2"/>
        <v>6.1606824404761893</v>
      </c>
      <c r="I48" s="5">
        <f t="shared" si="2"/>
        <v>5.8023297619047627</v>
      </c>
      <c r="J48" s="5"/>
      <c r="K48" s="5"/>
      <c r="L48" s="5"/>
      <c r="M48" s="5"/>
      <c r="N48" s="5"/>
      <c r="O48" s="5"/>
      <c r="P48" s="5"/>
      <c r="Q48" s="5"/>
      <c r="R48" s="5"/>
      <c r="S48" s="5"/>
    </row>
    <row r="49" spans="3:19" x14ac:dyDescent="0.25">
      <c r="C49" s="1" t="s">
        <v>17</v>
      </c>
      <c r="D49" s="5">
        <f t="shared" si="2"/>
        <v>16.463778095238098</v>
      </c>
      <c r="E49" s="5">
        <f t="shared" si="2"/>
        <v>10.364808333333334</v>
      </c>
      <c r="F49" s="5">
        <f t="shared" si="2"/>
        <v>7.5058357142857126</v>
      </c>
      <c r="G49" s="5">
        <f t="shared" si="2"/>
        <v>6.0141119047619052</v>
      </c>
      <c r="H49" s="5">
        <f t="shared" si="2"/>
        <v>5.4443610119047623</v>
      </c>
      <c r="I49" s="5">
        <f t="shared" si="2"/>
        <v>5.042614732142856</v>
      </c>
      <c r="J49" s="5"/>
      <c r="K49" s="5"/>
      <c r="L49" s="5"/>
      <c r="M49" s="5"/>
      <c r="N49" s="5"/>
      <c r="O49" s="5"/>
      <c r="P49" s="5"/>
      <c r="Q49" s="5"/>
      <c r="R49" s="5"/>
      <c r="S49" s="5"/>
    </row>
    <row r="50" spans="3:19" x14ac:dyDescent="0.25">
      <c r="C50" s="1" t="s">
        <v>18</v>
      </c>
      <c r="D50" s="5">
        <f t="shared" si="2"/>
        <v>16.567859999999992</v>
      </c>
      <c r="E50" s="5">
        <f t="shared" si="2"/>
        <v>10.577260714285719</v>
      </c>
      <c r="F50" s="5">
        <f t="shared" si="2"/>
        <v>7.5519630952380954</v>
      </c>
      <c r="G50" s="5">
        <f t="shared" si="2"/>
        <v>6.0176732142857157</v>
      </c>
      <c r="H50" s="5">
        <f t="shared" si="2"/>
        <v>5.4531392857142871</v>
      </c>
      <c r="I50" s="5">
        <f t="shared" si="2"/>
        <v>5.0731602678571415</v>
      </c>
      <c r="J50" s="5">
        <f t="shared" si="2"/>
        <v>4.8821614583333339</v>
      </c>
      <c r="K50" s="5">
        <f t="shared" si="2"/>
        <v>0</v>
      </c>
      <c r="L50" s="5">
        <f t="shared" si="2"/>
        <v>0</v>
      </c>
      <c r="M50" s="5">
        <f t="shared" si="2"/>
        <v>0</v>
      </c>
      <c r="N50" s="5">
        <f t="shared" si="2"/>
        <v>0</v>
      </c>
      <c r="O50" s="5">
        <f t="shared" si="2"/>
        <v>0</v>
      </c>
      <c r="P50" s="5">
        <f t="shared" si="2"/>
        <v>0</v>
      </c>
      <c r="Q50" s="5">
        <f t="shared" si="2"/>
        <v>0</v>
      </c>
      <c r="R50" s="5">
        <f t="shared" si="2"/>
        <v>0</v>
      </c>
      <c r="S50" s="5">
        <f t="shared" si="2"/>
        <v>0</v>
      </c>
    </row>
    <row r="51" spans="3:19" x14ac:dyDescent="0.25">
      <c r="C51" s="1" t="s">
        <v>19</v>
      </c>
      <c r="D51" s="5">
        <f t="shared" si="2"/>
        <v>16.441560952380957</v>
      </c>
      <c r="E51" s="5">
        <f t="shared" si="2"/>
        <v>10.393521428571427</v>
      </c>
      <c r="F51" s="5">
        <f t="shared" si="2"/>
        <v>7.4808880952380958</v>
      </c>
      <c r="G51" s="5">
        <f t="shared" si="2"/>
        <v>6.0232023809523829</v>
      </c>
      <c r="H51" s="5">
        <f t="shared" si="2"/>
        <v>5.4560607142857132</v>
      </c>
      <c r="I51" s="5">
        <f t="shared" si="2"/>
        <v>5.0700732142857143</v>
      </c>
      <c r="J51" s="5">
        <f t="shared" si="2"/>
        <v>4.8855037202380975</v>
      </c>
      <c r="K51" s="5">
        <f t="shared" si="2"/>
        <v>0</v>
      </c>
      <c r="L51" s="5">
        <f t="shared" si="2"/>
        <v>0</v>
      </c>
      <c r="M51" s="5">
        <f t="shared" si="2"/>
        <v>0</v>
      </c>
      <c r="N51" s="5">
        <f t="shared" si="2"/>
        <v>0</v>
      </c>
      <c r="O51" s="5">
        <f t="shared" si="2"/>
        <v>0</v>
      </c>
      <c r="P51" s="5">
        <f t="shared" si="2"/>
        <v>0</v>
      </c>
      <c r="Q51" s="5">
        <f t="shared" si="2"/>
        <v>0</v>
      </c>
      <c r="R51" s="5">
        <f t="shared" si="2"/>
        <v>0</v>
      </c>
      <c r="S51" s="5">
        <f t="shared" si="2"/>
        <v>0</v>
      </c>
    </row>
    <row r="56" spans="3:19" x14ac:dyDescent="0.25">
      <c r="C56" s="1">
        <v>50</v>
      </c>
      <c r="D56" s="2">
        <v>2</v>
      </c>
      <c r="E56" s="3">
        <v>4</v>
      </c>
      <c r="F56" s="2">
        <v>8</v>
      </c>
      <c r="G56" s="2">
        <v>16</v>
      </c>
      <c r="H56" s="2">
        <v>32</v>
      </c>
      <c r="I56" s="2">
        <v>64</v>
      </c>
      <c r="J56" s="2">
        <v>128</v>
      </c>
      <c r="K56" s="2">
        <v>256</v>
      </c>
      <c r="L56" s="2">
        <v>512</v>
      </c>
      <c r="M56" s="2">
        <v>1024</v>
      </c>
      <c r="N56" s="2">
        <v>2048</v>
      </c>
      <c r="O56" s="2">
        <v>4096</v>
      </c>
      <c r="P56" s="2">
        <v>8192</v>
      </c>
      <c r="Q56" s="2">
        <v>16384</v>
      </c>
      <c r="R56" s="2">
        <f>Q56*2</f>
        <v>32768</v>
      </c>
      <c r="S56" s="2">
        <f>R56*2</f>
        <v>65536</v>
      </c>
    </row>
    <row r="57" spans="3:19" x14ac:dyDescent="0.25">
      <c r="C57" s="1"/>
      <c r="D57" s="4">
        <v>42</v>
      </c>
      <c r="E57" s="4">
        <v>84</v>
      </c>
      <c r="F57" s="4">
        <v>168</v>
      </c>
      <c r="G57" s="4">
        <v>336</v>
      </c>
      <c r="H57" s="4">
        <v>672</v>
      </c>
      <c r="I57" s="4">
        <v>1344</v>
      </c>
      <c r="J57" s="4">
        <v>2688</v>
      </c>
      <c r="K57" s="4">
        <v>5376</v>
      </c>
      <c r="L57" s="4">
        <v>10752</v>
      </c>
      <c r="M57" s="4">
        <v>21504</v>
      </c>
      <c r="N57" s="4">
        <v>43008</v>
      </c>
      <c r="O57" s="4">
        <v>86016</v>
      </c>
      <c r="P57" s="4">
        <v>172032</v>
      </c>
      <c r="Q57" s="4">
        <v>344064</v>
      </c>
      <c r="R57" s="4">
        <v>688128</v>
      </c>
      <c r="S57" s="4">
        <v>1376256</v>
      </c>
    </row>
    <row r="58" spans="3:19" x14ac:dyDescent="0.25">
      <c r="C58" s="1" t="s">
        <v>1</v>
      </c>
      <c r="D58" s="12">
        <f>D$4/D4</f>
        <v>1</v>
      </c>
      <c r="E58" s="12">
        <f t="shared" ref="E58:L59" si="3">E$4/E4</f>
        <v>1</v>
      </c>
      <c r="F58" s="12">
        <f t="shared" si="3"/>
        <v>1</v>
      </c>
      <c r="G58" s="12">
        <f t="shared" si="3"/>
        <v>1</v>
      </c>
      <c r="H58" s="12">
        <f t="shared" si="3"/>
        <v>1</v>
      </c>
      <c r="I58" s="12">
        <f t="shared" si="3"/>
        <v>1</v>
      </c>
      <c r="J58" s="12">
        <f t="shared" si="3"/>
        <v>1</v>
      </c>
      <c r="K58" s="12" t="e">
        <f t="shared" si="3"/>
        <v>#DIV/0!</v>
      </c>
      <c r="L58" s="12" t="e">
        <f t="shared" si="3"/>
        <v>#DIV/0!</v>
      </c>
      <c r="M58" s="12"/>
      <c r="N58" s="12"/>
      <c r="O58" s="12"/>
      <c r="P58" s="12"/>
      <c r="Q58" s="12"/>
      <c r="R58" s="12"/>
      <c r="S58" s="12"/>
    </row>
    <row r="59" spans="3:19" x14ac:dyDescent="0.25">
      <c r="C59" s="1" t="s">
        <v>2</v>
      </c>
      <c r="D59" s="12">
        <f t="shared" ref="D59:L74" si="4">D$4/D5</f>
        <v>11.898648448495283</v>
      </c>
      <c r="E59" s="12">
        <f t="shared" si="4"/>
        <v>12.20297172756055</v>
      </c>
      <c r="F59" s="12">
        <f t="shared" si="4"/>
        <v>12.161523990134619</v>
      </c>
      <c r="G59" s="12">
        <f t="shared" si="4"/>
        <v>12.161290046621225</v>
      </c>
      <c r="H59" s="12">
        <f t="shared" si="3"/>
        <v>11.988786822710042</v>
      </c>
      <c r="I59" s="12">
        <f t="shared" si="3"/>
        <v>12.27610765381775</v>
      </c>
      <c r="J59" s="12">
        <f t="shared" si="3"/>
        <v>12.168533486659513</v>
      </c>
      <c r="K59" s="12" t="e">
        <f t="shared" si="3"/>
        <v>#DIV/0!</v>
      </c>
      <c r="L59" s="12" t="e">
        <f t="shared" si="3"/>
        <v>#DIV/0!</v>
      </c>
      <c r="M59" s="12"/>
      <c r="N59" s="12"/>
      <c r="O59" s="12"/>
      <c r="P59" s="12"/>
      <c r="Q59" s="12"/>
      <c r="R59" s="12"/>
      <c r="S59" s="12"/>
    </row>
    <row r="60" spans="3:19" x14ac:dyDescent="0.25">
      <c r="C60" s="1" t="s">
        <v>3</v>
      </c>
      <c r="D60" s="12">
        <f t="shared" si="4"/>
        <v>3.8654318574664353</v>
      </c>
      <c r="E60" s="12">
        <f t="shared" si="4"/>
        <v>5.0045478929738589</v>
      </c>
      <c r="F60" s="12">
        <f t="shared" si="4"/>
        <v>1.7358696224810199</v>
      </c>
      <c r="G60" s="12">
        <f t="shared" si="4"/>
        <v>3.1172123738444961</v>
      </c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</row>
    <row r="61" spans="3:19" x14ac:dyDescent="0.25">
      <c r="C61" s="1" t="s">
        <v>4</v>
      </c>
      <c r="D61" s="12">
        <f t="shared" si="4"/>
        <v>0.33917108395566331</v>
      </c>
      <c r="E61" s="12">
        <f t="shared" si="4"/>
        <v>0.32199901977748413</v>
      </c>
      <c r="F61" s="12">
        <f t="shared" si="4"/>
        <v>0.30078505512470566</v>
      </c>
      <c r="G61" s="12">
        <f t="shared" si="4"/>
        <v>0.2860197799839439</v>
      </c>
      <c r="H61" s="12">
        <f t="shared" si="4"/>
        <v>0.28297345956902087</v>
      </c>
      <c r="I61" s="12">
        <f t="shared" si="4"/>
        <v>0.2850282429900885</v>
      </c>
      <c r="J61" s="12">
        <f t="shared" si="4"/>
        <v>0.28526809759253419</v>
      </c>
      <c r="K61" s="12" t="e">
        <f t="shared" si="4"/>
        <v>#DIV/0!</v>
      </c>
      <c r="L61" s="12" t="e">
        <f t="shared" si="4"/>
        <v>#DIV/0!</v>
      </c>
      <c r="M61" s="12"/>
      <c r="N61" s="12"/>
      <c r="O61" s="12"/>
      <c r="P61" s="12"/>
      <c r="Q61" s="12"/>
      <c r="R61" s="12"/>
      <c r="S61" s="12"/>
    </row>
    <row r="62" spans="3:19" x14ac:dyDescent="0.25">
      <c r="C62" s="1" t="s">
        <v>5</v>
      </c>
      <c r="D62" s="12">
        <f t="shared" si="4"/>
        <v>6.3955219867860968</v>
      </c>
      <c r="E62" s="12">
        <f t="shared" si="4"/>
        <v>6.1852373589676422</v>
      </c>
      <c r="F62" s="12">
        <f t="shared" si="4"/>
        <v>5.7082684641318338</v>
      </c>
      <c r="G62" s="12">
        <f t="shared" si="4"/>
        <v>5.4752933793369127</v>
      </c>
      <c r="H62" s="12">
        <f t="shared" si="4"/>
        <v>5.2939553555968955</v>
      </c>
      <c r="I62" s="12">
        <f t="shared" si="4"/>
        <v>5.420237527680503</v>
      </c>
      <c r="J62" s="12"/>
      <c r="K62" s="12"/>
      <c r="L62" s="12"/>
      <c r="M62" s="12"/>
      <c r="N62" s="12"/>
      <c r="O62" s="12"/>
      <c r="P62" s="12"/>
      <c r="Q62" s="12"/>
      <c r="R62" s="12"/>
      <c r="S62" s="12"/>
    </row>
    <row r="63" spans="3:19" x14ac:dyDescent="0.25">
      <c r="C63" s="1" t="s">
        <v>6</v>
      </c>
      <c r="D63" s="12">
        <f t="shared" si="4"/>
        <v>11.182287734468503</v>
      </c>
      <c r="E63" s="12">
        <f t="shared" si="4"/>
        <v>13.966992255372178</v>
      </c>
      <c r="F63" s="12">
        <f t="shared" si="4"/>
        <v>9.6672606469624931</v>
      </c>
      <c r="G63" s="12">
        <f t="shared" si="4"/>
        <v>5.7755116673392308</v>
      </c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</row>
    <row r="64" spans="3:19" x14ac:dyDescent="0.25">
      <c r="C64" s="1" t="s">
        <v>7</v>
      </c>
      <c r="D64" s="12">
        <f t="shared" si="4"/>
        <v>9.8574111373996409</v>
      </c>
      <c r="E64" s="12">
        <f t="shared" si="4"/>
        <v>14.486195661100478</v>
      </c>
      <c r="F64" s="12">
        <f t="shared" si="4"/>
        <v>18.948971401295509</v>
      </c>
      <c r="G64" s="12">
        <f t="shared" si="4"/>
        <v>21.767188147743756</v>
      </c>
      <c r="H64" s="12">
        <f t="shared" si="4"/>
        <v>21.883909302633668</v>
      </c>
      <c r="I64" s="12">
        <f t="shared" si="4"/>
        <v>22.936549165286742</v>
      </c>
      <c r="J64" s="12">
        <f t="shared" si="4"/>
        <v>23.028376933527941</v>
      </c>
      <c r="K64" s="12" t="e">
        <f t="shared" si="4"/>
        <v>#DIV/0!</v>
      </c>
      <c r="L64" s="12" t="e">
        <f t="shared" si="4"/>
        <v>#DIV/0!</v>
      </c>
      <c r="M64" s="12"/>
      <c r="N64" s="12"/>
      <c r="O64" s="12"/>
      <c r="P64" s="12"/>
      <c r="Q64" s="12"/>
      <c r="R64" s="12"/>
      <c r="S64" s="12"/>
    </row>
    <row r="65" spans="3:19" x14ac:dyDescent="0.25">
      <c r="C65" s="1" t="s">
        <v>8</v>
      </c>
      <c r="D65" s="12">
        <f t="shared" si="4"/>
        <v>9.6002933688402994</v>
      </c>
      <c r="E65" s="12">
        <f t="shared" si="4"/>
        <v>14.356911392013068</v>
      </c>
      <c r="F65" s="12">
        <f t="shared" si="4"/>
        <v>19.020371510648953</v>
      </c>
      <c r="G65" s="12">
        <f t="shared" si="4"/>
        <v>22.337549723094824</v>
      </c>
      <c r="H65" s="12">
        <f t="shared" si="4"/>
        <v>24.405947398391604</v>
      </c>
      <c r="I65" s="12">
        <f t="shared" si="4"/>
        <v>25.642398053198736</v>
      </c>
      <c r="J65" s="12">
        <f t="shared" si="4"/>
        <v>26.973743535612613</v>
      </c>
      <c r="K65" s="12" t="e">
        <f t="shared" si="4"/>
        <v>#DIV/0!</v>
      </c>
      <c r="L65" s="12" t="e">
        <f t="shared" si="4"/>
        <v>#DIV/0!</v>
      </c>
      <c r="M65" s="12"/>
      <c r="N65" s="12"/>
      <c r="O65" s="12"/>
      <c r="P65" s="12"/>
      <c r="Q65" s="12"/>
      <c r="R65" s="12"/>
      <c r="S65" s="12"/>
    </row>
    <row r="66" spans="3:19" x14ac:dyDescent="0.25">
      <c r="C66" s="1" t="s">
        <v>9</v>
      </c>
      <c r="D66" s="12">
        <f t="shared" si="4"/>
        <v>10.920512539087365</v>
      </c>
      <c r="E66" s="12">
        <f t="shared" si="4"/>
        <v>13.814156557482869</v>
      </c>
      <c r="F66" s="12">
        <f t="shared" si="4"/>
        <v>9.597704562486955</v>
      </c>
      <c r="G66" s="12">
        <f t="shared" si="4"/>
        <v>5.7648714022359488</v>
      </c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</row>
    <row r="67" spans="3:19" x14ac:dyDescent="0.25">
      <c r="C67" s="1" t="s">
        <v>10</v>
      </c>
      <c r="D67" s="12">
        <f t="shared" si="4"/>
        <v>9.5855777724993221</v>
      </c>
      <c r="E67" s="12">
        <f t="shared" si="4"/>
        <v>14.466432215760497</v>
      </c>
      <c r="F67" s="12">
        <f t="shared" si="4"/>
        <v>18.904806146121711</v>
      </c>
      <c r="G67" s="12">
        <f t="shared" si="4"/>
        <v>21.804203792962962</v>
      </c>
      <c r="H67" s="12">
        <f t="shared" si="4"/>
        <v>21.572332136935238</v>
      </c>
      <c r="I67" s="12">
        <f t="shared" si="4"/>
        <v>22.930162882323504</v>
      </c>
      <c r="J67" s="12">
        <f t="shared" si="4"/>
        <v>22.998070408805543</v>
      </c>
      <c r="K67" s="12" t="e">
        <f t="shared" si="4"/>
        <v>#DIV/0!</v>
      </c>
      <c r="L67" s="12" t="e">
        <f t="shared" si="4"/>
        <v>#DIV/0!</v>
      </c>
      <c r="M67" s="12"/>
      <c r="N67" s="12"/>
      <c r="O67" s="12"/>
      <c r="P67" s="12"/>
      <c r="Q67" s="12"/>
      <c r="R67" s="12"/>
      <c r="S67" s="12"/>
    </row>
    <row r="68" spans="3:19" x14ac:dyDescent="0.25">
      <c r="C68" s="1" t="s">
        <v>11</v>
      </c>
      <c r="D68" s="12">
        <f t="shared" si="4"/>
        <v>9.9284361028183827</v>
      </c>
      <c r="E68" s="12">
        <f t="shared" si="4"/>
        <v>14.37722134747991</v>
      </c>
      <c r="F68" s="12">
        <f t="shared" si="4"/>
        <v>18.868417601328645</v>
      </c>
      <c r="G68" s="12">
        <f t="shared" si="4"/>
        <v>22.341246593347915</v>
      </c>
      <c r="H68" s="12">
        <f t="shared" si="4"/>
        <v>24.343076113979514</v>
      </c>
      <c r="I68" s="12">
        <f t="shared" si="4"/>
        <v>25.653701829738274</v>
      </c>
      <c r="J68" s="12">
        <f t="shared" si="4"/>
        <v>26.950607926024439</v>
      </c>
      <c r="K68" s="12" t="e">
        <f t="shared" si="4"/>
        <v>#DIV/0!</v>
      </c>
      <c r="L68" s="12" t="e">
        <f t="shared" si="4"/>
        <v>#DIV/0!</v>
      </c>
      <c r="M68" s="12"/>
      <c r="N68" s="12"/>
      <c r="O68" s="12"/>
      <c r="P68" s="12"/>
      <c r="Q68" s="12"/>
      <c r="R68" s="12"/>
      <c r="S68" s="12"/>
    </row>
    <row r="69" spans="3:19" x14ac:dyDescent="0.25">
      <c r="C69" s="1" t="s">
        <v>12</v>
      </c>
      <c r="D69" s="12">
        <f t="shared" si="4"/>
        <v>11.263943093042515</v>
      </c>
      <c r="E69" s="12">
        <f t="shared" si="4"/>
        <v>14.127820974927927</v>
      </c>
      <c r="F69" s="12">
        <f t="shared" si="4"/>
        <v>9.7299725854224928</v>
      </c>
      <c r="G69" s="12">
        <f t="shared" si="4"/>
        <v>5.8311343254724735</v>
      </c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</row>
    <row r="70" spans="3:19" x14ac:dyDescent="0.25">
      <c r="C70" s="1" t="s">
        <v>13</v>
      </c>
      <c r="D70" s="12">
        <f t="shared" si="4"/>
        <v>9.9447006285652488</v>
      </c>
      <c r="E70" s="12">
        <f t="shared" si="4"/>
        <v>14.683082957088684</v>
      </c>
      <c r="F70" s="12">
        <f t="shared" si="4"/>
        <v>19.088457596091697</v>
      </c>
      <c r="G70" s="12">
        <f t="shared" si="4"/>
        <v>22.341305111681923</v>
      </c>
      <c r="H70" s="12">
        <f t="shared" si="4"/>
        <v>21.723947061119894</v>
      </c>
      <c r="I70" s="12">
        <f t="shared" si="4"/>
        <v>23.860229072487687</v>
      </c>
      <c r="J70" s="12"/>
      <c r="K70" s="12"/>
      <c r="L70" s="12"/>
      <c r="M70" s="12"/>
      <c r="N70" s="12"/>
      <c r="O70" s="12"/>
      <c r="P70" s="12"/>
      <c r="Q70" s="12"/>
      <c r="R70" s="12"/>
      <c r="S70" s="12"/>
    </row>
    <row r="71" spans="3:19" x14ac:dyDescent="0.25">
      <c r="C71" s="1" t="s">
        <v>14</v>
      </c>
      <c r="D71" s="12">
        <f t="shared" si="4"/>
        <v>9.8455297691449442</v>
      </c>
      <c r="E71" s="12">
        <f t="shared" si="4"/>
        <v>14.54225112565876</v>
      </c>
      <c r="F71" s="12">
        <f t="shared" si="4"/>
        <v>19.332916835975624</v>
      </c>
      <c r="G71" s="12">
        <f t="shared" si="4"/>
        <v>22.507757614874762</v>
      </c>
      <c r="H71" s="12">
        <f t="shared" si="4"/>
        <v>24.187931081672879</v>
      </c>
      <c r="I71" s="12">
        <f t="shared" si="4"/>
        <v>27.198901660898063</v>
      </c>
      <c r="J71" s="12"/>
      <c r="K71" s="12"/>
      <c r="L71" s="12"/>
      <c r="M71" s="12"/>
      <c r="N71" s="12"/>
      <c r="O71" s="12"/>
      <c r="P71" s="12"/>
      <c r="Q71" s="12"/>
      <c r="R71" s="12"/>
      <c r="S71" s="12"/>
    </row>
    <row r="72" spans="3:19" x14ac:dyDescent="0.25">
      <c r="C72" s="1" t="s">
        <v>15</v>
      </c>
      <c r="D72" s="12">
        <f t="shared" si="4"/>
        <v>11.075289149961828</v>
      </c>
      <c r="E72" s="12">
        <f t="shared" si="4"/>
        <v>13.999352787165028</v>
      </c>
      <c r="F72" s="12">
        <f t="shared" si="4"/>
        <v>9.7024544350408561</v>
      </c>
      <c r="G72" s="12">
        <f t="shared" si="4"/>
        <v>5.8190291532964578</v>
      </c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</row>
    <row r="73" spans="3:19" x14ac:dyDescent="0.25">
      <c r="C73" s="1" t="s">
        <v>16</v>
      </c>
      <c r="D73" s="12">
        <f t="shared" si="4"/>
        <v>9.8240436915413518</v>
      </c>
      <c r="E73" s="12">
        <f t="shared" si="4"/>
        <v>14.722026013990037</v>
      </c>
      <c r="F73" s="12">
        <f t="shared" si="4"/>
        <v>19.186831147357058</v>
      </c>
      <c r="G73" s="12">
        <f t="shared" si="4"/>
        <v>22.308198103495243</v>
      </c>
      <c r="H73" s="12">
        <f t="shared" si="4"/>
        <v>22.200101710670676</v>
      </c>
      <c r="I73" s="12">
        <f t="shared" si="4"/>
        <v>23.647120809641933</v>
      </c>
      <c r="J73" s="12"/>
      <c r="K73" s="12"/>
      <c r="L73" s="12"/>
      <c r="M73" s="12"/>
      <c r="N73" s="12"/>
      <c r="O73" s="12"/>
      <c r="P73" s="12"/>
      <c r="Q73" s="12"/>
      <c r="R73" s="12"/>
      <c r="S73" s="12"/>
    </row>
    <row r="74" spans="3:19" x14ac:dyDescent="0.25">
      <c r="C74" s="1" t="s">
        <v>17</v>
      </c>
      <c r="D74" s="12">
        <f t="shared" si="4"/>
        <v>9.7357237391614131</v>
      </c>
      <c r="E74" s="12">
        <f t="shared" si="4"/>
        <v>14.696674495738154</v>
      </c>
      <c r="F74" s="12">
        <f t="shared" si="4"/>
        <v>19.122051381607523</v>
      </c>
      <c r="G74" s="12">
        <f t="shared" si="4"/>
        <v>22.793287375288358</v>
      </c>
      <c r="H74" s="12">
        <f t="shared" si="4"/>
        <v>25.120997025482836</v>
      </c>
      <c r="I74" s="12">
        <f t="shared" si="4"/>
        <v>27.209771149586956</v>
      </c>
      <c r="J74" s="12"/>
      <c r="K74" s="12"/>
      <c r="L74" s="12"/>
      <c r="M74" s="12"/>
      <c r="N74" s="12"/>
      <c r="O74" s="12"/>
      <c r="P74" s="12"/>
      <c r="Q74" s="12"/>
      <c r="R74" s="12"/>
      <c r="S74" s="12"/>
    </row>
    <row r="75" spans="3:19" x14ac:dyDescent="0.25">
      <c r="C75" s="1" t="s">
        <v>18</v>
      </c>
      <c r="D75" s="12">
        <f t="shared" ref="D75:L76" si="5">D$4/D21</f>
        <v>9.6745623899583464</v>
      </c>
      <c r="E75" s="12">
        <f t="shared" si="5"/>
        <v>14.401480534556438</v>
      </c>
      <c r="F75" s="12">
        <f t="shared" si="5"/>
        <v>19.005253916160875</v>
      </c>
      <c r="G75" s="12">
        <f t="shared" si="5"/>
        <v>22.779798116480507</v>
      </c>
      <c r="H75" s="12">
        <f t="shared" si="5"/>
        <v>25.080558118881708</v>
      </c>
      <c r="I75" s="12">
        <f t="shared" si="5"/>
        <v>27.045940915069586</v>
      </c>
      <c r="J75" s="12">
        <f t="shared" si="5"/>
        <v>28.009093783933093</v>
      </c>
      <c r="K75" s="12" t="e">
        <f t="shared" si="5"/>
        <v>#DIV/0!</v>
      </c>
      <c r="L75" s="12" t="e">
        <f t="shared" si="5"/>
        <v>#DIV/0!</v>
      </c>
      <c r="M75" s="12"/>
      <c r="N75" s="12"/>
      <c r="O75" s="12"/>
      <c r="P75" s="12"/>
      <c r="Q75" s="12"/>
      <c r="R75" s="12"/>
      <c r="S75" s="12"/>
    </row>
    <row r="76" spans="3:19" x14ac:dyDescent="0.25">
      <c r="C76" s="1" t="s">
        <v>19</v>
      </c>
      <c r="D76" s="12">
        <f t="shared" si="5"/>
        <v>9.7488794222353672</v>
      </c>
      <c r="E76" s="12">
        <f t="shared" si="5"/>
        <v>14.65607352932081</v>
      </c>
      <c r="F76" s="12">
        <f t="shared" si="5"/>
        <v>19.185820501958482</v>
      </c>
      <c r="G76" s="12">
        <f t="shared" si="5"/>
        <v>22.758886765266844</v>
      </c>
      <c r="H76" s="12">
        <f t="shared" si="5"/>
        <v>25.067128822011171</v>
      </c>
      <c r="I76" s="12">
        <f t="shared" si="5"/>
        <v>27.062408580321289</v>
      </c>
      <c r="J76" s="12">
        <f t="shared" si="5"/>
        <v>27.989932253720109</v>
      </c>
      <c r="K76" s="12" t="e">
        <f t="shared" si="5"/>
        <v>#DIV/0!</v>
      </c>
      <c r="L76" s="12" t="e">
        <f t="shared" si="5"/>
        <v>#DIV/0!</v>
      </c>
      <c r="M76" s="12"/>
      <c r="N76" s="12"/>
      <c r="O76" s="12"/>
      <c r="P76" s="12"/>
      <c r="Q76" s="12"/>
      <c r="R76" s="12"/>
      <c r="S76" s="12"/>
    </row>
    <row r="87" spans="3:19" x14ac:dyDescent="0.25">
      <c r="C87" t="s">
        <v>20</v>
      </c>
    </row>
    <row r="88" spans="3:19" x14ac:dyDescent="0.25">
      <c r="C88" s="1">
        <v>50</v>
      </c>
      <c r="D88" s="2">
        <v>2</v>
      </c>
      <c r="E88" s="3">
        <v>4</v>
      </c>
      <c r="F88" s="2">
        <v>8</v>
      </c>
      <c r="G88" s="2">
        <v>16</v>
      </c>
      <c r="H88" s="2">
        <v>32</v>
      </c>
      <c r="I88" s="2">
        <v>64</v>
      </c>
      <c r="J88" s="2">
        <v>128</v>
      </c>
      <c r="K88" s="2">
        <v>256</v>
      </c>
      <c r="L88" s="2">
        <v>512</v>
      </c>
      <c r="M88" s="2">
        <v>1024</v>
      </c>
      <c r="N88" s="2">
        <v>2048</v>
      </c>
      <c r="O88" s="2">
        <v>4096</v>
      </c>
      <c r="P88" s="2">
        <v>8192</v>
      </c>
      <c r="Q88" s="2">
        <v>16384</v>
      </c>
      <c r="R88" s="2">
        <f>Q88*2</f>
        <v>32768</v>
      </c>
      <c r="S88" s="2">
        <f>R88*2</f>
        <v>65536</v>
      </c>
    </row>
    <row r="89" spans="3:19" x14ac:dyDescent="0.25">
      <c r="C89" s="1"/>
      <c r="D89" s="4">
        <v>42</v>
      </c>
      <c r="E89" s="4">
        <v>84</v>
      </c>
      <c r="F89" s="4">
        <v>168</v>
      </c>
      <c r="G89" s="4">
        <v>336</v>
      </c>
      <c r="H89" s="4">
        <v>672</v>
      </c>
      <c r="I89" s="4">
        <v>1344</v>
      </c>
      <c r="J89" s="4">
        <v>2688</v>
      </c>
      <c r="K89" s="4">
        <v>5376</v>
      </c>
      <c r="L89" s="4">
        <v>10752</v>
      </c>
      <c r="M89" s="4">
        <v>21504</v>
      </c>
      <c r="N89" s="4">
        <v>43008</v>
      </c>
      <c r="O89" s="4">
        <v>86016</v>
      </c>
      <c r="P89" s="4">
        <v>172032</v>
      </c>
      <c r="Q89" s="4">
        <v>344064</v>
      </c>
      <c r="R89" s="4">
        <v>688128</v>
      </c>
      <c r="S89" s="4">
        <v>1376256</v>
      </c>
    </row>
    <row r="90" spans="3:19" x14ac:dyDescent="0.25">
      <c r="C90" s="1" t="s">
        <v>1</v>
      </c>
      <c r="D90" s="1">
        <v>11498.250379839999</v>
      </c>
      <c r="E90" s="1">
        <v>3877.8759590000013</v>
      </c>
      <c r="F90" s="1">
        <v>125074.76213000012</v>
      </c>
      <c r="G90" s="1">
        <v>30221.512466000062</v>
      </c>
      <c r="H90" s="1">
        <v>3420283.9930760013</v>
      </c>
      <c r="I90" s="1">
        <v>7818631.1302189985</v>
      </c>
      <c r="J90" s="1">
        <v>23987376.536843002</v>
      </c>
      <c r="K90" s="1"/>
      <c r="L90" s="1"/>
      <c r="M90" s="1"/>
      <c r="N90" s="1"/>
      <c r="O90" s="1"/>
      <c r="P90" s="1"/>
      <c r="Q90" s="1"/>
      <c r="R90" s="1"/>
      <c r="S90" s="1"/>
    </row>
    <row r="91" spans="3:19" x14ac:dyDescent="0.25">
      <c r="C91" s="1" t="s">
        <v>2</v>
      </c>
      <c r="D91" s="1">
        <v>225.48720875039999</v>
      </c>
      <c r="E91" s="1">
        <v>220.00809575999997</v>
      </c>
      <c r="F91" s="1">
        <v>1291.1690270000011</v>
      </c>
      <c r="G91" s="1">
        <v>1399.912760760001</v>
      </c>
      <c r="H91" s="1">
        <v>47035.096712999992</v>
      </c>
      <c r="I91" s="1">
        <v>13616.932724999991</v>
      </c>
      <c r="J91" s="1">
        <v>53312.779519999967</v>
      </c>
      <c r="K91" s="1"/>
      <c r="L91" s="1"/>
      <c r="M91" s="1"/>
      <c r="N91" s="1"/>
      <c r="O91" s="1"/>
      <c r="P91" s="1"/>
      <c r="Q91" s="1"/>
      <c r="R91" s="1"/>
      <c r="S91" s="1"/>
    </row>
    <row r="92" spans="3:19" x14ac:dyDescent="0.25">
      <c r="C92" s="1" t="s">
        <v>3</v>
      </c>
      <c r="D92" s="1">
        <v>68.945734239999865</v>
      </c>
      <c r="E92" s="1">
        <v>103.67186143999956</v>
      </c>
      <c r="F92" s="1">
        <v>71099360.064153582</v>
      </c>
      <c r="G92" s="1">
        <v>1030.3362560000012</v>
      </c>
      <c r="H92" s="6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</row>
    <row r="93" spans="3:19" x14ac:dyDescent="0.25">
      <c r="C93" s="1" t="s">
        <v>4</v>
      </c>
      <c r="D93" s="1">
        <v>92.98422400000085</v>
      </c>
      <c r="E93" s="1">
        <v>5223.2249439999532</v>
      </c>
      <c r="F93" s="1">
        <v>3195.752723999899</v>
      </c>
      <c r="G93" s="1">
        <v>2741.5696000000007</v>
      </c>
      <c r="H93" s="1">
        <v>55112919.569600001</v>
      </c>
      <c r="I93" s="1">
        <v>1725454.3716</v>
      </c>
      <c r="J93" s="1">
        <v>15644841.439999999</v>
      </c>
      <c r="K93" s="1"/>
      <c r="L93" s="1"/>
      <c r="M93" s="1"/>
      <c r="N93" s="1"/>
      <c r="O93" s="1"/>
      <c r="P93" s="1"/>
      <c r="Q93" s="1"/>
      <c r="R93" s="1"/>
      <c r="S93" s="1"/>
    </row>
    <row r="94" spans="3:19" x14ac:dyDescent="0.25">
      <c r="C94" s="1" t="s">
        <v>5</v>
      </c>
      <c r="D94" s="1">
        <v>0.53317604000001328</v>
      </c>
      <c r="E94" s="1">
        <v>1.8896032399999223</v>
      </c>
      <c r="F94" s="1">
        <v>8.2346665600001234</v>
      </c>
      <c r="G94" s="1">
        <v>606.79763696000236</v>
      </c>
      <c r="H94" s="1">
        <v>583.11611599998537</v>
      </c>
      <c r="I94" s="1">
        <v>569.72039999997742</v>
      </c>
      <c r="J94" s="1">
        <v>8704.7396999999655</v>
      </c>
      <c r="K94" s="1"/>
      <c r="L94" s="1"/>
      <c r="M94" s="1"/>
      <c r="N94" s="1"/>
      <c r="O94" s="1"/>
      <c r="P94" s="1"/>
      <c r="Q94" s="1"/>
      <c r="R94" s="1"/>
      <c r="S94" s="1"/>
    </row>
    <row r="95" spans="3:19" x14ac:dyDescent="0.25">
      <c r="C95" s="1" t="s">
        <v>6</v>
      </c>
      <c r="D95" s="1">
        <v>64.179817326399984</v>
      </c>
      <c r="E95" s="1">
        <v>22.274524422400013</v>
      </c>
      <c r="F95" s="1">
        <v>210.12671144000038</v>
      </c>
      <c r="G95" s="1">
        <v>900.16515724000067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</row>
    <row r="96" spans="3:19" x14ac:dyDescent="0.25">
      <c r="C96" s="1" t="s">
        <v>7</v>
      </c>
      <c r="D96" s="1">
        <v>125.47997640839982</v>
      </c>
      <c r="E96" s="1">
        <v>9.5174254996000229</v>
      </c>
      <c r="F96" s="1">
        <v>23.090313760000011</v>
      </c>
      <c r="G96" s="1">
        <v>54.163797559999196</v>
      </c>
      <c r="H96" s="1">
        <v>418.56120764000019</v>
      </c>
      <c r="I96" s="1">
        <v>878.13680423999961</v>
      </c>
      <c r="J96" s="1">
        <v>1980.8333059999959</v>
      </c>
      <c r="K96" s="1"/>
      <c r="L96" s="4"/>
      <c r="M96" s="1"/>
      <c r="N96" s="1"/>
      <c r="O96" s="1"/>
      <c r="P96" s="1"/>
      <c r="Q96" s="1"/>
      <c r="R96" s="1"/>
      <c r="S96" s="1"/>
    </row>
    <row r="97" spans="3:19" x14ac:dyDescent="0.25">
      <c r="C97" s="1" t="s">
        <v>8</v>
      </c>
      <c r="D97" s="1">
        <v>19.469924650000053</v>
      </c>
      <c r="E97" s="1">
        <v>16.162274249999964</v>
      </c>
      <c r="F97" s="1">
        <v>7.462432039999995</v>
      </c>
      <c r="G97" s="1">
        <v>10.990600640000114</v>
      </c>
      <c r="H97" s="1">
        <v>42.990282559999578</v>
      </c>
      <c r="I97" s="1">
        <v>21.793127960000135</v>
      </c>
      <c r="J97" s="1">
        <v>22.283727999999524</v>
      </c>
      <c r="K97" s="1"/>
      <c r="L97" s="1"/>
      <c r="M97" s="1"/>
      <c r="N97" s="1"/>
      <c r="O97" s="1"/>
      <c r="P97" s="1"/>
      <c r="Q97" s="1"/>
      <c r="R97" s="1"/>
      <c r="S97" s="1"/>
    </row>
    <row r="98" spans="3:19" x14ac:dyDescent="0.25">
      <c r="C98" s="1" t="s">
        <v>9</v>
      </c>
      <c r="D98" s="1">
        <v>59.311844792399867</v>
      </c>
      <c r="E98" s="1">
        <v>28.402160899600084</v>
      </c>
      <c r="F98" s="1">
        <v>17.318480160000156</v>
      </c>
      <c r="G98" s="1">
        <v>12.972024759999938</v>
      </c>
      <c r="H98" s="1">
        <v>13.163387411599988</v>
      </c>
      <c r="I98" s="1">
        <v>11.765933113923847</v>
      </c>
      <c r="J98" s="1">
        <v>213.72374373449983</v>
      </c>
      <c r="K98" s="1"/>
      <c r="L98" s="1"/>
      <c r="M98" s="1"/>
      <c r="N98" s="1"/>
      <c r="O98" s="1"/>
      <c r="P98" s="1"/>
      <c r="Q98" s="1"/>
      <c r="R98" s="1"/>
      <c r="S98" s="1"/>
    </row>
    <row r="99" spans="3:19" x14ac:dyDescent="0.25">
      <c r="C99" s="1" t="s">
        <v>10</v>
      </c>
      <c r="D99" s="1">
        <v>32.897552787600056</v>
      </c>
      <c r="E99" s="1">
        <v>29.876338912400062</v>
      </c>
      <c r="F99" s="1">
        <v>37.759797999999968</v>
      </c>
      <c r="G99" s="1">
        <v>30.642291440000118</v>
      </c>
      <c r="H99" s="1">
        <v>169.22554795999991</v>
      </c>
      <c r="I99" s="1">
        <v>526.37814375999972</v>
      </c>
      <c r="J99" s="1">
        <v>2558.8852200000028</v>
      </c>
      <c r="K99" s="1"/>
      <c r="L99" s="1"/>
      <c r="M99" s="1"/>
      <c r="N99" s="1"/>
      <c r="O99" s="1"/>
      <c r="P99" s="1"/>
      <c r="Q99" s="1"/>
      <c r="R99" s="1"/>
      <c r="S99" s="1"/>
    </row>
    <row r="100" spans="3:19" x14ac:dyDescent="0.25">
      <c r="C100" s="1" t="s">
        <v>11</v>
      </c>
      <c r="D100" s="1">
        <v>4.0950748196000175</v>
      </c>
      <c r="E100" s="1">
        <v>30.589796193599977</v>
      </c>
      <c r="F100" s="1">
        <v>7.9545543599999231</v>
      </c>
      <c r="G100" s="1">
        <v>68.85372875999964</v>
      </c>
      <c r="H100" s="1">
        <v>19.574369159999982</v>
      </c>
      <c r="I100" s="1">
        <v>52.804252040000364</v>
      </c>
      <c r="J100" s="1">
        <v>15.607119000000193</v>
      </c>
      <c r="K100" s="1"/>
      <c r="L100" s="1"/>
      <c r="M100" s="1"/>
      <c r="N100" s="1"/>
      <c r="O100" s="1"/>
      <c r="P100" s="1"/>
      <c r="Q100" s="1"/>
      <c r="R100" s="1"/>
      <c r="S100" s="1"/>
    </row>
    <row r="101" spans="3:19" x14ac:dyDescent="0.25">
      <c r="C101" s="1" t="s">
        <v>12</v>
      </c>
      <c r="D101" s="1">
        <v>39.402544890000001</v>
      </c>
      <c r="E101" s="1">
        <v>28.658509187599915</v>
      </c>
      <c r="F101" s="1">
        <v>89.836183639999845</v>
      </c>
      <c r="G101" s="1">
        <v>3536.8024749599931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</row>
    <row r="102" spans="3:19" x14ac:dyDescent="0.25">
      <c r="C102" s="1" t="s">
        <v>13</v>
      </c>
      <c r="D102" s="1">
        <v>9.1654896596000217</v>
      </c>
      <c r="E102" s="1">
        <v>29.067087947600029</v>
      </c>
      <c r="F102" s="1">
        <v>53.602276839999824</v>
      </c>
      <c r="G102" s="1">
        <v>509.75381216</v>
      </c>
      <c r="H102" s="1">
        <v>119.26350784000066</v>
      </c>
      <c r="I102" s="1">
        <v>21.609277960000053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</row>
    <row r="103" spans="3:19" x14ac:dyDescent="0.25">
      <c r="C103" s="1" t="s">
        <v>14</v>
      </c>
      <c r="D103" s="1">
        <v>8.081342050000007</v>
      </c>
      <c r="E103" s="1">
        <v>17.342801571600006</v>
      </c>
      <c r="F103" s="1">
        <v>10.214139760000013</v>
      </c>
      <c r="G103" s="1">
        <v>2160.4658410399988</v>
      </c>
      <c r="H103" s="1">
        <v>9606.7189740000013</v>
      </c>
      <c r="I103" s="1">
        <v>25.284777240000082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</row>
    <row r="104" spans="3:19" x14ac:dyDescent="0.25">
      <c r="C104" s="1" t="s">
        <v>15</v>
      </c>
      <c r="D104" s="1">
        <v>41.170632822399966</v>
      </c>
      <c r="E104" s="1">
        <v>19.05468052839996</v>
      </c>
      <c r="F104" s="1">
        <v>85.405928359999891</v>
      </c>
      <c r="G104" s="1">
        <v>1146.2025189999977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</row>
    <row r="105" spans="3:19" x14ac:dyDescent="0.25">
      <c r="C105" s="1" t="s">
        <v>16</v>
      </c>
      <c r="D105" s="1">
        <v>13.8441190544</v>
      </c>
      <c r="E105" s="1">
        <v>33.679935790399931</v>
      </c>
      <c r="F105" s="1">
        <v>143.44927699999994</v>
      </c>
      <c r="G105" s="1">
        <v>482.35337323999858</v>
      </c>
      <c r="H105" s="1">
        <v>19.288570040000387</v>
      </c>
      <c r="I105" s="1">
        <v>23.86394956000013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</row>
    <row r="106" spans="3:19" x14ac:dyDescent="0.25">
      <c r="C106" s="1" t="s">
        <v>17</v>
      </c>
      <c r="D106" s="1">
        <v>14.343787377599948</v>
      </c>
      <c r="E106" s="1">
        <v>21.016484650000084</v>
      </c>
      <c r="F106" s="1">
        <v>61.945962840000071</v>
      </c>
      <c r="G106" s="1">
        <v>165.21506243999937</v>
      </c>
      <c r="H106" s="1">
        <v>37.604384640000092</v>
      </c>
      <c r="I106" s="1">
        <v>36.99514235999979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</row>
    <row r="107" spans="3:19" x14ac:dyDescent="0.25">
      <c r="C107" s="1" t="s">
        <v>18</v>
      </c>
      <c r="D107" s="1">
        <v>106.14155150559994</v>
      </c>
      <c r="E107" s="1">
        <v>33.031461490000034</v>
      </c>
      <c r="F107" s="1">
        <v>76.110514959999861</v>
      </c>
      <c r="G107" s="1">
        <v>129.75816475999991</v>
      </c>
      <c r="H107" s="1">
        <v>155.70609383999985</v>
      </c>
      <c r="I107" s="1">
        <v>214.63578023999946</v>
      </c>
      <c r="J107" s="1">
        <v>253.86315099999928</v>
      </c>
      <c r="K107" s="1"/>
      <c r="L107" s="1"/>
      <c r="M107" s="1"/>
      <c r="N107" s="1"/>
      <c r="O107" s="1"/>
      <c r="P107" s="1"/>
      <c r="Q107" s="1"/>
      <c r="R107" s="1"/>
      <c r="S107" s="1"/>
    </row>
    <row r="108" spans="3:19" x14ac:dyDescent="0.25">
      <c r="C108" s="1" t="s">
        <v>19</v>
      </c>
      <c r="D108" s="1">
        <v>37.747924926400025</v>
      </c>
      <c r="E108" s="1">
        <v>23.235142360000086</v>
      </c>
      <c r="F108" s="1">
        <v>16.39557135999997</v>
      </c>
      <c r="G108" s="1">
        <v>18.468112999999853</v>
      </c>
      <c r="H108" s="1">
        <v>19.045685159999945</v>
      </c>
      <c r="I108" s="1">
        <v>31.929901439999632</v>
      </c>
      <c r="J108" s="1">
        <v>22.608402999998898</v>
      </c>
      <c r="K108" s="1"/>
      <c r="L108" s="1"/>
      <c r="M108" s="1"/>
      <c r="N108" s="1"/>
      <c r="O108" s="1"/>
      <c r="P108" s="1"/>
      <c r="Q108" s="1"/>
      <c r="R108" s="1"/>
      <c r="S108" s="1"/>
    </row>
  </sheetData>
  <conditionalFormatting sqref="D38:D5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:E5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8:F5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8:G5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8:H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8:I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:D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8:J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8:K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8:L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6 H63 H69 H7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6 I63 I69 I7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6 J63 J69:J7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6 K63 K69:K7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6 L63 L69:L7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REA</vt:lpstr>
      <vt:lpstr>LAPTOP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2025-06-09T09:42:07Z</dcterms:modified>
</cp:coreProperties>
</file>