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Kalil\Desktop\"/>
    </mc:Choice>
  </mc:AlternateContent>
  <xr:revisionPtr revIDLastSave="0" documentId="13_ncr:1_{C484752E-D624-45C0-927D-288DEA71337F}" xr6:coauthVersionLast="47" xr6:coauthVersionMax="47" xr10:uidLastSave="{00000000-0000-0000-0000-000000000000}"/>
  <bookViews>
    <workbookView xWindow="-120" yWindow="-120" windowWidth="29040" windowHeight="15840" tabRatio="0" xr2:uid="{311F9308-CCC5-403A-AE3B-DD738327535F}"/>
  </bookViews>
  <sheets>
    <sheet name="Contribuinte" sheetId="1" r:id="rId1"/>
    <sheet name="Dependentes" sheetId="16" r:id="rId2"/>
    <sheet name="Recebíveis" sheetId="17" r:id="rId3"/>
    <sheet name="Rend. isentos" sheetId="19" r:id="rId4"/>
    <sheet name="Rend. tributáveis" sheetId="21" r:id="rId5"/>
    <sheet name="Pagamentos" sheetId="18" r:id="rId6"/>
    <sheet name="Bens e direitos" sheetId="24" r:id="rId7"/>
    <sheet name="Apoio" sheetId="2" r:id="rId8"/>
  </sheets>
  <definedNames>
    <definedName name="_xlnm._FilterDatabase" localSheetId="7" hidden="1">Apoio!$AQ$1:$AQ$9</definedName>
    <definedName name="AC">Apoio!$G$2:$G$23</definedName>
    <definedName name="AL">Apoio!$H$2:$H$103</definedName>
    <definedName name="AM">Apoio!$I$2:$I$63</definedName>
    <definedName name="AP">Apoio!$J$2:$J$17</definedName>
    <definedName name="BA">Apoio!$K$2:$K$418</definedName>
    <definedName name="CE">Apoio!$L$2:$L$187</definedName>
    <definedName name="DF">Apoio!$M$2:$M$2</definedName>
    <definedName name="ES">Apoio!$N$2:$N$79</definedName>
    <definedName name="GO">Apoio!$O$2:$O$247</definedName>
    <definedName name="MA">Apoio!$P$2:$P$218</definedName>
    <definedName name="MG">Apoio!$Q$2:$Q$854</definedName>
    <definedName name="MS">Apoio!$R$2:$R$80</definedName>
    <definedName name="MT">Apoio!$S$2:$S$143</definedName>
    <definedName name="PA">Apoio!$T$2:$T$145</definedName>
    <definedName name="PB">Apoio!$U$2:$U$224</definedName>
    <definedName name="PE">Apoio!$V$2:$V$186</definedName>
    <definedName name="PI">Apoio!$W$2:$W$225</definedName>
    <definedName name="PR">Apoio!$X$2:$X$400</definedName>
    <definedName name="RJ">Apoio!$Y$2:$Y$93</definedName>
    <definedName name="RN">Apoio!$Z$2:$Z$168</definedName>
    <definedName name="RO">Apoio!$AA$2:$AA$53</definedName>
    <definedName name="RR">Apoio!$AB$2:$AB$16</definedName>
    <definedName name="RS">Apoio!$AC$2:$AC$498</definedName>
    <definedName name="SC">Apoio!$AD$2:$AD$296</definedName>
    <definedName name="SE">Apoio!$AE$2:$AE$76</definedName>
    <definedName name="SP">Apoio!$AF$2:$AF$646</definedName>
    <definedName name="TO">Apoio!$AG$2:$AG$140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2" i="2" l="1"/>
  <c r="K8" i="24"/>
  <c r="J8" i="24"/>
  <c r="B15" i="24"/>
  <c r="B14" i="24"/>
  <c r="B13" i="24"/>
  <c r="B12" i="24"/>
  <c r="B11" i="24"/>
  <c r="B10" i="24"/>
  <c r="B9" i="24"/>
  <c r="B15" i="21"/>
  <c r="B14" i="21"/>
  <c r="B13" i="21"/>
  <c r="B12" i="21"/>
  <c r="B11" i="21"/>
  <c r="B10" i="21"/>
  <c r="B9" i="21"/>
  <c r="J7" i="21"/>
  <c r="J7" i="19"/>
  <c r="F7" i="17"/>
  <c r="G7" i="17"/>
  <c r="H7" i="17"/>
  <c r="I7" i="17"/>
  <c r="E7" i="17"/>
  <c r="K7" i="18"/>
  <c r="B15" i="19"/>
  <c r="B14" i="19"/>
  <c r="B13" i="19"/>
  <c r="B12" i="19"/>
  <c r="B11" i="19"/>
  <c r="B10" i="19"/>
  <c r="B9" i="19"/>
  <c r="B11" i="18"/>
  <c r="B12" i="18"/>
  <c r="B13" i="18"/>
  <c r="B14" i="18"/>
  <c r="B15" i="18"/>
  <c r="B16" i="18"/>
  <c r="B9" i="18"/>
  <c r="B10" i="18"/>
  <c r="C13" i="1"/>
  <c r="H13" i="1"/>
  <c r="H12" i="1"/>
  <c r="H11" i="1"/>
</calcChain>
</file>

<file path=xl/sharedStrings.xml><?xml version="1.0" encoding="utf-8"?>
<sst xmlns="http://schemas.openxmlformats.org/spreadsheetml/2006/main" count="5994" uniqueCount="5618">
  <si>
    <t>Nome</t>
  </si>
  <si>
    <t>Data de nascimento</t>
  </si>
  <si>
    <t>Houve alteração de dados cadastrais?</t>
  </si>
  <si>
    <t>Possui cônjuge ou companheiro(a)?</t>
  </si>
  <si>
    <t>Não</t>
  </si>
  <si>
    <t>Sim</t>
  </si>
  <si>
    <t>Endereço</t>
  </si>
  <si>
    <t>Tipo</t>
  </si>
  <si>
    <t>Logradouro</t>
  </si>
  <si>
    <t>Número</t>
  </si>
  <si>
    <t>Complemento</t>
  </si>
  <si>
    <t>Bairro/Distrito</t>
  </si>
  <si>
    <t>UF</t>
  </si>
  <si>
    <t>Município</t>
  </si>
  <si>
    <t>CEP</t>
  </si>
  <si>
    <t>Telefofne</t>
  </si>
  <si>
    <t>Celular</t>
  </si>
  <si>
    <t>E-mail</t>
  </si>
  <si>
    <t>Natureza da ocupação</t>
  </si>
  <si>
    <t>Empregado de empresa pública ou de economia mista estadual e do Distrito Federal, exceto de instituições financeiras</t>
  </si>
  <si>
    <t>Membro do Poder Executivo (Presidente da República, Vice-Presidente da República, Ministro de Estado, Governador, Vice-Governador, Prefeito, Vice-prefeito)</t>
  </si>
  <si>
    <t>Membro do Poder Judiciário (Ministro, Juiz e Desembargador) e de Tribunal de Contas (Ministro e Conselheiro)</t>
  </si>
  <si>
    <t>Membro do Poder Legislativo (Senador, Deputado Federal, Deputado Estadual e Vereador)</t>
  </si>
  <si>
    <t>Membro do Ministério Público (Procurador e Promotor)</t>
  </si>
  <si>
    <t>Dirigente superior da administração pública (ocupante de cargo de direção, chefia, assessoria e de natureza especial), inclusive os das fundações públicas e autarquias</t>
  </si>
  <si>
    <t>Diplomata e afins</t>
  </si>
  <si>
    <t>Servidor das carreiras do Poder Legislativo</t>
  </si>
  <si>
    <t>Servidor das carreiras do Ministério Público</t>
  </si>
  <si>
    <t>Servidor das carreiras do Poder Judiciário, Oficial de Justiça, Auxiliar, Assistente e Analista Judiciário</t>
  </si>
  <si>
    <t>Advogado do setor público, Procurador da Fazenda, Consultor Jurídico, Procurador de autarquias e fundações públicas, Defensor Público</t>
  </si>
  <si>
    <t>Servidor das carreiras de auditoria fiscal e de fiscalização</t>
  </si>
  <si>
    <t>Servidor das carreiras do Banco Central, CVM e Susep</t>
  </si>
  <si>
    <t>Delegado de Polícia e outros servidores das carreiras de polícia, exceto militar</t>
  </si>
  <si>
    <t>Servidor das carreiras de gestão governamental, analista, gestor e técnico de planejamento</t>
  </si>
  <si>
    <t>Servidor das carreiras de ciência e tecnologia</t>
  </si>
  <si>
    <t>Servidor das demais carreiras da administração pública direta, autárquica e fundacional</t>
  </si>
  <si>
    <t>Titular de Cartório</t>
  </si>
  <si>
    <t>irigente ou administrador de partido político, organização patronal, sindical, filantrópica e religiosa</t>
  </si>
  <si>
    <t>Dirigente, presidente e diretor de empresa industrial, comercial ou prestadora de serviços</t>
  </si>
  <si>
    <t>Presidente e diretor de empresa pública e sociedade de economia mista</t>
  </si>
  <si>
    <t>Gerente ou supervisor de empresa industrial, comercial ou prestadora de serviços</t>
  </si>
  <si>
    <t>Gerente ou supervisor de empresa pública e sociedade de economia mista</t>
  </si>
  <si>
    <t>Presidente, diretor, gerente e supervisor de organização não-governamental</t>
  </si>
  <si>
    <t>Matemático, estatístico, atuário e afins</t>
  </si>
  <si>
    <t>Analista de sistemas, desenvolvedor de software, admin. de redes e bancos de dados e outros especialistas em informática (exceto técnicos)</t>
  </si>
  <si>
    <t>Físico, químico, meteorologista, geólogo, oceanógrafo e afins</t>
  </si>
  <si>
    <t>Engenheiro, arquiteto e afins</t>
  </si>
  <si>
    <t>Piloto de aeronaves, comandante de embarcações e oficiais de máquinas</t>
  </si>
  <si>
    <t>Biólogo, biomédico e afins</t>
  </si>
  <si>
    <t>Agrônomo e afins</t>
  </si>
  <si>
    <t>Profissional da educação física (exceto professor)</t>
  </si>
  <si>
    <t>Médico</t>
  </si>
  <si>
    <t>Médico, odontólogo e afins</t>
  </si>
  <si>
    <t>Enfermeiro de nível superior, nutricionista, farmacêutico e afins</t>
  </si>
  <si>
    <t>Veterinário, patologista (veterinário) e zootecnista</t>
  </si>
  <si>
    <t>Fonoaudiólogo, fisioterapeuta, terapeuta ocupacional e afins</t>
  </si>
  <si>
    <t>Advogado</t>
  </si>
  <si>
    <t>Sociólogo e cientista político</t>
  </si>
  <si>
    <t>Antropólogo e arqueólogo</t>
  </si>
  <si>
    <t>Economista, administrador, contador, auditor e afins</t>
  </si>
  <si>
    <t>Profissional de marketing, publicidade e da comercialização</t>
  </si>
  <si>
    <t>Psicólogo e psicanalista</t>
  </si>
  <si>
    <t>Geógrafo</t>
  </si>
  <si>
    <t>Historiador</t>
  </si>
  <si>
    <t>Assistente social e economista doméstico</t>
  </si>
  <si>
    <t>Filósofo</t>
  </si>
  <si>
    <t>Jornalista e repórter</t>
  </si>
  <si>
    <t>Sacerdote ou membro de ordens ou seitas religiosas</t>
  </si>
  <si>
    <t>Tradutor, intérprete, filólogo</t>
  </si>
  <si>
    <t>Bibliotecário, documentalista, arquivólogo, museólogo</t>
  </si>
  <si>
    <t>Escritor, crítico, redator</t>
  </si>
  <si>
    <t>Locutor, comentarista</t>
  </si>
  <si>
    <t>Ator, diretor de espetáculos</t>
  </si>
  <si>
    <t>Cantor e compositor</t>
  </si>
  <si>
    <t>Músico, arranjador, regente de orquestra ou coral</t>
  </si>
  <si>
    <t>Desenhista industrial (designer), escultor, pintor artístico e afins</t>
  </si>
  <si>
    <t>Cenógrafo, decorador de interiores</t>
  </si>
  <si>
    <t>Empresário e produtor de espetáculos</t>
  </si>
  <si>
    <t>Outros profissionais do espetáculo e das artes</t>
  </si>
  <si>
    <t>Professor na educação infantil</t>
  </si>
  <si>
    <t>Professor do ensino fundamental</t>
  </si>
  <si>
    <t>Professor do ensino médio</t>
  </si>
  <si>
    <t>Professor do ensino profissional</t>
  </si>
  <si>
    <t>Professor do ensino superior</t>
  </si>
  <si>
    <t>Instrutor e professor de escolas livres</t>
  </si>
  <si>
    <t>Pedagogo, orientador educacional</t>
  </si>
  <si>
    <t>Técnico em ciências físicas e químicas</t>
  </si>
  <si>
    <t>Técnico em construção civil, de edificações e obras de infraestrutura</t>
  </si>
  <si>
    <t>Técnico em eletro-eletrônica e fotônica</t>
  </si>
  <si>
    <t>Técnico em metalmecânica</t>
  </si>
  <si>
    <t>Técnico em mineralogia e geologia</t>
  </si>
  <si>
    <t>Técnico em informática</t>
  </si>
  <si>
    <t>Desenhista técnico e modelista</t>
  </si>
  <si>
    <t>Outros técnicos de nível médio das ciências físicas, químicas, engenharia e afins</t>
  </si>
  <si>
    <t>Técnico em biologia</t>
  </si>
  <si>
    <t>Técnico da produção agropecuária</t>
  </si>
  <si>
    <t>Técnico da ciência da saúde humana</t>
  </si>
  <si>
    <t>Técnico da ciência da saúde animal</t>
  </si>
  <si>
    <t>Técnico de laboratório, Raios-X e outros equipamentos e instrumentos de diagnóstico</t>
  </si>
  <si>
    <t>Técnico de bioquímica e da biotecnologia</t>
  </si>
  <si>
    <t>Técnico de conservação, dissecação e empalhamento de corpos</t>
  </si>
  <si>
    <t>Técnico em navegação aérea, marítima, fluvial e metroferroviária</t>
  </si>
  <si>
    <t>Técnico em transportes (logística)</t>
  </si>
  <si>
    <t>Técnico das ciências administrativas e contábeis</t>
  </si>
  <si>
    <t>Técnico de inspeção, fiscalização e coordenação administrativa</t>
  </si>
  <si>
    <t>Agente de Bolsa de Valores, câmbio e outros serviços financeiros</t>
  </si>
  <si>
    <t>Agente e representante comercial, corretor, leiloeiro e afins</t>
  </si>
  <si>
    <t>Técnico de serviços culturais</t>
  </si>
  <si>
    <t>Cinegrafista, fotógrafo e outros técnicos em operação de máquinas de tratamento de dados</t>
  </si>
  <si>
    <t>Técnico em operação de estações de rádio e televisão</t>
  </si>
  <si>
    <t>Técnico em operação de aparelhos de sonorização, cenografia e projeção</t>
  </si>
  <si>
    <t>Decorador e vitrinista</t>
  </si>
  <si>
    <t>Apresentador, artistas de artes populares e modelos</t>
  </si>
  <si>
    <t>Atleta, desportista e afins</t>
  </si>
  <si>
    <t>Outros técnicos de nível médio</t>
  </si>
  <si>
    <t>Bancário, economiário, escriturário, agente, assitente e auxiliar administrativo</t>
  </si>
  <si>
    <t>Trabalhador de atendimento ao público, caixa, despachante, recenseador e afins</t>
  </si>
  <si>
    <t>Comissário de bordo, guia de turismo, agente de viagem e afins</t>
  </si>
  <si>
    <t>Trabalhador dos serviços domésticos em geral</t>
  </si>
  <si>
    <t>Trabalhador dos serviços de hotelaria e alimentação</t>
  </si>
  <si>
    <t>Trabalhador dos serviços de administração, conservação e manutenção de edifícios</t>
  </si>
  <si>
    <t>Trabalhador dos serviços de saúde</t>
  </si>
  <si>
    <t>Trabalhador dos serviços de embelezamento e cuidados pessoais</t>
  </si>
  <si>
    <t>Trabalhador dos serviços de proteção e segurança (exceto militar)</t>
  </si>
  <si>
    <t>Motorista e condutor do transporte de passageiros (motorista de táxi, ônibus, pequena embarcação, etc)</t>
  </si>
  <si>
    <t>Outros trabalhadores de serviços diversos</t>
  </si>
  <si>
    <t>Supervisor de vendas e prestação de serviços do comércio</t>
  </si>
  <si>
    <t>Vendedor e prestador de serviços do comércio, ambulante, caixeiro-viajante e camelô</t>
  </si>
  <si>
    <t>Produtor na exploração agropecuária</t>
  </si>
  <si>
    <t>Trabalhador na exploração agropecuária</t>
  </si>
  <si>
    <t>Pescador, caçador e extrativista florestal</t>
  </si>
  <si>
    <t>Operador de máquina agropecuária e florestal</t>
  </si>
  <si>
    <t>Trabalhador da indústria extrativa e da construção civil</t>
  </si>
  <si>
    <t>Trabalhador da transformação de metais e compósitos</t>
  </si>
  <si>
    <t>Trabalhador da fabricação e instalação eletro-eletrônica</t>
  </si>
  <si>
    <t>Montador de aparelhos e instrumentos de precisão e musicais</t>
  </si>
  <si>
    <t>Joalheiro, vidreiro, ceramista e afins</t>
  </si>
  <si>
    <t>Trabalhador das indústrias têxteis, do curtimento, do vestuário e das artes gráficas</t>
  </si>
  <si>
    <t>Trabalhador das indústrias de madeira e do mobiliário</t>
  </si>
  <si>
    <t>Condutor e operador de robôs, veículos de equipamentos de movimentação de carga e afins</t>
  </si>
  <si>
    <t>Trabalhador das indústrias química, petroquímica, borracha, plástico e afins</t>
  </si>
  <si>
    <t>Trabalhador de instalações e máquinas de fabricação de celusose e papel</t>
  </si>
  <si>
    <t>Trabalhador da fabricação de alimentos, bebidas, fumo e de agroindústrias</t>
  </si>
  <si>
    <t>Operador de instalações de produção e distribuição de energia</t>
  </si>
  <si>
    <t>Trabalhador de outras instalações agroindustriais</t>
  </si>
  <si>
    <t>Trabalhador de reparação e manutenção</t>
  </si>
  <si>
    <t>Militar da Aeronáutica</t>
  </si>
  <si>
    <t>Militar do Exército</t>
  </si>
  <si>
    <t>Militar da Marinha</t>
  </si>
  <si>
    <t>Policial Militar</t>
  </si>
  <si>
    <t>Bombeiro Militar</t>
  </si>
  <si>
    <t>Outras ocupações não classificadas anteriormente</t>
  </si>
  <si>
    <t>Ocupação principal</t>
  </si>
  <si>
    <t>CPF</t>
  </si>
  <si>
    <t>Rua</t>
  </si>
  <si>
    <t>Avenida</t>
  </si>
  <si>
    <t>Alameda</t>
  </si>
  <si>
    <t>Rodovia</t>
  </si>
  <si>
    <t>Estrada</t>
  </si>
  <si>
    <t>Travessa</t>
  </si>
  <si>
    <t>Viela</t>
  </si>
  <si>
    <t>Recanto</t>
  </si>
  <si>
    <t>Residencial</t>
  </si>
  <si>
    <t>Setor</t>
  </si>
  <si>
    <t>Sítio</t>
  </si>
  <si>
    <t>Chácara</t>
  </si>
  <si>
    <t>Colônia</t>
  </si>
  <si>
    <t>Condomínio</t>
  </si>
  <si>
    <t>Vale</t>
  </si>
  <si>
    <t>Trecho</t>
  </si>
  <si>
    <t>Assis Brasil</t>
  </si>
  <si>
    <t>Bujari</t>
  </si>
  <si>
    <t>Cruzeiro do Sul</t>
  </si>
  <si>
    <t>Manoel Urbano</t>
  </si>
  <si>
    <t>Marechal Thaumaturgo</t>
  </si>
  <si>
    <t>Porto Acre</t>
  </si>
  <si>
    <t>Porto Walter</t>
  </si>
  <si>
    <t>Rodrigues Alves</t>
  </si>
  <si>
    <t>Sena Madureira</t>
  </si>
  <si>
    <t>Senador Guiomard</t>
  </si>
  <si>
    <t>Anadia</t>
  </si>
  <si>
    <t>Arapiraca</t>
  </si>
  <si>
    <t>Atalaia</t>
  </si>
  <si>
    <t>Barra de São Miguel</t>
  </si>
  <si>
    <t>Batalha</t>
  </si>
  <si>
    <t>Belém</t>
  </si>
  <si>
    <t>Belo Monte</t>
  </si>
  <si>
    <t>Boca da Mata</t>
  </si>
  <si>
    <t>Branquinha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</si>
  <si>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</si>
  <si>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</si>
  <si>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</si>
  <si>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</si>
  <si>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</si>
  <si>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</si>
  <si>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</si>
  <si>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</si>
  <si>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</si>
  <si>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</si>
  <si>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</si>
  <si>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</si>
  <si>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</si>
  <si>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Dois Riachos</t>
  </si>
  <si>
    <t>Feliz Deserto</t>
  </si>
  <si>
    <t>Flexeiras</t>
  </si>
  <si>
    <t>Igaci</t>
  </si>
  <si>
    <t>Igreja Nova</t>
  </si>
  <si>
    <t>Inhapi</t>
  </si>
  <si>
    <t>Jacuípe</t>
  </si>
  <si>
    <t>Japaratinga</t>
  </si>
  <si>
    <t>Jaramataia</t>
  </si>
  <si>
    <t>Jequiá da Praia</t>
  </si>
  <si>
    <t>Joaquim Gomes</t>
  </si>
  <si>
    <t>Jundiá</t>
  </si>
  <si>
    <t>Junqueiro</t>
  </si>
  <si>
    <t>Limoeiro de Anadia</t>
  </si>
  <si>
    <t>Major Isidoro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</si>
  <si>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</si>
  <si>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</si>
  <si>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</si>
  <si>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</si>
  <si>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</si>
  <si>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</si>
  <si>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</si>
  <si>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</si>
  <si>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Negrão</t>
  </si>
  <si>
    <t>Monteirópolis</t>
  </si>
  <si>
    <t>Murici</t>
  </si>
  <si>
    <t>Olho d'Água das Flores</t>
  </si>
  <si>
    <t>Olho d'Água do Casado</t>
  </si>
  <si>
    <t>Olivença</t>
  </si>
  <si>
    <t>Ouro Branco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</si>
  <si>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</si>
  <si>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</si>
  <si>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</si>
  <si>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</si>
  <si>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</si>
  <si>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</si>
  <si>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</si>
  <si>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</si>
  <si>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Pilar</t>
  </si>
  <si>
    <t>Pindoba</t>
  </si>
  <si>
    <t>Piranhas</t>
  </si>
  <si>
    <t>Poço das Trincheiras</t>
  </si>
  <si>
    <t>Porto Calvo</t>
  </si>
  <si>
    <t>Porto Real do Colégio</t>
  </si>
  <si>
    <t>Porto de Pedras</t>
  </si>
  <si>
    <t>Roteiro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</si>
  <si>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</si>
  <si>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</si>
  <si>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</si>
  <si>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</si>
  <si>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</si>
  <si>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</si>
  <si>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</si>
  <si>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</si>
  <si>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</si>
  <si>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</si>
  <si>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</si>
  <si>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Taquarana</t>
  </si>
  <si>
    <t>Teotônio Vilela</t>
  </si>
  <si>
    <t>Traipu</t>
  </si>
  <si>
    <t>Cutias</t>
  </si>
  <si>
    <t>Mazagão</t>
  </si>
  <si>
    <t>Porto Grande</t>
  </si>
  <si>
    <t>Pracuúba</t>
  </si>
  <si>
    <t>Serra do Navio</t>
  </si>
  <si>
    <t>Amaturá</t>
  </si>
  <si>
    <t>Anamã</t>
  </si>
  <si>
    <t>Anori</t>
  </si>
  <si>
    <t>Apuí</t>
  </si>
  <si>
    <t>Atalaia do Norte</t>
  </si>
  <si>
    <t>Autazes</t>
  </si>
  <si>
    <t>Barreirinha</t>
  </si>
  <si>
    <t>Benjamin Constant</t>
  </si>
  <si>
    <t>Beruri</t>
  </si>
  <si>
    <t>Boa Vista do Ramos</t>
  </si>
  <si>
    <t>Boca do Acre</t>
  </si>
  <si>
    <t>Borba</t>
  </si>
  <si>
    <t>Canutama</t>
  </si>
  <si>
    <t>Carauari</t>
  </si>
  <si>
    <t>Careiro</t>
  </si>
  <si>
    <t>Careiro da Várzea</t>
  </si>
  <si>
    <t>Coari</t>
  </si>
  <si>
    <t>Codajás</t>
  </si>
  <si>
    <t>Envira</t>
  </si>
  <si>
    <t>Iranduba</t>
  </si>
  <si>
    <t>Itacoatiara</t>
  </si>
  <si>
    <t>Itamarati</t>
  </si>
  <si>
    <t>Itapiranga</t>
  </si>
  <si>
    <t>Juruá</t>
  </si>
  <si>
    <t>Jutaí</t>
  </si>
  <si>
    <t>Manaquiri</t>
  </si>
  <si>
    <t>Manaus</t>
  </si>
  <si>
    <t>Manicoré</t>
  </si>
  <si>
    <t>Maraã</t>
  </si>
  <si>
    <t>Maués</t>
  </si>
  <si>
    <t>Nova Olinda do Norte</t>
  </si>
  <si>
    <t>Novo Airão</t>
  </si>
  <si>
    <t>Novo Aripuanã</t>
  </si>
  <si>
    <t>Pauini</t>
  </si>
  <si>
    <t>Presidente Figueiredo</t>
  </si>
  <si>
    <t>Santo Antônio do Içá</t>
  </si>
  <si>
    <t>São Gabriel da Cachoeira</t>
  </si>
  <si>
    <t>São Paulo de Olivença</t>
  </si>
  <si>
    <t>São Sebastião do Uatumã</t>
  </si>
  <si>
    <t>Silves</t>
  </si>
  <si>
    <t>Tapauá</t>
  </si>
  <si>
    <t>Tefé</t>
  </si>
  <si>
    <t>Tonantins</t>
  </si>
  <si>
    <t>Urucará</t>
  </si>
  <si>
    <t>Urucurituba</t>
  </si>
  <si>
    <t>Abaré</t>
  </si>
  <si>
    <t>Acajutiba</t>
  </si>
  <si>
    <t>Adustina</t>
  </si>
  <si>
    <t>Água Fria</t>
  </si>
  <si>
    <t>Aiquara</t>
  </si>
  <si>
    <t>Alagoinhas</t>
  </si>
  <si>
    <t>Alcobaça</t>
  </si>
  <si>
    <t>Almadina</t>
  </si>
  <si>
    <t>Amargosa</t>
  </si>
  <si>
    <t>Amélia Rodrigues</t>
  </si>
  <si>
    <t>América Dourada</t>
  </si>
  <si>
    <t>Anagé</t>
  </si>
  <si>
    <t>Andaraí</t>
  </si>
  <si>
    <t>Andorinha</t>
  </si>
  <si>
    <t>Angical</t>
  </si>
  <si>
    <t>Anguera</t>
  </si>
  <si>
    <t>Antas</t>
  </si>
  <si>
    <t>Antônio Cardoso</t>
  </si>
  <si>
    <t>Antônio Gonçalves</t>
  </si>
  <si>
    <t>Aporá</t>
  </si>
  <si>
    <t>Apuarema</t>
  </si>
  <si>
    <t>Araçás</t>
  </si>
  <si>
    <t>Aracatu</t>
  </si>
  <si>
    <t>Araci</t>
  </si>
  <si>
    <t>Aramari</t>
  </si>
  <si>
    <t>Arataca</t>
  </si>
  <si>
    <t>Aratuípe</t>
  </si>
  <si>
    <t>Aurelino Leal</t>
  </si>
  <si>
    <t>Baixa Grande</t>
  </si>
  <si>
    <t>Banzaê</t>
  </si>
  <si>
    <t>Barra</t>
  </si>
  <si>
    <t>Barra da Estiva</t>
  </si>
  <si>
    <t>Barra do Choça</t>
  </si>
  <si>
    <t>Barra do Mendes</t>
  </si>
  <si>
    <t>Barra do Rocha</t>
  </si>
  <si>
    <t>Barreiras</t>
  </si>
  <si>
    <t>Barro Alto</t>
  </si>
  <si>
    <t>Barro Preto</t>
  </si>
  <si>
    <t>Barrocas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</si>
  <si>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</si>
  <si>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</si>
  <si>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</si>
  <si>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</si>
  <si>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</si>
  <si>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</si>
  <si>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</si>
  <si>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</si>
  <si>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Bonito</t>
  </si>
  <si>
    <t>Boquira</t>
  </si>
  <si>
    <t>Botuporã</t>
  </si>
  <si>
    <t>Brejões</t>
  </si>
  <si>
    <t>Brejolândia</t>
  </si>
  <si>
    <t>Brotas de Macaúbas</t>
  </si>
  <si>
    <t>Brumado</t>
  </si>
  <si>
    <t>Buerarema</t>
  </si>
  <si>
    <t>Buritirama</t>
  </si>
  <si>
    <t>Cabaceiras do Paraguaçu</t>
  </si>
  <si>
    <t>Cachoeira</t>
  </si>
  <si>
    <t>Caculé</t>
  </si>
  <si>
    <t>Caém</t>
  </si>
  <si>
    <t>Caetanos</t>
  </si>
  <si>
    <t>Caetité</t>
  </si>
  <si>
    <t>Cafarnaum</t>
  </si>
  <si>
    <t>Cairu</t>
  </si>
  <si>
    <t>Caldeirão Grande</t>
  </si>
  <si>
    <t>Camacan</t>
  </si>
  <si>
    <t>Camaçari</t>
  </si>
  <si>
    <t>Camamu</t>
  </si>
  <si>
    <t>Campo Alegre de Lourdes</t>
  </si>
  <si>
    <t>Campo Formoso</t>
  </si>
  <si>
    <t>Canápolis</t>
  </si>
  <si>
    <t>Canarana</t>
  </si>
  <si>
    <t>Canavieiras</t>
  </si>
  <si>
    <t>Candeal</t>
  </si>
  <si>
    <t>Candeias</t>
  </si>
  <si>
    <t>Candiba</t>
  </si>
  <si>
    <t>Cândido Sales</t>
  </si>
  <si>
    <t>Cansanção</t>
  </si>
  <si>
    <t>Canudos</t>
  </si>
  <si>
    <t>Capela do Alto Alegre</t>
  </si>
  <si>
    <t>Capim Grosso</t>
  </si>
  <si>
    <t>Caraíbas</t>
  </si>
  <si>
    <t>Caravelas</t>
  </si>
  <si>
    <t>Cardeal da Silva</t>
  </si>
  <si>
    <t>Carinhanha</t>
  </si>
  <si>
    <t>Casa Nova</t>
  </si>
  <si>
    <t>Castro Alves</t>
  </si>
  <si>
    <t>Catolândia</t>
  </si>
  <si>
    <t>Catu</t>
  </si>
  <si>
    <t>Caturama</t>
  </si>
  <si>
    <t>Central</t>
  </si>
  <si>
    <t>Chorrochó</t>
  </si>
  <si>
    <t>Cícero Dantas</t>
  </si>
  <si>
    <t>Cipó</t>
  </si>
  <si>
    <t>Coaraci</t>
  </si>
  <si>
    <t>Cocos</t>
  </si>
  <si>
    <t>Conceição da Feira</t>
  </si>
  <si>
    <t>Conceição do Almeida</t>
  </si>
  <si>
    <t>Conceição do Coité</t>
  </si>
  <si>
    <t>Conceição do Jacuípe</t>
  </si>
  <si>
    <t>Conde</t>
  </si>
  <si>
    <t>Condeúba</t>
  </si>
  <si>
    <t>Contendas do Sincorá</t>
  </si>
  <si>
    <t>Coração de Maria</t>
  </si>
  <si>
    <t>Cordeiros</t>
  </si>
  <si>
    <t>Coribe</t>
  </si>
  <si>
    <t>Coronel João Sá</t>
  </si>
  <si>
    <t>Correntina</t>
  </si>
  <si>
    <t>Cotegipe</t>
  </si>
  <si>
    <t>Cravolândia</t>
  </si>
  <si>
    <t>Crisópolis</t>
  </si>
  <si>
    <t>Cristópolis</t>
  </si>
  <si>
    <t>Cruz das Almas</t>
  </si>
  <si>
    <t>Curaçá</t>
  </si>
  <si>
    <t>Dias d'Ávila</t>
  </si>
  <si>
    <t>Dom Basílio</t>
  </si>
  <si>
    <t>Dom Macedo Costa</t>
  </si>
  <si>
    <t>Encruzilhada</t>
  </si>
  <si>
    <t>Entre Rios</t>
  </si>
  <si>
    <t>Érico Cardoso</t>
  </si>
  <si>
    <t>Esplanada</t>
  </si>
  <si>
    <t>Euclides da Cunha</t>
  </si>
  <si>
    <t>Eunápolis</t>
  </si>
  <si>
    <t>Feira da Mata</t>
  </si>
  <si>
    <t>Feira de Santana</t>
  </si>
  <si>
    <t>Filadélfia</t>
  </si>
  <si>
    <t>Firmino Alves</t>
  </si>
  <si>
    <t>Floresta Azul</t>
  </si>
  <si>
    <t>Formosa do Rio Preto</t>
  </si>
  <si>
    <t>Gavião</t>
  </si>
  <si>
    <t>Gentio do Ouro</t>
  </si>
  <si>
    <t>Glória</t>
  </si>
  <si>
    <t>Gongogi</t>
  </si>
  <si>
    <t>Governador Mangabeira</t>
  </si>
  <si>
    <t>Guajeru</t>
  </si>
  <si>
    <t>Guanambi</t>
  </si>
  <si>
    <t>Guaratinga</t>
  </si>
  <si>
    <t>Ibiassucê</t>
  </si>
  <si>
    <t>Ibicaraí</t>
  </si>
  <si>
    <t>Ibicoara</t>
  </si>
  <si>
    <t>Ibicuí</t>
  </si>
  <si>
    <t>Ibipeba</t>
  </si>
  <si>
    <t>Ibipitanga</t>
  </si>
  <si>
    <t>Ibiquera</t>
  </si>
  <si>
    <t>Ibirapitanga</t>
  </si>
  <si>
    <t>Ibirapuã</t>
  </si>
  <si>
    <t>Ibirataia</t>
  </si>
  <si>
    <t>Ibitiara</t>
  </si>
  <si>
    <t>Ibititá</t>
  </si>
  <si>
    <t>Ibotirama</t>
  </si>
  <si>
    <t>Ichu</t>
  </si>
  <si>
    <t>Igaporã</t>
  </si>
  <si>
    <t>Igrapiúna</t>
  </si>
  <si>
    <t>Iguaí</t>
  </si>
  <si>
    <t>Ilhéus</t>
  </si>
  <si>
    <t>Inhambupe</t>
  </si>
  <si>
    <t>Ipecaetá</t>
  </si>
  <si>
    <t>Ipiaú</t>
  </si>
  <si>
    <t>Ipirá</t>
  </si>
  <si>
    <t>Ipupiara</t>
  </si>
  <si>
    <t>Irajuba</t>
  </si>
  <si>
    <t>Iramaia</t>
  </si>
  <si>
    <t>Iraquara</t>
  </si>
  <si>
    <t>Irará</t>
  </si>
  <si>
    <t>Irecê</t>
  </si>
  <si>
    <t>Itabela</t>
  </si>
  <si>
    <t>Itaberaba</t>
  </si>
  <si>
    <t>Itabuna</t>
  </si>
  <si>
    <t>Itacaré</t>
  </si>
  <si>
    <t>Itaeté</t>
  </si>
  <si>
    <t>Itagi</t>
  </si>
  <si>
    <t>Itagibá</t>
  </si>
  <si>
    <t>Itagimirim</t>
  </si>
  <si>
    <t>Itaguaçu da Bahia</t>
  </si>
  <si>
    <t>Itaju do Colônia</t>
  </si>
  <si>
    <t>Itajuípe</t>
  </si>
  <si>
    <t>Itamaraju</t>
  </si>
  <si>
    <t>Itamari</t>
  </si>
  <si>
    <t>Itambé</t>
  </si>
  <si>
    <t>Itanagra</t>
  </si>
  <si>
    <t>Itanhém</t>
  </si>
  <si>
    <t>Itaparica</t>
  </si>
  <si>
    <t>Itapé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</si>
  <si>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</si>
  <si>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</si>
  <si>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</si>
  <si>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</si>
  <si>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</si>
  <si>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</si>
  <si>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</si>
  <si>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Itiruçu</t>
  </si>
  <si>
    <t>Itiúba</t>
  </si>
  <si>
    <t>Itororó</t>
  </si>
  <si>
    <t>Ituaçu</t>
  </si>
  <si>
    <t>Ituberá</t>
  </si>
  <si>
    <t>Iuiu</t>
  </si>
  <si>
    <t>Jacaraci</t>
  </si>
  <si>
    <t>Jacobina</t>
  </si>
  <si>
    <t>Jaguaquara</t>
  </si>
  <si>
    <t>Jaguarari</t>
  </si>
  <si>
    <t>Jaguaripe</t>
  </si>
  <si>
    <t>Jandaíra</t>
  </si>
  <si>
    <t>Jequié</t>
  </si>
  <si>
    <t>Jeremoabo</t>
  </si>
  <si>
    <t>Jiquiriçá</t>
  </si>
  <si>
    <t>Jitaúna</t>
  </si>
  <si>
    <t>João Dourado</t>
  </si>
  <si>
    <t>Juazeiro</t>
  </si>
  <si>
    <t>Jucuruçu</t>
  </si>
  <si>
    <t>Jussara</t>
  </si>
  <si>
    <t>Jussari</t>
  </si>
  <si>
    <t>Jussiape</t>
  </si>
  <si>
    <t>Lagoa Real</t>
  </si>
  <si>
    <t>Laje</t>
  </si>
  <si>
    <t>Lajedão</t>
  </si>
  <si>
    <t>Lajedinho</t>
  </si>
  <si>
    <t>Lajedo do Tabocal</t>
  </si>
  <si>
    <t>Lamarão</t>
  </si>
  <si>
    <t>Lapão</t>
  </si>
  <si>
    <t>Lauro de Freitas</t>
  </si>
  <si>
    <t>Lençóis</t>
  </si>
  <si>
    <t>Licínio de Almeida</t>
  </si>
  <si>
    <t>Livramento de Nossa Senhora</t>
  </si>
  <si>
    <t>Luís Eduardo Magalhães</t>
  </si>
  <si>
    <t>Macarani</t>
  </si>
  <si>
    <t>Macaúbas</t>
  </si>
  <si>
    <t>Macururé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</si>
  <si>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</si>
  <si>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</si>
  <si>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</si>
  <si>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</si>
  <si>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</si>
  <si>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</si>
  <si>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</si>
  <si>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Mansidão</t>
  </si>
  <si>
    <t>Maracás</t>
  </si>
  <si>
    <t>Maragogipe</t>
  </si>
  <si>
    <t>Maraú</t>
  </si>
  <si>
    <t>Marcionílio Souza</t>
  </si>
  <si>
    <t>Mascote</t>
  </si>
  <si>
    <t>Mata de São João</t>
  </si>
  <si>
    <t>Matina</t>
  </si>
  <si>
    <t>Medeiros Neto</t>
  </si>
  <si>
    <t>Miguel Calmon</t>
  </si>
  <si>
    <t>Milagres</t>
  </si>
  <si>
    <t>Mirangaba</t>
  </si>
  <si>
    <t>Mirante</t>
  </si>
  <si>
    <t>Monte Santo</t>
  </si>
  <si>
    <t>Morpará</t>
  </si>
  <si>
    <t>Morro do Chapéu</t>
  </si>
  <si>
    <t>Mortugaba</t>
  </si>
  <si>
    <t>Mucugê</t>
  </si>
  <si>
    <t>Mucuri</t>
  </si>
  <si>
    <t>Mulungu do Morro</t>
  </si>
  <si>
    <t>Mundo Novo</t>
  </si>
  <si>
    <t>Muniz Ferreira</t>
  </si>
  <si>
    <t>Muquém do São Francisco</t>
  </si>
  <si>
    <t>Muritiba</t>
  </si>
  <si>
    <t>Mutuípe</t>
  </si>
  <si>
    <t>Nilo Peçanha</t>
  </si>
  <si>
    <t>Nordestina</t>
  </si>
  <si>
    <t>Nova Canaã</t>
  </si>
  <si>
    <t>Nova Fátima</t>
  </si>
  <si>
    <t>Nova Ibiá</t>
  </si>
  <si>
    <t>Nova Itarana</t>
  </si>
  <si>
    <t>Nova Redenção</t>
  </si>
  <si>
    <t>Nova Soure</t>
  </si>
  <si>
    <t>Nova Viçosa</t>
  </si>
  <si>
    <t>Novo Horizonte</t>
  </si>
  <si>
    <t>Novo Triunfo</t>
  </si>
  <si>
    <t>Oliveira dos Brejinhos</t>
  </si>
  <si>
    <t>Ouriçangas</t>
  </si>
  <si>
    <t>Ourolândia</t>
  </si>
  <si>
    <t>Palmeiras</t>
  </si>
  <si>
    <t>Paramirim</t>
  </si>
  <si>
    <t>Paratinga</t>
  </si>
  <si>
    <t>Paripiranga</t>
  </si>
  <si>
    <t>Pau Brasil</t>
  </si>
  <si>
    <t>Paulo Afonso</t>
  </si>
  <si>
    <t>Pé de Serra</t>
  </si>
  <si>
    <t>Pedrão</t>
  </si>
  <si>
    <t>Pedro Alexandre</t>
  </si>
  <si>
    <t>Piatã</t>
  </si>
  <si>
    <t>Pilão Arcado</t>
  </si>
  <si>
    <t>Pindaí</t>
  </si>
  <si>
    <t>Pindobaçu</t>
  </si>
  <si>
    <t>Pintadas</t>
  </si>
  <si>
    <t>Piraí do Norte</t>
  </si>
  <si>
    <t>Piripá</t>
  </si>
  <si>
    <t>Piritiba</t>
  </si>
  <si>
    <t>Planaltino</t>
  </si>
  <si>
    <t>Planalto</t>
  </si>
  <si>
    <t>Poções</t>
  </si>
  <si>
    <t>Pojuca</t>
  </si>
  <si>
    <t>Ponto Novo</t>
  </si>
  <si>
    <t>Porto Seguro</t>
  </si>
  <si>
    <t>Potiraguá</t>
  </si>
  <si>
    <t>Prado</t>
  </si>
  <si>
    <t>Presidente Dutra</t>
  </si>
  <si>
    <t>Presidente Jânio Quadros</t>
  </si>
  <si>
    <t>Presidente Tancredo Neves</t>
  </si>
  <si>
    <t>Quijingue</t>
  </si>
  <si>
    <t>Quixabeira</t>
  </si>
  <si>
    <t>Remanso</t>
  </si>
  <si>
    <t>Retirolândia</t>
  </si>
  <si>
    <t>Riachão das Neves</t>
  </si>
  <si>
    <t>Riachão do Jacuípe</t>
  </si>
  <si>
    <t>Riacho de Santana</t>
  </si>
  <si>
    <t>Ribeira do Amparo</t>
  </si>
  <si>
    <t>Ribeira do Pombal</t>
  </si>
  <si>
    <t>Ribeirão do Largo</t>
  </si>
  <si>
    <t>Rio de Contas</t>
  </si>
  <si>
    <t>Rio do Antônio</t>
  </si>
  <si>
    <t>Rio do Pires</t>
  </si>
  <si>
    <t>Rodelas</t>
  </si>
  <si>
    <t>Ruy Barbosa</t>
  </si>
  <si>
    <t>Salvador</t>
  </si>
  <si>
    <t>Santa Bárbara</t>
  </si>
  <si>
    <t>Santa Brígida</t>
  </si>
  <si>
    <t>Santa Cruz Cabrália</t>
  </si>
  <si>
    <t>Santa Cruz da Vitória</t>
  </si>
  <si>
    <t>Santa Inês</t>
  </si>
  <si>
    <t>Santa Luzia</t>
  </si>
  <si>
    <t>Santa Maria da Vitória</t>
  </si>
  <si>
    <t>Santa Rita de Cássia</t>
  </si>
  <si>
    <t>Santa Terezinha</t>
  </si>
  <si>
    <t>Santaluz</t>
  </si>
  <si>
    <t>Santana</t>
  </si>
  <si>
    <t>Santanópolis</t>
  </si>
  <si>
    <t>Santo Amaro</t>
  </si>
  <si>
    <t>Santo Antônio de Jesus</t>
  </si>
  <si>
    <t>Santo Estêvão</t>
  </si>
  <si>
    <t>São Desidério</t>
  </si>
  <si>
    <t>São Domingos</t>
  </si>
  <si>
    <t>São Felipe</t>
  </si>
  <si>
    <t>São Félix</t>
  </si>
  <si>
    <t>São Félix do Coribe</t>
  </si>
  <si>
    <t>São Francisco do Conde</t>
  </si>
  <si>
    <t>São Gabriel</t>
  </si>
  <si>
    <t>São Gonçalo dos Campos</t>
  </si>
  <si>
    <t>São José da Vitória</t>
  </si>
  <si>
    <t>São José do Jacuípe</t>
  </si>
  <si>
    <t>São Miguel das Matas</t>
  </si>
  <si>
    <t>São Sebastião do Passé</t>
  </si>
  <si>
    <t>Sapeaçu</t>
  </si>
  <si>
    <t>Sátiro Dias</t>
  </si>
  <si>
    <t>Saubara</t>
  </si>
  <si>
    <t>Saúde</t>
  </si>
  <si>
    <t>Seabra</t>
  </si>
  <si>
    <t>Sebastião Laranjeiras</t>
  </si>
  <si>
    <t>Senhor do Bonfim</t>
  </si>
  <si>
    <t>Sento Sé</t>
  </si>
  <si>
    <t>Serra Dourada</t>
  </si>
  <si>
    <t>Serra Preta</t>
  </si>
  <si>
    <t>Serra do Ramalho</t>
  </si>
  <si>
    <t>Serrinha</t>
  </si>
  <si>
    <t>Serrolândia</t>
  </si>
  <si>
    <t>Simões Filho</t>
  </si>
  <si>
    <t>Sítio do Mato</t>
  </si>
  <si>
    <t>Sítio do Quinto</t>
  </si>
  <si>
    <t>Sobradinho</t>
  </si>
  <si>
    <t>Souto Soares</t>
  </si>
  <si>
    <t>Tanhaçu</t>
  </si>
  <si>
    <t>Tanque Novo</t>
  </si>
  <si>
    <t>Tanquinho</t>
  </si>
  <si>
    <t>Taperoá</t>
  </si>
  <si>
    <t>Tapiramutá</t>
  </si>
  <si>
    <t>Teixeira de Freitas</t>
  </si>
  <si>
    <t>Teodoro Sampaio</t>
  </si>
  <si>
    <t>Teofilândia</t>
  </si>
  <si>
    <t>Teolândia</t>
  </si>
  <si>
    <t>Terra Nova</t>
  </si>
  <si>
    <t>Tremedal</t>
  </si>
  <si>
    <t>Tucano</t>
  </si>
  <si>
    <t>Ubaíra</t>
  </si>
  <si>
    <t>Ubaitaba</t>
  </si>
  <si>
    <t>Ubatã</t>
  </si>
  <si>
    <t>Uibaí</t>
  </si>
  <si>
    <t>Umburanas</t>
  </si>
  <si>
    <t>Una</t>
  </si>
  <si>
    <t>Urandi</t>
  </si>
  <si>
    <t>Uruçuca</t>
  </si>
  <si>
    <t>Utinga</t>
  </si>
  <si>
    <t>Valente</t>
  </si>
  <si>
    <t>Várzea Nova</t>
  </si>
  <si>
    <t>Várzea da Roça</t>
  </si>
  <si>
    <t>Várzea do Poço</t>
  </si>
  <si>
    <t>Varzedo</t>
  </si>
  <si>
    <t>Vera Cruz</t>
  </si>
  <si>
    <t>Vereda</t>
  </si>
  <si>
    <t>Vitória da Conquista</t>
  </si>
  <si>
    <t>Wanderley</t>
  </si>
  <si>
    <t>Wenceslau Guimarães</t>
  </si>
  <si>
    <t>Acarape</t>
  </si>
  <si>
    <t>Acaraú</t>
  </si>
  <si>
    <t>Acopiara</t>
  </si>
  <si>
    <t>Aiuaba</t>
  </si>
  <si>
    <t>Alcântaras</t>
  </si>
  <si>
    <t>Altaneira</t>
  </si>
  <si>
    <t>Alto Santo</t>
  </si>
  <si>
    <t>Amontada</t>
  </si>
  <si>
    <t>Antonina do Norte</t>
  </si>
  <si>
    <t>Apuiarés</t>
  </si>
  <si>
    <t>Aquiraz</t>
  </si>
  <si>
    <t>Aracati</t>
  </si>
  <si>
    <t>Aracoiaba</t>
  </si>
  <si>
    <t>Ararendá</t>
  </si>
  <si>
    <t>Araripe</t>
  </si>
  <si>
    <t>Aratuba</t>
  </si>
  <si>
    <t>Arneiroz</t>
  </si>
  <si>
    <t>Assaré</t>
  </si>
  <si>
    <t>Aurora</t>
  </si>
  <si>
    <t>Banabuiú</t>
  </si>
  <si>
    <t>Barbalha</t>
  </si>
  <si>
    <t>Barreira</t>
  </si>
  <si>
    <t>Barro</t>
  </si>
  <si>
    <t>Barroquinha</t>
  </si>
  <si>
    <t>Baturité</t>
  </si>
  <si>
    <t>Beberibe</t>
  </si>
  <si>
    <t>Bela Cruz</t>
  </si>
  <si>
    <t>Boa Viagem</t>
  </si>
  <si>
    <t>Brejo Santo</t>
  </si>
  <si>
    <t>Campos Sales</t>
  </si>
  <si>
    <t>Canindé</t>
  </si>
  <si>
    <t>Capistrano</t>
  </si>
  <si>
    <t>Caridade</t>
  </si>
  <si>
    <t>Cariré</t>
  </si>
  <si>
    <t>Caririaçu</t>
  </si>
  <si>
    <t>Cariús</t>
  </si>
  <si>
    <t>Carnaubal</t>
  </si>
  <si>
    <t>Cascavel</t>
  </si>
  <si>
    <t>Catarina</t>
  </si>
  <si>
    <t>Catunda</t>
  </si>
  <si>
    <t>Caucaia</t>
  </si>
  <si>
    <t>Cedro</t>
  </si>
  <si>
    <t>Chaval</t>
  </si>
  <si>
    <t>Choró</t>
  </si>
  <si>
    <t>Chorozinho</t>
  </si>
  <si>
    <t>Coreaú</t>
  </si>
  <si>
    <t>Crateús</t>
  </si>
  <si>
    <t>Crato</t>
  </si>
  <si>
    <t>Croatá</t>
  </si>
  <si>
    <t>Cruz</t>
  </si>
  <si>
    <t>Eusébio</t>
  </si>
  <si>
    <t>Forquilha</t>
  </si>
  <si>
    <t>Fortaleza</t>
  </si>
  <si>
    <t>Fortim</t>
  </si>
  <si>
    <t>Frecheirinha</t>
  </si>
  <si>
    <t>Graça</t>
  </si>
  <si>
    <t>Granja</t>
  </si>
  <si>
    <t>Granjeiro</t>
  </si>
  <si>
    <t>Groaíras</t>
  </si>
  <si>
    <t>Guaiúba</t>
  </si>
  <si>
    <t>Guaraciaba do Norte</t>
  </si>
  <si>
    <t>Guaramiranga</t>
  </si>
  <si>
    <t>Horizonte</t>
  </si>
  <si>
    <t>Ibiapina</t>
  </si>
  <si>
    <t>Ibicuitinga</t>
  </si>
  <si>
    <t>Icapuí</t>
  </si>
  <si>
    <t>Icó</t>
  </si>
  <si>
    <t>Iguatu</t>
  </si>
  <si>
    <t>Independência</t>
  </si>
  <si>
    <t>Ipaporanga</t>
  </si>
  <si>
    <t>Ipaumirim</t>
  </si>
  <si>
    <t>Ipu</t>
  </si>
  <si>
    <t>Ipueiras</t>
  </si>
  <si>
    <t>Iracema</t>
  </si>
  <si>
    <t>Irauçuba</t>
  </si>
  <si>
    <t>Itaiçaba</t>
  </si>
  <si>
    <t>Itaitinga</t>
  </si>
  <si>
    <t>Itapajé</t>
  </si>
  <si>
    <t>Itapipoca</t>
  </si>
  <si>
    <t>Itapiúna</t>
  </si>
  <si>
    <t>Itarema</t>
  </si>
  <si>
    <t>Itatira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</si>
  <si>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</si>
  <si>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</si>
  <si>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</si>
  <si>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</si>
  <si>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</si>
  <si>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</si>
  <si>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</si>
  <si>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Jucás</t>
  </si>
  <si>
    <t>Limoeiro do Norte</t>
  </si>
  <si>
    <t>Maracanaú</t>
  </si>
  <si>
    <t>Maranguape</t>
  </si>
  <si>
    <t>Marco</t>
  </si>
  <si>
    <t>Martinópole</t>
  </si>
  <si>
    <t>Massapê</t>
  </si>
  <si>
    <t>Mauriti</t>
  </si>
  <si>
    <t>Meruoca</t>
  </si>
  <si>
    <t>Milhã</t>
  </si>
  <si>
    <t>Miraíma</t>
  </si>
  <si>
    <t>Missão Velha</t>
  </si>
  <si>
    <t>Mombaça</t>
  </si>
  <si>
    <t>Monsenhor Tabosa</t>
  </si>
  <si>
    <t>Morada Nova</t>
  </si>
  <si>
    <t>Moraújo</t>
  </si>
  <si>
    <t>Morrinhos</t>
  </si>
  <si>
    <t>Mucambo</t>
  </si>
  <si>
    <t>Mulungu</t>
  </si>
  <si>
    <t>Nova Russas</t>
  </si>
  <si>
    <t>Novo Oriente</t>
  </si>
  <si>
    <t>Orós</t>
  </si>
  <si>
    <t>Pacatuba</t>
  </si>
  <si>
    <t>Pacoti</t>
  </si>
  <si>
    <t>Pacujá</t>
  </si>
  <si>
    <t>Palhano</t>
  </si>
  <si>
    <t>Palmácia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</si>
  <si>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</si>
  <si>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</si>
  <si>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</si>
  <si>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</si>
  <si>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</si>
  <si>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</si>
  <si>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</si>
  <si>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</si>
  <si>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</si>
  <si>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</si>
  <si>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</si>
  <si>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</si>
  <si>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</si>
  <si>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</si>
  <si>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</si>
  <si>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Quixadá</t>
  </si>
  <si>
    <t>Quixelô</t>
  </si>
  <si>
    <t>Quixeramobim</t>
  </si>
  <si>
    <t>Quixeré</t>
  </si>
  <si>
    <t>Reriutaba</t>
  </si>
  <si>
    <t>Russas</t>
  </si>
  <si>
    <t>Salitre</t>
  </si>
  <si>
    <t>Santa Quitéria</t>
  </si>
  <si>
    <t>Santana do Acaraú</t>
  </si>
  <si>
    <t>Santana do Cariri</t>
  </si>
  <si>
    <t>São Benedito</t>
  </si>
  <si>
    <t>São Gonçalo do Amarante</t>
  </si>
  <si>
    <t>São João do Jaguaribe</t>
  </si>
  <si>
    <t>São Luís do Curu</t>
  </si>
  <si>
    <t>Senador Pompeu</t>
  </si>
  <si>
    <t>Senador Sá</t>
  </si>
  <si>
    <t>Sobral</t>
  </si>
  <si>
    <t>Solonópole</t>
  </si>
  <si>
    <t>Tamboril</t>
  </si>
  <si>
    <t>Tarrafas</t>
  </si>
  <si>
    <t>Tauá</t>
  </si>
  <si>
    <t>Tejuçuoca</t>
  </si>
  <si>
    <t>Tianguá</t>
  </si>
  <si>
    <t>Trairi</t>
  </si>
  <si>
    <t>Tururu</t>
  </si>
  <si>
    <t>Umari</t>
  </si>
  <si>
    <t>Umirim</t>
  </si>
  <si>
    <t>Uruburetama</t>
  </si>
  <si>
    <t>Uruoca</t>
  </si>
  <si>
    <t>Várzea Alegre</t>
  </si>
  <si>
    <t>Viçosa do Ceará</t>
  </si>
  <si>
    <t>Distrito Federal</t>
  </si>
  <si>
    <t>Água Doce do Norte</t>
  </si>
  <si>
    <t>Águia Branca</t>
  </si>
  <si>
    <t>Alegre</t>
  </si>
  <si>
    <t>Alfredo Chaves</t>
  </si>
  <si>
    <t>Alto Rio Novo</t>
  </si>
  <si>
    <t>Anchieta</t>
  </si>
  <si>
    <t>Apiacá</t>
  </si>
  <si>
    <t>Aracruz</t>
  </si>
  <si>
    <t>Atílio Vivácqua</t>
  </si>
  <si>
    <t>Barra de São Francisco</t>
  </si>
  <si>
    <t>Boa Esperança</t>
  </si>
  <si>
    <t>Bom Jesus do Norte</t>
  </si>
  <si>
    <t>Brejetuba</t>
  </si>
  <si>
    <t>Cariacica</t>
  </si>
  <si>
    <t>Castelo</t>
  </si>
  <si>
    <t>Colatina</t>
  </si>
  <si>
    <t>Conceição da Barra</t>
  </si>
  <si>
    <t>Conceição do Castelo</t>
  </si>
  <si>
    <t>Domingos Martins</t>
  </si>
  <si>
    <t>Dores do Rio Preto</t>
  </si>
  <si>
    <t>Guaçuí</t>
  </si>
  <si>
    <t>Guarapari</t>
  </si>
  <si>
    <t>Ibiraçu</t>
  </si>
  <si>
    <t>Ibitirama</t>
  </si>
  <si>
    <t>Iconha</t>
  </si>
  <si>
    <t>Irupi</t>
  </si>
  <si>
    <t>Itaguaçu</t>
  </si>
  <si>
    <t>Itapemirim</t>
  </si>
  <si>
    <t>Itarana</t>
  </si>
  <si>
    <t>Iúna</t>
  </si>
  <si>
    <t>Jerônimo Monteiro</t>
  </si>
  <si>
    <t>João Neiva</t>
  </si>
  <si>
    <t>Linhares</t>
  </si>
  <si>
    <t>Marataízes</t>
  </si>
  <si>
    <t>Marechal Floriano</t>
  </si>
  <si>
    <t>Marilândia</t>
  </si>
  <si>
    <t>Mimoso do Sul</t>
  </si>
  <si>
    <t>Montanha</t>
  </si>
  <si>
    <t>Mucurici</t>
  </si>
  <si>
    <t>Muniz Freire</t>
  </si>
  <si>
    <t>Muqui</t>
  </si>
  <si>
    <t>Pedro Canário</t>
  </si>
  <si>
    <t>Pinheiros</t>
  </si>
  <si>
    <t>Piúma</t>
  </si>
  <si>
    <t>Ponto Belo</t>
  </si>
  <si>
    <t>Presidente Kennedy</t>
  </si>
  <si>
    <t>Rio Novo do Sul</t>
  </si>
  <si>
    <t>Santa Maria de Jetibá</t>
  </si>
  <si>
    <t>Santa Teresa</t>
  </si>
  <si>
    <t>São Domingos do Norte</t>
  </si>
  <si>
    <t>São Gabriel da Palha</t>
  </si>
  <si>
    <t>São José do Calçado</t>
  </si>
  <si>
    <t>São Mateus</t>
  </si>
  <si>
    <t>São Roque do Canaã</t>
  </si>
  <si>
    <t>Serra</t>
  </si>
  <si>
    <t>Sooretama</t>
  </si>
  <si>
    <t>Venda Nova do Imigrante</t>
  </si>
  <si>
    <t>Viana</t>
  </si>
  <si>
    <t>Vila Pavão</t>
  </si>
  <si>
    <t>Vila Valério</t>
  </si>
  <si>
    <t>Vila Velha</t>
  </si>
  <si>
    <t>Vitória</t>
  </si>
  <si>
    <t>Abadiânia</t>
  </si>
  <si>
    <t>Acreúna</t>
  </si>
  <si>
    <t>Adelândia</t>
  </si>
  <si>
    <t>Água Fria de Goiás</t>
  </si>
  <si>
    <t>Água Limpa</t>
  </si>
  <si>
    <t>Águas Lindas de Goiás</t>
  </si>
  <si>
    <t>Alexânia</t>
  </si>
  <si>
    <t>Aloândia</t>
  </si>
  <si>
    <t>Alto Horizonte</t>
  </si>
  <si>
    <t>Alto Paraíso de Goiás</t>
  </si>
  <si>
    <t>Alvorada do Norte</t>
  </si>
  <si>
    <t>Amaralina</t>
  </si>
  <si>
    <t>Americano do Brasil</t>
  </si>
  <si>
    <t>Amorinópolis</t>
  </si>
  <si>
    <t>Anápolis</t>
  </si>
  <si>
    <t>Anhanguera</t>
  </si>
  <si>
    <t>Anicuns</t>
  </si>
  <si>
    <t>Aparecida de Goiânia</t>
  </si>
  <si>
    <t>Aparecida do Rio Doce</t>
  </si>
  <si>
    <t>Aporé</t>
  </si>
  <si>
    <t>Araçu</t>
  </si>
  <si>
    <t>Aragarças</t>
  </si>
  <si>
    <t>Aragoiânia</t>
  </si>
  <si>
    <t>Araguapaz</t>
  </si>
  <si>
    <t>Arenópolis</t>
  </si>
  <si>
    <t>Aruanã</t>
  </si>
  <si>
    <t>Aurilândia</t>
  </si>
  <si>
    <t>Avelinópolis</t>
  </si>
  <si>
    <t>Bela Vista de Goiás</t>
  </si>
  <si>
    <t>Bom Jardim de Goiás</t>
  </si>
  <si>
    <t>Bom Jesus de Goiás</t>
  </si>
  <si>
    <t>Bonfinópolis</t>
  </si>
  <si>
    <t>Bonópolis</t>
  </si>
  <si>
    <t>Brazabrantes</t>
  </si>
  <si>
    <t>Britânia</t>
  </si>
  <si>
    <t>Buriti Alegre</t>
  </si>
  <si>
    <t>Buriti de Goiás</t>
  </si>
  <si>
    <t>Buritinópolis</t>
  </si>
  <si>
    <t>Cachoeira Alta</t>
  </si>
  <si>
    <t>Cachoeira Dourada</t>
  </si>
  <si>
    <t>Cachoeira de Goiás</t>
  </si>
  <si>
    <t>Caçu</t>
  </si>
  <si>
    <t>Caiapônia</t>
  </si>
  <si>
    <t>Caldas Novas</t>
  </si>
  <si>
    <t>Caldazinha</t>
  </si>
  <si>
    <t>Campestre de Goiás</t>
  </si>
  <si>
    <t>Campinaçu</t>
  </si>
  <si>
    <t>Campinorte</t>
  </si>
  <si>
    <t>Campo Alegre de Goiás</t>
  </si>
  <si>
    <t>Campo Limpo de Goiás</t>
  </si>
  <si>
    <t>Campos Belos</t>
  </si>
  <si>
    <t>Campos Verdes</t>
  </si>
  <si>
    <t>Carmo do Rio Verde</t>
  </si>
  <si>
    <t>Castelândia</t>
  </si>
  <si>
    <t>Catalão</t>
  </si>
  <si>
    <t>Caturaí</t>
  </si>
  <si>
    <t>Cavalcante</t>
  </si>
  <si>
    <t>Ceres</t>
  </si>
  <si>
    <t>Cezarina</t>
  </si>
  <si>
    <t>Chapadão do Céu</t>
  </si>
  <si>
    <t>Cidade Ocidental</t>
  </si>
  <si>
    <t>Cocalzinho de Goiás</t>
  </si>
  <si>
    <t>Colinas do Sul</t>
  </si>
  <si>
    <t>Córrego do Ouro</t>
  </si>
  <si>
    <t>Corumbá de Goiás</t>
  </si>
  <si>
    <t>Corumbaíba</t>
  </si>
  <si>
    <t>Cristalina</t>
  </si>
  <si>
    <t>Cristianópolis</t>
  </si>
  <si>
    <t>Crixás</t>
  </si>
  <si>
    <t>Cromínia</t>
  </si>
  <si>
    <t>Cumari</t>
  </si>
  <si>
    <t>Damolândia</t>
  </si>
  <si>
    <t>Davinópolis</t>
  </si>
  <si>
    <t>Diorama</t>
  </si>
  <si>
    <t>Divinópolis de Goiás</t>
  </si>
  <si>
    <t>Doverlândia</t>
  </si>
  <si>
    <t>Edéia</t>
  </si>
  <si>
    <t>Estrela do Norte</t>
  </si>
  <si>
    <t>Fazenda Nova</t>
  </si>
  <si>
    <t>Firminópolis</t>
  </si>
  <si>
    <t>Flores de Goiás</t>
  </si>
  <si>
    <t>Formosa</t>
  </si>
  <si>
    <t>Formoso</t>
  </si>
  <si>
    <t>Goianápolis</t>
  </si>
  <si>
    <t>Goiandira</t>
  </si>
  <si>
    <t>Goianésia</t>
  </si>
  <si>
    <t>Goiânia</t>
  </si>
  <si>
    <t>Goianira</t>
  </si>
  <si>
    <t>Goiás</t>
  </si>
  <si>
    <t>Goiatuba</t>
  </si>
  <si>
    <t>Gouvelândia</t>
  </si>
  <si>
    <t>Guapó</t>
  </si>
  <si>
    <t>Guaraíta</t>
  </si>
  <si>
    <t>Guarani de Goiás</t>
  </si>
  <si>
    <t>Guarinos</t>
  </si>
  <si>
    <t>Hidrolândia</t>
  </si>
  <si>
    <t>Hidrolina</t>
  </si>
  <si>
    <t>Inaciolândia</t>
  </si>
  <si>
    <t>Indiara</t>
  </si>
  <si>
    <t>Inhumas</t>
  </si>
  <si>
    <t>Ipameri</t>
  </si>
  <si>
    <t>Ipiranga de Goiás</t>
  </si>
  <si>
    <t>Iporá</t>
  </si>
  <si>
    <t>Israelândia</t>
  </si>
  <si>
    <t>Itaberaí</t>
  </si>
  <si>
    <t>Itaguari</t>
  </si>
  <si>
    <t>Itaguaru</t>
  </si>
  <si>
    <t>Itajá</t>
  </si>
  <si>
    <t>Itapaci</t>
  </si>
  <si>
    <t>Itapirapuã</t>
  </si>
  <si>
    <t>Itapuranga</t>
  </si>
  <si>
    <t>Itarumã</t>
  </si>
  <si>
    <t>Itauçu</t>
  </si>
  <si>
    <t>Itumbiara</t>
  </si>
  <si>
    <t>Ivolândia</t>
  </si>
  <si>
    <t>Jaraguá</t>
  </si>
  <si>
    <t>Jataí</t>
  </si>
  <si>
    <t>Jaupaci</t>
  </si>
  <si>
    <t>Jesúpolis</t>
  </si>
  <si>
    <t>Joviânia</t>
  </si>
  <si>
    <t>Leopoldo de Bulhões</t>
  </si>
  <si>
    <t>Luziânia</t>
  </si>
  <si>
    <t>Mambaí</t>
  </si>
  <si>
    <t>Mara Rosa</t>
  </si>
  <si>
    <t>Marzagão</t>
  </si>
  <si>
    <t>Matrinchã</t>
  </si>
  <si>
    <t>Maurilândia</t>
  </si>
  <si>
    <t>Mimoso de Goiás</t>
  </si>
  <si>
    <t>Minaçu</t>
  </si>
  <si>
    <t>Mineiros</t>
  </si>
  <si>
    <t>Moiporá</t>
  </si>
  <si>
    <t>Monte Alegre de Goiás</t>
  </si>
  <si>
    <t>Montes Claros de Goiás</t>
  </si>
  <si>
    <t>Montividiu</t>
  </si>
  <si>
    <t>Montividiu do Norte</t>
  </si>
  <si>
    <t>Morro Agudo de Goiás</t>
  </si>
  <si>
    <t>Mossâmedes</t>
  </si>
  <si>
    <t>Mozarlândia</t>
  </si>
  <si>
    <t>Mutunópolis</t>
  </si>
  <si>
    <t>Nerópolis</t>
  </si>
  <si>
    <t>Niquelândia</t>
  </si>
  <si>
    <t>Nova América</t>
  </si>
  <si>
    <t>Nova Aurora</t>
  </si>
  <si>
    <t>Nova Crixás</t>
  </si>
  <si>
    <t>Nova Glória</t>
  </si>
  <si>
    <t>Nova Iguaçu de Goiás</t>
  </si>
  <si>
    <t>Nova Roma</t>
  </si>
  <si>
    <t>Nova Veneza</t>
  </si>
  <si>
    <t>Novo Brasil</t>
  </si>
  <si>
    <t>Novo Gama</t>
  </si>
  <si>
    <t>Novo Planalto</t>
  </si>
  <si>
    <t>Ouro Verde de Goiás</t>
  </si>
  <si>
    <t>Ouvidor</t>
  </si>
  <si>
    <t>Palestina de Goiás</t>
  </si>
  <si>
    <t>Palmeiras de Goiás</t>
  </si>
  <si>
    <t>Palmelo</t>
  </si>
  <si>
    <t>Palminópolis</t>
  </si>
  <si>
    <t>Panamá</t>
  </si>
  <si>
    <t>Paranaiguara</t>
  </si>
  <si>
    <t>Paraúna</t>
  </si>
  <si>
    <t>Perolândia</t>
  </si>
  <si>
    <t>Petrolina de Goiás</t>
  </si>
  <si>
    <t>Pilar de Goiás</t>
  </si>
  <si>
    <t>Piracanjuba</t>
  </si>
  <si>
    <t>Pirenópolis</t>
  </si>
  <si>
    <t>Pires do Rio</t>
  </si>
  <si>
    <t>Planaltina</t>
  </si>
  <si>
    <t>Pontalina</t>
  </si>
  <si>
    <t>Porangatu</t>
  </si>
  <si>
    <t>Porteirão</t>
  </si>
  <si>
    <t>Portelândia</t>
  </si>
  <si>
    <t>Posse</t>
  </si>
  <si>
    <t>Professor Jamil</t>
  </si>
  <si>
    <t>Rianápolis</t>
  </si>
  <si>
    <t>Rio Quente</t>
  </si>
  <si>
    <t>Rio Verde</t>
  </si>
  <si>
    <t>Rubiataba</t>
  </si>
  <si>
    <t>Santa Bárbara de Goiás</t>
  </si>
  <si>
    <t>Santa Cruz de Goiás</t>
  </si>
  <si>
    <t>Santa Fé de Goiás</t>
  </si>
  <si>
    <t>Santa Helena de Goiás</t>
  </si>
  <si>
    <t>Santa Isabel</t>
  </si>
  <si>
    <t>Santa Rita do Araguaia</t>
  </si>
  <si>
    <t>Santa Rita do Novo Destino</t>
  </si>
  <si>
    <t>Santa Rosa de Goiás</t>
  </si>
  <si>
    <t>Santa Tereza de Goiás</t>
  </si>
  <si>
    <t>Santa Terezinha de Goiás</t>
  </si>
  <si>
    <t>Santo Antônio da Barra</t>
  </si>
  <si>
    <t>Santo Antônio de Goiás</t>
  </si>
  <si>
    <t>Santo Antônio do Descoberto</t>
  </si>
  <si>
    <t>São Francisco de Goiás</t>
  </si>
  <si>
    <t>São João d'Aliança</t>
  </si>
  <si>
    <t>São João da Paraúna</t>
  </si>
  <si>
    <t>São Luís de Montes Belos</t>
  </si>
  <si>
    <t>São Luiz do Norte</t>
  </si>
  <si>
    <t>São Miguel do Araguaia</t>
  </si>
  <si>
    <t>São Miguel do Passa Quatro</t>
  </si>
  <si>
    <t>São Patrício</t>
  </si>
  <si>
    <t>São Simão</t>
  </si>
  <si>
    <t>Senador Canedo</t>
  </si>
  <si>
    <t>Serranópolis</t>
  </si>
  <si>
    <t>Silvânia</t>
  </si>
  <si>
    <t>Simolândia</t>
  </si>
  <si>
    <t>Sítio d'Abadia</t>
  </si>
  <si>
    <t>Teresina de Goiás</t>
  </si>
  <si>
    <t>Terezópolis de Goiás</t>
  </si>
  <si>
    <t>Três Ranchos</t>
  </si>
  <si>
    <t>Trindade</t>
  </si>
  <si>
    <t>Trombas</t>
  </si>
  <si>
    <t>Turvânia</t>
  </si>
  <si>
    <t>Turvelândia</t>
  </si>
  <si>
    <t>Uruaçu</t>
  </si>
  <si>
    <t>Uruana</t>
  </si>
  <si>
    <t>Urutaí</t>
  </si>
  <si>
    <t>Varjão</t>
  </si>
  <si>
    <t>Vianópolis</t>
  </si>
  <si>
    <t>Vicentinópolis</t>
  </si>
  <si>
    <t>Vila Boa</t>
  </si>
  <si>
    <t>Vila Propício</t>
  </si>
  <si>
    <t>Afonso Cunha</t>
  </si>
  <si>
    <t>Água Doce do Maranhão</t>
  </si>
  <si>
    <t>Alcântara</t>
  </si>
  <si>
    <t>Aldeias Altas</t>
  </si>
  <si>
    <t>Altamira do Maranhão</t>
  </si>
  <si>
    <t>Alto Alegre do Maranhão</t>
  </si>
  <si>
    <t>Alto Alegre do Pindaré</t>
  </si>
  <si>
    <t>Alto Parnaíba</t>
  </si>
  <si>
    <t>Amapá do Maranhão</t>
  </si>
  <si>
    <t>Amarante do Maranhão</t>
  </si>
  <si>
    <t>Anajatuba</t>
  </si>
  <si>
    <t>Anapurus</t>
  </si>
  <si>
    <t>Apicum-Açu</t>
  </si>
  <si>
    <t>Araguanã</t>
  </si>
  <si>
    <t>Araioses</t>
  </si>
  <si>
    <t>Arame</t>
  </si>
  <si>
    <t>Arari</t>
  </si>
  <si>
    <t>Axixá</t>
  </si>
  <si>
    <t>Bacabeira</t>
  </si>
  <si>
    <t>Bacuri</t>
  </si>
  <si>
    <t>Bacurituba</t>
  </si>
  <si>
    <t>Balsas</t>
  </si>
  <si>
    <t>Barão de Grajaú</t>
  </si>
  <si>
    <t>Barra do Corda</t>
  </si>
  <si>
    <t>Barreirinhas</t>
  </si>
  <si>
    <t>Bela Vista do Maranhão</t>
  </si>
  <si>
    <t>Belágua</t>
  </si>
  <si>
    <t>Benedito Leite</t>
  </si>
  <si>
    <t>Bequimão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</si>
  <si>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</si>
  <si>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</si>
  <si>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</si>
  <si>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</si>
  <si>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</si>
  <si>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</si>
  <si>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</si>
  <si>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</si>
  <si>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</si>
  <si>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</si>
  <si>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</si>
  <si>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Cajapió</t>
  </si>
  <si>
    <t>Cajari</t>
  </si>
  <si>
    <t>Campestre do Maranhão</t>
  </si>
  <si>
    <t>Cândido Mendes</t>
  </si>
  <si>
    <t>Cantanhede</t>
  </si>
  <si>
    <t>Capinzal do Norte</t>
  </si>
  <si>
    <t>Carolina</t>
  </si>
  <si>
    <t>Carutapera</t>
  </si>
  <si>
    <t>Caxias</t>
  </si>
  <si>
    <t>Cedral</t>
  </si>
  <si>
    <t>Central do Maranhão</t>
  </si>
  <si>
    <t>Centro Novo do Maranhão</t>
  </si>
  <si>
    <t>Centro do Guilherme</t>
  </si>
  <si>
    <t>Chapadinha</t>
  </si>
  <si>
    <t>Cidelândia</t>
  </si>
  <si>
    <t>Codó</t>
  </si>
  <si>
    <t>Coelho Neto</t>
  </si>
  <si>
    <t>Colinas</t>
  </si>
  <si>
    <t>Conceição do Lago-Açu</t>
  </si>
  <si>
    <t>Coroatá</t>
  </si>
  <si>
    <t>Cururupu</t>
  </si>
  <si>
    <t>Dom Pedro</t>
  </si>
  <si>
    <t>Duque Bacelar</t>
  </si>
  <si>
    <t>Estreito</t>
  </si>
  <si>
    <t>Fernando Falcão</t>
  </si>
  <si>
    <t>Formosa da Serra Negra</t>
  </si>
  <si>
    <t>Fortaleza dos Nogueiras</t>
  </si>
  <si>
    <t>Fortuna</t>
  </si>
  <si>
    <t>Gonçalves Dias</t>
  </si>
  <si>
    <t>Governador Archer</t>
  </si>
  <si>
    <t>Governador Edison Lobão</t>
  </si>
  <si>
    <t>Governador Eugênio Barros</t>
  </si>
  <si>
    <t>Governador Luiz Rocha</t>
  </si>
  <si>
    <t>Governador Newton Bello</t>
  </si>
  <si>
    <t>Governador Nunes Freire</t>
  </si>
  <si>
    <t>Graça Aranha</t>
  </si>
  <si>
    <t>Grajaú</t>
  </si>
  <si>
    <t>Guimarães</t>
  </si>
  <si>
    <t>Igarapé Grande</t>
  </si>
  <si>
    <t>Igarapé do Meio</t>
  </si>
  <si>
    <t>Imperatriz</t>
  </si>
  <si>
    <t>Itaipava do Grajaú</t>
  </si>
  <si>
    <t>Itapecuru Mirim</t>
  </si>
  <si>
    <t>Itinga do Maranhão</t>
  </si>
  <si>
    <t>Jenipapo dos Vieiras</t>
  </si>
  <si>
    <t>João Lisboa</t>
  </si>
  <si>
    <t>Joselândia</t>
  </si>
  <si>
    <t>Junco do Maranhão</t>
  </si>
  <si>
    <t>Lago da Pedra</t>
  </si>
  <si>
    <t>Lago do Junco</t>
  </si>
  <si>
    <t>Lago dos Rodrigues</t>
  </si>
  <si>
    <t>Lagoa Grande do Maranhão</t>
  </si>
  <si>
    <t>Lagoa do Mato</t>
  </si>
  <si>
    <t>Lajeado Novo</t>
  </si>
  <si>
    <t>Lima Campos</t>
  </si>
  <si>
    <t>Loreto</t>
  </si>
  <si>
    <t>Luís Domingues</t>
  </si>
  <si>
    <t>Maracaçumé</t>
  </si>
  <si>
    <t>Marajá do Sena</t>
  </si>
  <si>
    <t>Maranhãozinho</t>
  </si>
  <si>
    <t>Mata Roma</t>
  </si>
  <si>
    <t>Matinha</t>
  </si>
  <si>
    <t>Matões</t>
  </si>
  <si>
    <t>Matões do Norte</t>
  </si>
  <si>
    <t>Milagres do Maranhão</t>
  </si>
  <si>
    <t>Mirador</t>
  </si>
  <si>
    <t>Miranda do Norte</t>
  </si>
  <si>
    <t>Mirinzal</t>
  </si>
  <si>
    <t>Monção</t>
  </si>
  <si>
    <t>Montes Altos</t>
  </si>
  <si>
    <t>Morros</t>
  </si>
  <si>
    <t>Nova Colinas</t>
  </si>
  <si>
    <t>Nova Iorque</t>
  </si>
  <si>
    <t>Nova Olinda do Maranhão</t>
  </si>
  <si>
    <t>Olinda Nova do Maranhão</t>
  </si>
  <si>
    <t>Palmeirândia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</si>
  <si>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</si>
  <si>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</si>
  <si>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</si>
  <si>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</si>
  <si>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</si>
  <si>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</si>
  <si>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</si>
  <si>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Rosário</t>
  </si>
  <si>
    <t>Penalva</t>
  </si>
  <si>
    <t>Peri Mirim</t>
  </si>
  <si>
    <t>Peritoró</t>
  </si>
  <si>
    <t>Pindaré-Mirim</t>
  </si>
  <si>
    <t>Pinheiro</t>
  </si>
  <si>
    <t>Pio XII</t>
  </si>
  <si>
    <t>Pirapemas</t>
  </si>
  <si>
    <t>Poção de Pedras</t>
  </si>
  <si>
    <t>Porto Franco</t>
  </si>
  <si>
    <t>Porto Rico do Maranhão</t>
  </si>
  <si>
    <t>Presidente Juscelino</t>
  </si>
  <si>
    <t>Presidente Médici</t>
  </si>
  <si>
    <t>Presidente Sarney</t>
  </si>
  <si>
    <t>Presidente Vargas</t>
  </si>
  <si>
    <t>Primeira Cruz</t>
  </si>
  <si>
    <t>Riachão</t>
  </si>
  <si>
    <t>Ribamar Fiquene</t>
  </si>
  <si>
    <t>Rosário</t>
  </si>
  <si>
    <t>Santa Filomena do Maranhão</t>
  </si>
  <si>
    <t>Santa Helena</t>
  </si>
  <si>
    <t>Santa Luzia do Paruá</t>
  </si>
  <si>
    <t>Santa Quitéria do Maranhão</t>
  </si>
  <si>
    <t>Santa Rita</t>
  </si>
  <si>
    <t>Santana do Maranhão</t>
  </si>
  <si>
    <t>Santo Amaro do Maranhão</t>
  </si>
  <si>
    <t>Santo Antônio dos Lopes</t>
  </si>
  <si>
    <t>São Benedito do Rio Preto</t>
  </si>
  <si>
    <t>São Bento</t>
  </si>
  <si>
    <t>São Bernardo</t>
  </si>
  <si>
    <t>São Domingos do Azeitão</t>
  </si>
  <si>
    <t>São Domingos do Maranhão</t>
  </si>
  <si>
    <t>São Félix de Balsas</t>
  </si>
  <si>
    <t>São Francisco do Brejão</t>
  </si>
  <si>
    <t>São Francisco do Maranhão</t>
  </si>
  <si>
    <t>São João Batista</t>
  </si>
  <si>
    <t>São João do Carú</t>
  </si>
  <si>
    <t>São João do Paraíso</t>
  </si>
  <si>
    <t>São João do Soter</t>
  </si>
  <si>
    <t>São João dos Patos</t>
  </si>
  <si>
    <t>São José de Ribamar</t>
  </si>
  <si>
    <t>São José dos Basílios</t>
  </si>
  <si>
    <t>São Luís</t>
  </si>
  <si>
    <t>São Luís Gonzaga do Maranhão</t>
  </si>
  <si>
    <t>São Mateus do Maranhão</t>
  </si>
  <si>
    <t>São Pedro da Água Branca</t>
  </si>
  <si>
    <t>São Pedro dos Crentes</t>
  </si>
  <si>
    <t>São Raimundo das Mangabeiras</t>
  </si>
  <si>
    <t>São Raimundo do Doca Bezerra</t>
  </si>
  <si>
    <t>São Roberto</t>
  </si>
  <si>
    <t>São Vicente Ferrer</t>
  </si>
  <si>
    <t>Satubinha</t>
  </si>
  <si>
    <t>Senador Alexandre Costa</t>
  </si>
  <si>
    <t>Senador La Rocque</t>
  </si>
  <si>
    <t>Serrano do Maranhão</t>
  </si>
  <si>
    <t>Sítio Novo</t>
  </si>
  <si>
    <t>Sucupira do Norte</t>
  </si>
  <si>
    <t>Sucupira do Riachão</t>
  </si>
  <si>
    <t>Timbiras</t>
  </si>
  <si>
    <t>Timon</t>
  </si>
  <si>
    <t>Trizidela do Vale</t>
  </si>
  <si>
    <t>Tufilândia</t>
  </si>
  <si>
    <t>Tuntum</t>
  </si>
  <si>
    <t>Turiaçu</t>
  </si>
  <si>
    <t>Turilândia</t>
  </si>
  <si>
    <t>Tutóia</t>
  </si>
  <si>
    <t>Vila Nova dos Martírios</t>
  </si>
  <si>
    <t>Vitória do Mearim</t>
  </si>
  <si>
    <t>Vitorino Freire</t>
  </si>
  <si>
    <t>Água Boa</t>
  </si>
  <si>
    <t>Alta Floresta</t>
  </si>
  <si>
    <t>Alto Araguaia</t>
  </si>
  <si>
    <t>Alto Boa Vista</t>
  </si>
  <si>
    <t>Alto Garças</t>
  </si>
  <si>
    <t>Alto Paraguai</t>
  </si>
  <si>
    <t>Alto Taquari</t>
  </si>
  <si>
    <t>Apiacás</t>
  </si>
  <si>
    <t>Araguaiana</t>
  </si>
  <si>
    <t>Araguainha</t>
  </si>
  <si>
    <t>Araputanga</t>
  </si>
  <si>
    <t>Arenápolis</t>
  </si>
  <si>
    <t>Aripuanã</t>
  </si>
  <si>
    <t>Barra do Bugres</t>
  </si>
  <si>
    <t>Barra do Garças</t>
  </si>
  <si>
    <t>Boa Esperança do Norte</t>
  </si>
  <si>
    <t>Bom Jesus do Araguaia</t>
  </si>
  <si>
    <t>Brasnorte</t>
  </si>
  <si>
    <t>Campinápolis</t>
  </si>
  <si>
    <t>Campo Novo do Parecis</t>
  </si>
  <si>
    <t>Campo Verde</t>
  </si>
  <si>
    <t>Campos de Júlio</t>
  </si>
  <si>
    <t>Canabrava do Norte</t>
  </si>
  <si>
    <t>Carlinda</t>
  </si>
  <si>
    <t>Castanheira</t>
  </si>
  <si>
    <t>Chapada dos Guimarães</t>
  </si>
  <si>
    <t>Cláudia</t>
  </si>
  <si>
    <t>Cocalinho</t>
  </si>
  <si>
    <t>Colíder</t>
  </si>
  <si>
    <t>Colniza</t>
  </si>
  <si>
    <t>Comodoro</t>
  </si>
  <si>
    <t>Confresa</t>
  </si>
  <si>
    <t>Conquista D'Oeste</t>
  </si>
  <si>
    <t>Cotriguaçu</t>
  </si>
  <si>
    <t>Cuiabá</t>
  </si>
  <si>
    <t>Curvelândia</t>
  </si>
  <si>
    <t>Diamantino</t>
  </si>
  <si>
    <t>Dom Aquino</t>
  </si>
  <si>
    <t>Figueirópolis D'Oeste</t>
  </si>
  <si>
    <t>General Carneiro</t>
  </si>
  <si>
    <t>Glória D'Oeste</t>
  </si>
  <si>
    <t>Guarantã do Norte</t>
  </si>
  <si>
    <t>Guiratinga</t>
  </si>
  <si>
    <t>Ipiranga do Norte</t>
  </si>
  <si>
    <t>Itanhangá</t>
  </si>
  <si>
    <t>Itaúba</t>
  </si>
  <si>
    <t>Itiquira</t>
  </si>
  <si>
    <t>Jangada</t>
  </si>
  <si>
    <t>Jauru</t>
  </si>
  <si>
    <t>Juara</t>
  </si>
  <si>
    <t>Juína</t>
  </si>
  <si>
    <t>Juruena</t>
  </si>
  <si>
    <t>Juscimeira</t>
  </si>
  <si>
    <t>Lucas do Rio Verde</t>
  </si>
  <si>
    <t>Luciara</t>
  </si>
  <si>
    <t>Matupá</t>
  </si>
  <si>
    <t>Mirassol d'Oeste</t>
  </si>
  <si>
    <t>Nortelândia</t>
  </si>
  <si>
    <t>Nossa Senhora do Livramento</t>
  </si>
  <si>
    <t>Nova Bandeirantes</t>
  </si>
  <si>
    <t>Nova Brasilândia</t>
  </si>
  <si>
    <t>Nova Canaã do Norte</t>
  </si>
  <si>
    <t>Nova Guarita</t>
  </si>
  <si>
    <t>Nova Lacerda</t>
  </si>
  <si>
    <t>Nova Marilândia</t>
  </si>
  <si>
    <t>Nova Maringá</t>
  </si>
  <si>
    <t>Nova Monte Verde</t>
  </si>
  <si>
    <t>Nova Mutum</t>
  </si>
  <si>
    <t>Nova Nazaré</t>
  </si>
  <si>
    <t>Nova Olímpia</t>
  </si>
  <si>
    <t>Nova Santa Helena</t>
  </si>
  <si>
    <t>Nova Ubiratã</t>
  </si>
  <si>
    <t>Nova Xavantina</t>
  </si>
  <si>
    <t>Novo Horizonte do Norte</t>
  </si>
  <si>
    <t>Novo Mundo</t>
  </si>
  <si>
    <t>Novo Santo Antônio</t>
  </si>
  <si>
    <t>Novo São Joaquim</t>
  </si>
  <si>
    <t>Paranatinga</t>
  </si>
  <si>
    <t>Pedra Preta</t>
  </si>
  <si>
    <t>Peixoto de Azevedo</t>
  </si>
  <si>
    <t>Planalto da Serra</t>
  </si>
  <si>
    <t>Poconé</t>
  </si>
  <si>
    <t>Pontal do Araguaia</t>
  </si>
  <si>
    <t>Ponte Branca</t>
  </si>
  <si>
    <t>Pontes e Lacerda</t>
  </si>
  <si>
    <t>Porto Alegre do Norte</t>
  </si>
  <si>
    <t>Porto Esperidião</t>
  </si>
  <si>
    <t>Porto Estrela</t>
  </si>
  <si>
    <t>Porto dos Gaúchos</t>
  </si>
  <si>
    <t>Poxoréu</t>
  </si>
  <si>
    <t>Primavera do Leste</t>
  </si>
  <si>
    <t>Ribeirão Cascalheira</t>
  </si>
  <si>
    <t>Ribeirãozinho</t>
  </si>
  <si>
    <t>Rio Branco</t>
  </si>
  <si>
    <t>Rondolândia</t>
  </si>
  <si>
    <t>Rondonópolis</t>
  </si>
  <si>
    <t>Rosário Oeste</t>
  </si>
  <si>
    <t>Santa Carmem</t>
  </si>
  <si>
    <t>Santa Cruz do Xingu</t>
  </si>
  <si>
    <t>Santa Rita do Trivelato</t>
  </si>
  <si>
    <t>Santo Afonso</t>
  </si>
  <si>
    <t>Santo Antônio de Leverger</t>
  </si>
  <si>
    <t>Santo Antônio do Leste</t>
  </si>
  <si>
    <t>São Félix do Araguaia</t>
  </si>
  <si>
    <t>São José do Povo</t>
  </si>
  <si>
    <t>São José do Rio Claro</t>
  </si>
  <si>
    <t>São José do Xingu</t>
  </si>
  <si>
    <t>São José dos Quatro Marcos</t>
  </si>
  <si>
    <t>São Pedro da Cipa</t>
  </si>
  <si>
    <t>Sapezal</t>
  </si>
  <si>
    <t>Serra Nova Dourada</t>
  </si>
  <si>
    <t>Sinop</t>
  </si>
  <si>
    <t>Sorriso</t>
  </si>
  <si>
    <t>Tangará da Serra</t>
  </si>
  <si>
    <t>Tapurah</t>
  </si>
  <si>
    <t>Terra Nova do Norte</t>
  </si>
  <si>
    <t>Tesouro</t>
  </si>
  <si>
    <t>Torixoréu</t>
  </si>
  <si>
    <t>Várzea Grande</t>
  </si>
  <si>
    <t>Vera</t>
  </si>
  <si>
    <t>Vila Bela da Santíssima Trindade</t>
  </si>
  <si>
    <t>Vila Rica</t>
  </si>
  <si>
    <t>Alcinópolis</t>
  </si>
  <si>
    <t>Amambai</t>
  </si>
  <si>
    <t>Anastácio</t>
  </si>
  <si>
    <t>Anaurilândia</t>
  </si>
  <si>
    <t>Angélica</t>
  </si>
  <si>
    <t>Antônio João</t>
  </si>
  <si>
    <t>Aparecida do Taboado</t>
  </si>
  <si>
    <t>Aquidauana</t>
  </si>
  <si>
    <t>Aral Moreira</t>
  </si>
  <si>
    <t>Bataguassu</t>
  </si>
  <si>
    <t>Batayporã</t>
  </si>
  <si>
    <t>Bela Vista</t>
  </si>
  <si>
    <t>Bodoquena</t>
  </si>
  <si>
    <t>Brasilândia</t>
  </si>
  <si>
    <t>Camapuã</t>
  </si>
  <si>
    <t>Caracol</t>
  </si>
  <si>
    <t>Cassilândia</t>
  </si>
  <si>
    <t>Chapadão do Sul</t>
  </si>
  <si>
    <t>Corguinho</t>
  </si>
  <si>
    <t>Coronel Sapucaia</t>
  </si>
  <si>
    <t>Corumbá</t>
  </si>
  <si>
    <t>Costa Rica</t>
  </si>
  <si>
    <t>Coxim</t>
  </si>
  <si>
    <t>Dois Irmãos do Buriti</t>
  </si>
  <si>
    <t>Douradina</t>
  </si>
  <si>
    <t>Dourados</t>
  </si>
  <si>
    <t>Figueirão</t>
  </si>
  <si>
    <t>Guia Lopes da Laguna</t>
  </si>
  <si>
    <t>Inocência</t>
  </si>
  <si>
    <t>Itaporã</t>
  </si>
  <si>
    <t>Itaquiraí</t>
  </si>
  <si>
    <t>Ivinhema</t>
  </si>
  <si>
    <t>Jaraguari</t>
  </si>
  <si>
    <t>Jateí</t>
  </si>
  <si>
    <t>Juti</t>
  </si>
  <si>
    <t>Laguna Carapã</t>
  </si>
  <si>
    <t>Miranda</t>
  </si>
  <si>
    <t>Nioaque</t>
  </si>
  <si>
    <t>Nova Alvorada do Sul</t>
  </si>
  <si>
    <t>Nova Andradina</t>
  </si>
  <si>
    <t>Novo Horizonte do Sul</t>
  </si>
  <si>
    <t>Paranaíba</t>
  </si>
  <si>
    <t>Paranhos</t>
  </si>
  <si>
    <t>Pedro Gomes</t>
  </si>
  <si>
    <t>Ponta Porã</t>
  </si>
  <si>
    <t>Porto Murtinho</t>
  </si>
  <si>
    <t>Rio Brilhante</t>
  </si>
  <si>
    <t>Rio Negro</t>
  </si>
  <si>
    <t>Rio Verde de Mato Grosso</t>
  </si>
  <si>
    <t>Rochedo</t>
  </si>
  <si>
    <t>São Gabriel do Oeste</t>
  </si>
  <si>
    <t>Selvíria</t>
  </si>
  <si>
    <t>Sete Quedas</t>
  </si>
  <si>
    <t>Sidrolândia</t>
  </si>
  <si>
    <t>Sonora</t>
  </si>
  <si>
    <t>Taquarussu</t>
  </si>
  <si>
    <t>Terenos</t>
  </si>
  <si>
    <t>Três Lagoas</t>
  </si>
  <si>
    <t>Abaeté</t>
  </si>
  <si>
    <t>Abre Campo</t>
  </si>
  <si>
    <t>Acaiaca</t>
  </si>
  <si>
    <t>Açucena</t>
  </si>
  <si>
    <t>Água Comprida</t>
  </si>
  <si>
    <t>Aguanil</t>
  </si>
  <si>
    <t>Águas Formosas</t>
  </si>
  <si>
    <t>Águas Vermelhas</t>
  </si>
  <si>
    <t>Aimorés</t>
  </si>
  <si>
    <t>Aiuruoca</t>
  </si>
  <si>
    <t>Alagoa</t>
  </si>
  <si>
    <t>Albertina</t>
  </si>
  <si>
    <t>Além Paraíba</t>
  </si>
  <si>
    <t>Alfenas</t>
  </si>
  <si>
    <t>Alfredo Vasconcelos</t>
  </si>
  <si>
    <t>Almenara</t>
  </si>
  <si>
    <t>Alpercata</t>
  </si>
  <si>
    <t>Alpinópolis</t>
  </si>
  <si>
    <t>Alterosa</t>
  </si>
  <si>
    <t>Alto Caparaó</t>
  </si>
  <si>
    <t>Alto Jequitibá</t>
  </si>
  <si>
    <t>Alto Rio Doce</t>
  </si>
  <si>
    <t>Alvarenga</t>
  </si>
  <si>
    <t>Alvinópolis</t>
  </si>
  <si>
    <t>Alvorada de Minas</t>
  </si>
  <si>
    <t>Amparo do Serra</t>
  </si>
  <si>
    <t>Andradas</t>
  </si>
  <si>
    <t>Andrelândia</t>
  </si>
  <si>
    <t>Angelândia</t>
  </si>
  <si>
    <t>Antônio Carlos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</si>
  <si>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</si>
  <si>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</si>
  <si>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</si>
  <si>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</si>
  <si>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</si>
  <si>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</si>
  <si>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</si>
  <si>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</si>
  <si>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</si>
  <si>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</si>
  <si>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</si>
  <si>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</si>
  <si>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</si>
  <si>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</si>
  <si>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</si>
  <si>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</si>
  <si>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</si>
  <si>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Arinos</t>
  </si>
  <si>
    <t>Astolfo Dutra</t>
  </si>
  <si>
    <t>Ataléia</t>
  </si>
  <si>
    <t>Augusto de Lima</t>
  </si>
  <si>
    <t>Baldim</t>
  </si>
  <si>
    <t>Bambuí</t>
  </si>
  <si>
    <t>Bandeira</t>
  </si>
  <si>
    <t>Bandeira do Sul</t>
  </si>
  <si>
    <t>Barão de Cocais</t>
  </si>
  <si>
    <t>Barão do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</si>
  <si>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</si>
  <si>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</si>
  <si>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</si>
  <si>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</si>
  <si>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</si>
  <si>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</si>
  <si>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</si>
  <si>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</si>
  <si>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</si>
  <si>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Berizal</t>
  </si>
  <si>
    <t>Bertópolis</t>
  </si>
  <si>
    <t>Betim</t>
  </si>
  <si>
    <t>Bias Fortes</t>
  </si>
  <si>
    <t>Bicas</t>
  </si>
  <si>
    <t>Biquinhas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</si>
  <si>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</si>
  <si>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</si>
  <si>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</si>
  <si>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</si>
  <si>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</si>
  <si>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</si>
  <si>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</si>
  <si>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</si>
  <si>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Bom Sucesso</t>
  </si>
  <si>
    <t>Bonfim</t>
  </si>
  <si>
    <t>Bonfinópolis de Minas</t>
  </si>
  <si>
    <t>Bonito de Minas</t>
  </si>
  <si>
    <t>Borda da Mata</t>
  </si>
  <si>
    <t>Botelhos</t>
  </si>
  <si>
    <t>Botumirim</t>
  </si>
  <si>
    <t>Brás Pires</t>
  </si>
  <si>
    <t>Brasilândia de Minas</t>
  </si>
  <si>
    <t>Brasília de Minas</t>
  </si>
  <si>
    <t>Braúnas</t>
  </si>
  <si>
    <t>Brazópolis</t>
  </si>
  <si>
    <t>Brumadinho</t>
  </si>
  <si>
    <t>Bueno Brandão</t>
  </si>
  <si>
    <t>Buenópolis</t>
  </si>
  <si>
    <t>Bugre</t>
  </si>
  <si>
    <t>Buritis</t>
  </si>
  <si>
    <t>Buritizeiro</t>
  </si>
  <si>
    <t>Cabo Verde</t>
  </si>
  <si>
    <t>Cachoeira da Prata</t>
  </si>
  <si>
    <t>Cachoeira de Minas</t>
  </si>
  <si>
    <t>Cachoeira de Pajeú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</si>
  <si>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</si>
  <si>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</si>
  <si>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</si>
  <si>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</si>
  <si>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</si>
  <si>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</si>
  <si>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</si>
  <si>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</si>
  <si>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</si>
  <si>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</si>
  <si>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</si>
  <si>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Campina Verde</t>
  </si>
  <si>
    <t>Campo Azul</t>
  </si>
  <si>
    <t>Campo Belo</t>
  </si>
  <si>
    <t>Campo Florido</t>
  </si>
  <si>
    <t>Campo do Meio</t>
  </si>
  <si>
    <t>Campos Altos</t>
  </si>
  <si>
    <t>Campos Gerais</t>
  </si>
  <si>
    <t>Cana Verde</t>
  </si>
  <si>
    <t>Canaã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</si>
  <si>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</si>
  <si>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</si>
  <si>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</si>
  <si>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</si>
  <si>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</si>
  <si>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</si>
  <si>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</si>
  <si>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</si>
  <si>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</si>
  <si>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</si>
  <si>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</si>
  <si>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</si>
  <si>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</si>
  <si>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</si>
  <si>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</si>
  <si>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</si>
  <si>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</si>
  <si>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</si>
  <si>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</si>
  <si>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</si>
  <si>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</si>
  <si>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</si>
  <si>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</si>
  <si>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</si>
  <si>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</si>
  <si>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</si>
  <si>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</si>
  <si>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</si>
  <si>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</si>
  <si>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</si>
  <si>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</si>
  <si>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</si>
  <si>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</si>
  <si>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</si>
  <si>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</si>
  <si>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</si>
  <si>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</si>
  <si>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</si>
  <si>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</si>
  <si>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</si>
  <si>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</si>
  <si>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</si>
  <si>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</si>
  <si>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Chalé</t>
  </si>
  <si>
    <t>Chapada Gaúcha</t>
  </si>
  <si>
    <t>Chapada do Norte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</si>
  <si>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</si>
  <si>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</si>
  <si>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</si>
  <si>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</si>
  <si>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</si>
  <si>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</si>
  <si>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</si>
  <si>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</si>
  <si>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</si>
  <si>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</si>
  <si>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 Barra de Minas</t>
  </si>
  <si>
    <t>Conceição das Alagoas</t>
  </si>
  <si>
    <t>Conceição das Pedras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</si>
  <si>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</si>
  <si>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</si>
  <si>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</si>
  <si>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</si>
  <si>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</si>
  <si>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</si>
  <si>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</si>
  <si>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</si>
  <si>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</si>
  <si>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</si>
  <si>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</si>
  <si>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</si>
  <si>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</si>
  <si>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</si>
  <si>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</si>
  <si>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</si>
  <si>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</si>
  <si>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</si>
  <si>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</si>
  <si>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</si>
  <si>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</si>
  <si>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</si>
  <si>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</si>
  <si>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</si>
  <si>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</si>
  <si>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</si>
  <si>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Córrego Danta</t>
  </si>
  <si>
    <t>Córrego Fundo</t>
  </si>
  <si>
    <t>Córrego Novo</t>
  </si>
  <si>
    <t>Córrego do Bom Jesus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</si>
  <si>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</si>
  <si>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</si>
  <si>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</si>
  <si>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</si>
  <si>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</si>
  <si>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</si>
  <si>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</si>
  <si>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</si>
  <si>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</si>
  <si>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</si>
  <si>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</si>
  <si>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</si>
  <si>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Delfim Moreira</t>
  </si>
  <si>
    <t>Delfinópolis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</si>
  <si>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</si>
  <si>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</si>
  <si>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</si>
  <si>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</si>
  <si>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</si>
  <si>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</si>
  <si>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</si>
  <si>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</si>
  <si>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</si>
  <si>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</si>
  <si>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</si>
  <si>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Divinópolis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</si>
  <si>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</si>
  <si>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</si>
  <si>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</si>
  <si>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</si>
  <si>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</si>
  <si>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</si>
  <si>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</si>
  <si>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</si>
  <si>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Euzébia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</si>
  <si>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</si>
  <si>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</si>
  <si>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</si>
  <si>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</si>
  <si>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</si>
  <si>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</si>
  <si>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</si>
  <si>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</si>
  <si>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</si>
  <si>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</si>
  <si>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</si>
  <si>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</si>
  <si>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</si>
  <si>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</si>
  <si>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</si>
  <si>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</si>
  <si>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</si>
  <si>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</si>
  <si>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</si>
  <si>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</si>
  <si>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</si>
  <si>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</si>
  <si>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</si>
  <si>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Faria Lemos</t>
  </si>
  <si>
    <t>Felício dos Santos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</si>
  <si>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</si>
  <si>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</si>
  <si>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</si>
  <si>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</si>
  <si>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</si>
  <si>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</si>
  <si>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</si>
  <si>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</si>
  <si>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</si>
  <si>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</si>
  <si>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</si>
  <si>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</si>
  <si>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</si>
  <si>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</si>
  <si>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</si>
  <si>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</si>
  <si>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</si>
  <si>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</si>
  <si>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</si>
  <si>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</si>
  <si>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</si>
  <si>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</si>
  <si>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</si>
  <si>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</si>
  <si>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</si>
  <si>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</si>
  <si>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</si>
  <si>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</si>
  <si>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Governador Valadares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</si>
  <si>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</si>
  <si>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</si>
  <si>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</si>
  <si>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</si>
  <si>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</si>
  <si>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</si>
  <si>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</si>
  <si>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</si>
  <si>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</si>
  <si>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</si>
  <si>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</si>
  <si>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</si>
  <si>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</si>
  <si>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</si>
  <si>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</si>
  <si>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</si>
  <si>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</si>
  <si>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</si>
  <si>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</si>
  <si>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</si>
  <si>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</si>
  <si>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</si>
  <si>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</si>
  <si>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</si>
  <si>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</si>
  <si>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</si>
  <si>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</si>
  <si>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</si>
  <si>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</si>
  <si>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</si>
  <si>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</si>
  <si>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</si>
  <si>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</si>
  <si>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</si>
  <si>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</si>
  <si>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</si>
  <si>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</si>
  <si>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</si>
  <si>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</si>
  <si>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</si>
  <si>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</si>
  <si>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</si>
  <si>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</si>
  <si>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Itabira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</si>
  <si>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</si>
  <si>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</si>
  <si>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</si>
  <si>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</si>
  <si>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</si>
  <si>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</si>
  <si>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</si>
  <si>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</si>
  <si>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</si>
  <si>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</si>
  <si>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</si>
  <si>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</si>
  <si>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</si>
  <si>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</si>
  <si>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</si>
  <si>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</si>
  <si>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</si>
  <si>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</si>
  <si>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</si>
  <si>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</si>
  <si>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</si>
  <si>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</si>
  <si>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</si>
  <si>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</si>
  <si>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</si>
  <si>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Ituiutaba</t>
  </si>
  <si>
    <t>Itumirim</t>
  </si>
  <si>
    <t>Iturama</t>
  </si>
  <si>
    <t>Itutinga</t>
  </si>
  <si>
    <t>Jacinto</t>
  </si>
  <si>
    <t>Jacuí</t>
  </si>
  <si>
    <t>Jacutinga</t>
  </si>
  <si>
    <t>Jaguaraçu</t>
  </si>
  <si>
    <t>Jaíba</t>
  </si>
  <si>
    <t>Jampruca</t>
  </si>
  <si>
    <t>Janaúba</t>
  </si>
  <si>
    <t>Januária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</si>
  <si>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</si>
  <si>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</si>
  <si>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</si>
  <si>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</si>
  <si>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</si>
  <si>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</si>
  <si>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</si>
  <si>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</si>
  <si>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</si>
  <si>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</si>
  <si>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</si>
  <si>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</si>
  <si>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</si>
  <si>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</si>
  <si>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</si>
  <si>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</si>
  <si>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</si>
  <si>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</si>
  <si>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Juatuba</t>
  </si>
  <si>
    <t>Juiz de Fora</t>
  </si>
  <si>
    <t>Juramento</t>
  </si>
  <si>
    <t>Juruaia</t>
  </si>
  <si>
    <t>Juvenília</t>
  </si>
  <si>
    <t>Lagamar</t>
  </si>
  <si>
    <t>Lagoa Dourada</t>
  </si>
  <si>
    <t>Lagoa Formosa</t>
  </si>
  <si>
    <t>Lagoa Grande</t>
  </si>
  <si>
    <t>Lagoa Santa</t>
  </si>
  <si>
    <t>Lagoa da Prata</t>
  </si>
  <si>
    <t>Lagoa dos Patos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</si>
  <si>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</si>
  <si>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</si>
  <si>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</si>
  <si>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</si>
  <si>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</si>
  <si>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</si>
  <si>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</si>
  <si>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</si>
  <si>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</si>
  <si>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</si>
  <si>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</si>
  <si>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</si>
  <si>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</si>
  <si>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</si>
  <si>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</si>
  <si>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</si>
  <si>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</si>
  <si>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Machado</t>
  </si>
  <si>
    <t>Madre de Deus de Minas</t>
  </si>
  <si>
    <t>Malacacheta</t>
  </si>
  <si>
    <t>Mamonas</t>
  </si>
  <si>
    <t>Manga</t>
  </si>
  <si>
    <t>Manhuaçu</t>
  </si>
  <si>
    <t>Manhumirim</t>
  </si>
  <si>
    <t>Mantena</t>
  </si>
  <si>
    <t>Mar de Espanha</t>
  </si>
  <si>
    <t>Maravilhas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</si>
  <si>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</si>
  <si>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</si>
  <si>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</si>
  <si>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</si>
  <si>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</si>
  <si>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</si>
  <si>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</si>
  <si>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</si>
  <si>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</si>
  <si>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</si>
  <si>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</si>
  <si>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</si>
  <si>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Mathias Lobato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</si>
  <si>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</si>
  <si>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</si>
  <si>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</si>
  <si>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</si>
  <si>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</si>
  <si>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</si>
  <si>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</si>
  <si>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</si>
  <si>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</si>
  <si>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</si>
  <si>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</si>
  <si>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</si>
  <si>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</si>
  <si>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</si>
  <si>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</si>
  <si>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</si>
  <si>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</si>
  <si>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</si>
  <si>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</si>
  <si>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</si>
  <si>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</si>
  <si>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</si>
  <si>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</si>
  <si>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</si>
  <si>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</si>
  <si>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</si>
  <si>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</si>
  <si>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</si>
  <si>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 Sião</t>
  </si>
  <si>
    <t>Montes Claros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</si>
  <si>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</si>
  <si>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</si>
  <si>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</si>
  <si>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</si>
  <si>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</si>
  <si>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</si>
  <si>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</si>
  <si>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</si>
  <si>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</si>
  <si>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</si>
  <si>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</si>
  <si>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</si>
  <si>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</si>
  <si>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</si>
  <si>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</si>
  <si>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</si>
  <si>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</si>
  <si>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</si>
  <si>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</si>
  <si>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</si>
  <si>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</si>
  <si>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</si>
  <si>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</si>
  <si>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Nova União</t>
  </si>
  <si>
    <t>Novo Cruzeiro</t>
  </si>
  <si>
    <t>Novo Oriente de Minas</t>
  </si>
  <si>
    <t>Novorizonte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</si>
  <si>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</si>
  <si>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</si>
  <si>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</si>
  <si>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</si>
  <si>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</si>
  <si>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</si>
  <si>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</si>
  <si>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Fino</t>
  </si>
  <si>
    <t>Ouro Preto</t>
  </si>
  <si>
    <t>Ouro Verde de Minas</t>
  </si>
  <si>
    <t>Padre Paraíso</t>
  </si>
  <si>
    <t>Pai Pedro</t>
  </si>
  <si>
    <t>Paineiras</t>
  </si>
  <si>
    <t>Pains</t>
  </si>
  <si>
    <t>Paiva</t>
  </si>
  <si>
    <t>Palma</t>
  </si>
  <si>
    <t>Palmópolis</t>
  </si>
  <si>
    <t>Papagaios</t>
  </si>
  <si>
    <t>Pará de Minas</t>
  </si>
  <si>
    <t>Paracatu</t>
  </si>
  <si>
    <t>Paraguaçu</t>
  </si>
  <si>
    <t>Paraisópolis</t>
  </si>
  <si>
    <t>Paraopeba</t>
  </si>
  <si>
    <t>Passa Quatro</t>
  </si>
  <si>
    <t>Passa Tempo</t>
  </si>
  <si>
    <t>Passa Vinte</t>
  </si>
  <si>
    <t>Passabém</t>
  </si>
  <si>
    <t>Passos</t>
  </si>
  <si>
    <t>Patis</t>
  </si>
  <si>
    <t>Patos de Minas</t>
  </si>
  <si>
    <t>Patrocínio</t>
  </si>
  <si>
    <t>Patrocínio do Muriaé</t>
  </si>
  <si>
    <t>Paula Cândido</t>
  </si>
  <si>
    <t>Paulistas</t>
  </si>
  <si>
    <t>Pavão</t>
  </si>
  <si>
    <t>Peçanha</t>
  </si>
  <si>
    <t>Pedra Azul</t>
  </si>
  <si>
    <t>Pedra Bonita</t>
  </si>
  <si>
    <t>Pedra Dourada</t>
  </si>
  <si>
    <t>Pedra do Anta</t>
  </si>
  <si>
    <t>Pedra do Indaiá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</si>
  <si>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</si>
  <si>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</si>
  <si>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</si>
  <si>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</si>
  <si>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</si>
  <si>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</si>
  <si>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</si>
  <si>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</si>
  <si>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</si>
  <si>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</si>
  <si>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</si>
  <si>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</si>
  <si>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</si>
  <si>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</si>
  <si>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</si>
  <si>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</si>
  <si>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</si>
  <si>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</si>
  <si>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</si>
  <si>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</si>
  <si>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</si>
  <si>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</si>
  <si>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</si>
  <si>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</si>
  <si>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</si>
  <si>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</si>
  <si>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Pirapora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</si>
  <si>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</si>
  <si>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</si>
  <si>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</si>
  <si>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</si>
  <si>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</si>
  <si>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</si>
  <si>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</si>
  <si>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</si>
  <si>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Ponte Nova</t>
  </si>
  <si>
    <t>Ponto Chique</t>
  </si>
  <si>
    <t>Ponto dos Volantes</t>
  </si>
  <si>
    <t>Porteirinha</t>
  </si>
  <si>
    <t>Porto Firme</t>
  </si>
  <si>
    <t>Poté</t>
  </si>
  <si>
    <t>Pouso Alegre</t>
  </si>
  <si>
    <t>Pouso Alto</t>
  </si>
  <si>
    <t>Prados</t>
  </si>
  <si>
    <t>Prata</t>
  </si>
  <si>
    <t>Pratápolis</t>
  </si>
  <si>
    <t>Pratinha</t>
  </si>
  <si>
    <t>Presidente Bernardes</t>
  </si>
  <si>
    <t>Presidente Kubitschek</t>
  </si>
  <si>
    <t>Presidente Olegário</t>
  </si>
  <si>
    <t>Prudente de Morais</t>
  </si>
  <si>
    <t>Queluzito</t>
  </si>
  <si>
    <t>Raul Soares</t>
  </si>
  <si>
    <t>Recreio</t>
  </si>
  <si>
    <t>Reduto</t>
  </si>
  <si>
    <t>Resende Costa</t>
  </si>
  <si>
    <t>Resplendor</t>
  </si>
  <si>
    <t>Ressaquinha</t>
  </si>
  <si>
    <t>Riachinho</t>
  </si>
  <si>
    <t>Riacho dos Machados</t>
  </si>
  <si>
    <t>Ribeirão Vermelho</t>
  </si>
  <si>
    <t>Ribeirão das Neves</t>
  </si>
  <si>
    <t>Rio Acima</t>
  </si>
  <si>
    <t>Rio Casca</t>
  </si>
  <si>
    <t>Rio Doce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</si>
  <si>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</si>
  <si>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</si>
  <si>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</si>
  <si>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</si>
  <si>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</si>
  <si>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</si>
  <si>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</si>
  <si>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</si>
  <si>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</si>
  <si>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Rio do Prado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</si>
  <si>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</si>
  <si>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</si>
  <si>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</si>
  <si>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</si>
  <si>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</si>
  <si>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</si>
  <si>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</si>
  <si>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Sabinópolis</t>
  </si>
  <si>
    <t>Sacramento</t>
  </si>
  <si>
    <t>Salinas</t>
  </si>
  <si>
    <t>Salto da Divisa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</si>
  <si>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</si>
  <si>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</si>
  <si>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</si>
  <si>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</si>
  <si>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</si>
  <si>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</si>
  <si>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</si>
  <si>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</si>
  <si>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</si>
  <si>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</si>
  <si>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</si>
  <si>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</si>
  <si>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</si>
  <si>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Suaçuí</t>
  </si>
  <si>
    <t>Santa Rita de Caldas</t>
  </si>
  <si>
    <t>Santa Rita de Ibitipoca</t>
  </si>
  <si>
    <t>Santa Rita de Jacutinga</t>
  </si>
  <si>
    <t>Santa Rita de Minas</t>
  </si>
  <si>
    <t>Santa Rita do Itueto</t>
  </si>
  <si>
    <t>Santa Rita do Sapucaí</t>
  </si>
  <si>
    <t>Santa Rosa da Serra</t>
  </si>
  <si>
    <t>Santa Vitória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</si>
  <si>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</si>
  <si>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</si>
  <si>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</si>
  <si>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</si>
  <si>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</si>
  <si>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</si>
  <si>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</si>
  <si>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</si>
  <si>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</si>
  <si>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</si>
  <si>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</si>
  <si>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</si>
  <si>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</si>
  <si>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</si>
  <si>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</si>
  <si>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</si>
  <si>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</si>
  <si>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</si>
  <si>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</si>
  <si>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</si>
  <si>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</si>
  <si>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</si>
  <si>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</si>
  <si>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</si>
  <si>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</si>
  <si>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</si>
  <si>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</si>
  <si>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</si>
  <si>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</si>
  <si>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</si>
  <si>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</si>
  <si>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</si>
  <si>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</si>
  <si>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</si>
  <si>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</si>
  <si>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Rio Preto</t>
  </si>
  <si>
    <t>São Gonçalo do Sapucaí</t>
  </si>
  <si>
    <t>São Gotardo</t>
  </si>
  <si>
    <t>São João Batista do Glória</t>
  </si>
  <si>
    <t>São João Evangelista</t>
  </si>
  <si>
    <t>São João Nepomuceno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</si>
  <si>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</si>
  <si>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</si>
  <si>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</si>
  <si>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</si>
  <si>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</si>
  <si>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</si>
  <si>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</si>
  <si>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</si>
  <si>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</si>
  <si>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</si>
  <si>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</si>
  <si>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</si>
  <si>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</si>
  <si>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</si>
  <si>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</si>
  <si>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Divino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</si>
  <si>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</si>
  <si>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</si>
  <si>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</si>
  <si>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</si>
  <si>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</si>
  <si>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</si>
  <si>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 Suaçuí</t>
  </si>
  <si>
    <t>São Pedro dos Ferros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</si>
  <si>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</si>
  <si>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</si>
  <si>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</si>
  <si>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</si>
  <si>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</si>
  <si>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</si>
  <si>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</si>
  <si>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</si>
  <si>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</si>
  <si>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</si>
  <si>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Tiago</t>
  </si>
  <si>
    <t>São Tomás de Aquino</t>
  </si>
  <si>
    <t>São Tomé das Letras</t>
  </si>
  <si>
    <t>São Vicente de Minas</t>
  </si>
  <si>
    <t>Sapucaí-Mirim</t>
  </si>
  <si>
    <t>Sardoá</t>
  </si>
  <si>
    <t>Sarzedo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</si>
  <si>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</si>
  <si>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</si>
  <si>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</si>
  <si>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</si>
  <si>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</si>
  <si>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</si>
  <si>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</si>
  <si>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</si>
  <si>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</si>
  <si>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</si>
  <si>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</si>
  <si>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</si>
  <si>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</si>
  <si>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 Salitre</t>
  </si>
  <si>
    <t>Serra dos Aimorés</t>
  </si>
  <si>
    <t>Serrania</t>
  </si>
  <si>
    <t>Serranópolis de Minas</t>
  </si>
  <si>
    <t>Serranos</t>
  </si>
  <si>
    <t>Serro</t>
  </si>
  <si>
    <t>Sete Lagoas</t>
  </si>
  <si>
    <t>Setubinha</t>
  </si>
  <si>
    <t>Silveirânia</t>
  </si>
  <si>
    <t>Silvianópolis</t>
  </si>
  <si>
    <t>Simão Pereira</t>
  </si>
  <si>
    <t>Simonésia</t>
  </si>
  <si>
    <t>Sobrália</t>
  </si>
  <si>
    <t>Soledade de Minas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</si>
  <si>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</si>
  <si>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</si>
  <si>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</si>
  <si>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</si>
  <si>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</si>
  <si>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</si>
  <si>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</si>
  <si>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Teófilo Otoni</t>
  </si>
  <si>
    <t>Timóteo</t>
  </si>
  <si>
    <t>Tiradentes</t>
  </si>
  <si>
    <t>Tiros</t>
  </si>
  <si>
    <t>Tocantins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</si>
  <si>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</si>
  <si>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</si>
  <si>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</si>
  <si>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</si>
  <si>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</si>
  <si>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</si>
  <si>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</si>
  <si>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</si>
  <si>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</si>
  <si>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</si>
  <si>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Ubaí</t>
  </si>
  <si>
    <t>Ubaporanga</t>
  </si>
  <si>
    <t>Uberaba</t>
  </si>
  <si>
    <t>Uberlândia</t>
  </si>
  <si>
    <t>Umburatiba</t>
  </si>
  <si>
    <t>Unaí</t>
  </si>
  <si>
    <t>União de Minas</t>
  </si>
  <si>
    <t>Uruana de Minas</t>
  </si>
  <si>
    <t>Urucânia</t>
  </si>
  <si>
    <t>Urucuia</t>
  </si>
  <si>
    <t>Vargem Bonita</t>
  </si>
  <si>
    <t>Vargem Grande do Rio Pardo</t>
  </si>
  <si>
    <t>Varginha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</si>
  <si>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</si>
  <si>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</si>
  <si>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</si>
  <si>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</si>
  <si>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</si>
  <si>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</si>
  <si>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</si>
  <si>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</si>
  <si>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</si>
  <si>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Viçosa</t>
  </si>
  <si>
    <t>Vieiras</t>
  </si>
  <si>
    <t>Virgem da Lapa</t>
  </si>
  <si>
    <t>Virgínia</t>
  </si>
  <si>
    <t>Virginópolis</t>
  </si>
  <si>
    <t>Virgolândia</t>
  </si>
  <si>
    <t>Visconde do Rio Branco</t>
  </si>
  <si>
    <t>Volta Grande</t>
  </si>
  <si>
    <t>Abel Figueiredo</t>
  </si>
  <si>
    <t>Acará</t>
  </si>
  <si>
    <t>Afuá</t>
  </si>
  <si>
    <t>Água Azul do Norte</t>
  </si>
  <si>
    <t>Alenquer</t>
  </si>
  <si>
    <t>Almeirim</t>
  </si>
  <si>
    <t>Altamira</t>
  </si>
  <si>
    <t>Anajás</t>
  </si>
  <si>
    <t>Ananindeua</t>
  </si>
  <si>
    <t>Anapu</t>
  </si>
  <si>
    <t>Augusto Corrêa</t>
  </si>
  <si>
    <t>Aurora do Pará</t>
  </si>
  <si>
    <t>Aveiro</t>
  </si>
  <si>
    <t>Baião</t>
  </si>
  <si>
    <t>Bannach</t>
  </si>
  <si>
    <t>Barcarena</t>
  </si>
  <si>
    <t>Belterra</t>
  </si>
  <si>
    <t>Benevides</t>
  </si>
  <si>
    <t>Bom Jesus do Tocantins</t>
  </si>
  <si>
    <t>Bragança</t>
  </si>
  <si>
    <t>Brasil Novo</t>
  </si>
  <si>
    <t>Brejo Grande do Araguaia</t>
  </si>
  <si>
    <t>Breu Branco</t>
  </si>
  <si>
    <t>Breves</t>
  </si>
  <si>
    <t>Bujaru</t>
  </si>
  <si>
    <t>Cachoeira do Piriá</t>
  </si>
  <si>
    <t>Cametá</t>
  </si>
  <si>
    <t>Canaã dos Carajás</t>
  </si>
  <si>
    <t>Capanema</t>
  </si>
  <si>
    <t>Capitão Poço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</si>
  <si>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</si>
  <si>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</si>
  <si>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</si>
  <si>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</si>
  <si>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</si>
  <si>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</si>
  <si>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</si>
  <si>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</si>
  <si>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</si>
  <si>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</si>
  <si>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Floresta do Araguaia</t>
  </si>
  <si>
    <t>Goianésia do Pará</t>
  </si>
  <si>
    <t>Gurupá</t>
  </si>
  <si>
    <t>Igarapé-Miri</t>
  </si>
  <si>
    <t>Inhangapi</t>
  </si>
  <si>
    <t>Ipixuna do Pará</t>
  </si>
  <si>
    <t>Irituia</t>
  </si>
  <si>
    <t>Itaituba</t>
  </si>
  <si>
    <t>Itupiranga</t>
  </si>
  <si>
    <t>Jacundá</t>
  </si>
  <si>
    <t>Juruti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</si>
  <si>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</si>
  <si>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</si>
  <si>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</si>
  <si>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</si>
  <si>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</si>
  <si>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</si>
  <si>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</si>
  <si>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</si>
  <si>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</si>
  <si>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</si>
  <si>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</si>
  <si>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</si>
  <si>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Ipixuna</t>
  </si>
  <si>
    <t>Nova Timboteua</t>
  </si>
  <si>
    <t>Novo Progresso</t>
  </si>
  <si>
    <t>Novo Repartimento</t>
  </si>
  <si>
    <t>Oeiras do Pará</t>
  </si>
  <si>
    <t>Oriximiná</t>
  </si>
  <si>
    <t>Ourém</t>
  </si>
  <si>
    <t>Ourilândia do Norte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</si>
  <si>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</si>
  <si>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</si>
  <si>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</si>
  <si>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</si>
  <si>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</si>
  <si>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</si>
  <si>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</si>
  <si>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</si>
  <si>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</si>
  <si>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</si>
  <si>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</si>
  <si>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</si>
  <si>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Rio Maria</t>
  </si>
  <si>
    <t>Rondon do Pará</t>
  </si>
  <si>
    <t>Rurópolis</t>
  </si>
  <si>
    <t>Salvaterra</t>
  </si>
  <si>
    <t>Santa Bárbara do Pará</t>
  </si>
  <si>
    <t>Santa Cruz do Arari</t>
  </si>
  <si>
    <t>Santa Izabel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</si>
  <si>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</si>
  <si>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</si>
  <si>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</si>
  <si>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</si>
  <si>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</si>
  <si>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</si>
  <si>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</si>
  <si>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</si>
  <si>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</si>
  <si>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</si>
  <si>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</si>
  <si>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</si>
  <si>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</si>
  <si>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</si>
  <si>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</si>
  <si>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</si>
  <si>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</si>
  <si>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</si>
  <si>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</si>
  <si>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</si>
  <si>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</si>
  <si>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</si>
  <si>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</si>
  <si>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</si>
  <si>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</si>
  <si>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</si>
  <si>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</si>
  <si>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</si>
  <si>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Uruará</t>
  </si>
  <si>
    <t>Viseu</t>
  </si>
  <si>
    <t>Vitória do Xingu</t>
  </si>
  <si>
    <t>Aguiar</t>
  </si>
  <si>
    <t>Alagoa Grande</t>
  </si>
  <si>
    <t>Alagoa Nova</t>
  </si>
  <si>
    <t>Alagoinha</t>
  </si>
  <si>
    <t>Alcantil</t>
  </si>
  <si>
    <t>Algodão de Jandaíra</t>
  </si>
  <si>
    <t>Alhandra</t>
  </si>
  <si>
    <t>Amparo</t>
  </si>
  <si>
    <t>Aparecida</t>
  </si>
  <si>
    <t>Araçagi</t>
  </si>
  <si>
    <t>Arara</t>
  </si>
  <si>
    <t>Araruna</t>
  </si>
  <si>
    <t>Areia</t>
  </si>
  <si>
    <t>Areia de Baraúnas</t>
  </si>
  <si>
    <t>Areial</t>
  </si>
  <si>
    <t>Aroeiras</t>
  </si>
  <si>
    <t>Assunção</t>
  </si>
  <si>
    <t>Bananeiras</t>
  </si>
  <si>
    <t>Baraúna</t>
  </si>
  <si>
    <t>Barra de Santa Rosa</t>
  </si>
  <si>
    <t>Barra de Santana</t>
  </si>
  <si>
    <t>Bayeux</t>
  </si>
  <si>
    <t>Belém do Brejo do Cruz</t>
  </si>
  <si>
    <t>Bernardino Batista</t>
  </si>
  <si>
    <t>Boa Ventura</t>
  </si>
  <si>
    <t>Boa Vista</t>
  </si>
  <si>
    <t>Bom Jesus</t>
  </si>
  <si>
    <t>Bonito de Santa Fé</t>
  </si>
  <si>
    <t>Boqueirão</t>
  </si>
  <si>
    <t>Borborema</t>
  </si>
  <si>
    <t>Brejo do Cruz</t>
  </si>
  <si>
    <t>Brejo dos Santos</t>
  </si>
  <si>
    <t>Cabaceiras</t>
  </si>
  <si>
    <t>Cabedelo</t>
  </si>
  <si>
    <t>Cachoeira dos Índios</t>
  </si>
  <si>
    <t>Cacimba de Areia</t>
  </si>
  <si>
    <t>Cacimba de Dentro</t>
  </si>
  <si>
    <t>Cacimbas</t>
  </si>
  <si>
    <t>Caiçara</t>
  </si>
  <si>
    <t>Cajazeiras</t>
  </si>
  <si>
    <t>Cajazeirinhas</t>
  </si>
  <si>
    <t>Caldas Brandão</t>
  </si>
  <si>
    <t>Camalaú</t>
  </si>
  <si>
    <t>Campina Grande</t>
  </si>
  <si>
    <t>Capim</t>
  </si>
  <si>
    <t>Caraúbas</t>
  </si>
  <si>
    <t>Carrapateira</t>
  </si>
  <si>
    <t>Casserengue</t>
  </si>
  <si>
    <t>Catingueira</t>
  </si>
  <si>
    <t>Catolé do Rocha</t>
  </si>
  <si>
    <t>Caturité</t>
  </si>
  <si>
    <t>Conceição</t>
  </si>
  <si>
    <t>Condado</t>
  </si>
  <si>
    <t>Congo</t>
  </si>
  <si>
    <t>Coremas</t>
  </si>
  <si>
    <t>Coxixola</t>
  </si>
  <si>
    <t>Cruz do Espírito Santo</t>
  </si>
  <si>
    <t>Cubati</t>
  </si>
  <si>
    <t>Cuité</t>
  </si>
  <si>
    <t>Cuité de Mamanguape</t>
  </si>
  <si>
    <t>Cuitegi</t>
  </si>
  <si>
    <t>Curral Velho</t>
  </si>
  <si>
    <t>Curral de Cima</t>
  </si>
  <si>
    <t>Desterro</t>
  </si>
  <si>
    <t>Diamante</t>
  </si>
  <si>
    <t>Dona Inês</t>
  </si>
  <si>
    <t>Duas Estradas</t>
  </si>
  <si>
    <t>Esperança</t>
  </si>
  <si>
    <t>Frei Martinho</t>
  </si>
  <si>
    <t>Guarabira</t>
  </si>
  <si>
    <t>Gurinhém</t>
  </si>
  <si>
    <t>Gurjão</t>
  </si>
  <si>
    <t>Igaracy</t>
  </si>
  <si>
    <t>Imaculada</t>
  </si>
  <si>
    <t>Ingá</t>
  </si>
  <si>
    <t>Itabaiana</t>
  </si>
  <si>
    <t>Itaporanga</t>
  </si>
  <si>
    <t>Itapororoca</t>
  </si>
  <si>
    <t>Itatuba</t>
  </si>
  <si>
    <t>Jericó</t>
  </si>
  <si>
    <t>João Pessoa</t>
  </si>
  <si>
    <t>Joca Claudino</t>
  </si>
  <si>
    <t>Juarez Távora</t>
  </si>
  <si>
    <t>Juazeirinho</t>
  </si>
  <si>
    <t>Junco do Seridó</t>
  </si>
  <si>
    <t>Juripiranga</t>
  </si>
  <si>
    <t>Juru</t>
  </si>
  <si>
    <t>Lagoa Seca</t>
  </si>
  <si>
    <t>Lagoa de Dentro</t>
  </si>
  <si>
    <t>Lastro</t>
  </si>
  <si>
    <t>Livramento</t>
  </si>
  <si>
    <t>Lucena</t>
  </si>
  <si>
    <t>Malta</t>
  </si>
  <si>
    <t>Mamanguape</t>
  </si>
  <si>
    <t>Manaíra</t>
  </si>
  <si>
    <t>Marcação</t>
  </si>
  <si>
    <t>Mari</t>
  </si>
  <si>
    <t>Marizópolis</t>
  </si>
  <si>
    <t>Massaranduba</t>
  </si>
  <si>
    <t>Mataraca</t>
  </si>
  <si>
    <t>Matinhas</t>
  </si>
  <si>
    <t>Mato Grosso</t>
  </si>
  <si>
    <t>Maturéia</t>
  </si>
  <si>
    <t>Mogeiro</t>
  </si>
  <si>
    <t>Montadas</t>
  </si>
  <si>
    <t>Monte Horebe</t>
  </si>
  <si>
    <t>Monteiro</t>
  </si>
  <si>
    <t>Nazarezinho</t>
  </si>
  <si>
    <t>Nova Floresta</t>
  </si>
  <si>
    <t>Nova Olinda</t>
  </si>
  <si>
    <t>Nova Palmeira</t>
  </si>
  <si>
    <t>Olivedos</t>
  </si>
  <si>
    <t>Ouro Velho</t>
  </si>
  <si>
    <t>Passagem</t>
  </si>
  <si>
    <t>Patos</t>
  </si>
  <si>
    <t>Paulista</t>
  </si>
  <si>
    <t>Pedra Lavrada</t>
  </si>
  <si>
    <t>Pedras de Fogo</t>
  </si>
  <si>
    <t>Pedro Régis</t>
  </si>
  <si>
    <t>Piancó</t>
  </si>
  <si>
    <t>Picuí</t>
  </si>
  <si>
    <t>Pilões</t>
  </si>
  <si>
    <t>Pilõezinhos</t>
  </si>
  <si>
    <t>Pirpirituba</t>
  </si>
  <si>
    <t>Pitimbu</t>
  </si>
  <si>
    <t>Pocinhos</t>
  </si>
  <si>
    <t>Poço Dantas</t>
  </si>
  <si>
    <t>Poço de José de Moura</t>
  </si>
  <si>
    <t>Pombal</t>
  </si>
  <si>
    <t>Princesa Isabel</t>
  </si>
  <si>
    <t>Puxinanã</t>
  </si>
  <si>
    <t>Quixaba</t>
  </si>
  <si>
    <t>Riachão do Bacamarte</t>
  </si>
  <si>
    <t>Riachão do Poço</t>
  </si>
  <si>
    <t>Riacho de Santo Antônio</t>
  </si>
  <si>
    <t>Riacho dos Cavalos</t>
  </si>
  <si>
    <t>Rio Tinto</t>
  </si>
  <si>
    <t>Salgado de São Félix</t>
  </si>
  <si>
    <t>Santa Cecília</t>
  </si>
  <si>
    <t>Santa Cruz</t>
  </si>
  <si>
    <t>Santa Teresinha</t>
  </si>
  <si>
    <t>Santana de Mangueira</t>
  </si>
  <si>
    <t>Santana dos Garrotes</t>
  </si>
  <si>
    <t>Santo André</t>
  </si>
  <si>
    <t>São Bentinho</t>
  </si>
  <si>
    <t>São Domingos do Cariri</t>
  </si>
  <si>
    <t>São João do Cariri</t>
  </si>
  <si>
    <t>São João do Rio do Peixe</t>
  </si>
  <si>
    <t>São João do Tigre</t>
  </si>
  <si>
    <t>São José da Lagoa Tapada</t>
  </si>
  <si>
    <t>São José de Caiana</t>
  </si>
  <si>
    <t>São José de Espinharas</t>
  </si>
  <si>
    <t>São José de Piranhas</t>
  </si>
  <si>
    <t>São José de Princesa</t>
  </si>
  <si>
    <t>São José do Bonfim</t>
  </si>
  <si>
    <t>São José do Brejo do Cruz</t>
  </si>
  <si>
    <t>São José do Sabugi</t>
  </si>
  <si>
    <t>São José dos Cordeiros</t>
  </si>
  <si>
    <t>São José dos Ramos</t>
  </si>
  <si>
    <t>São Mamede</t>
  </si>
  <si>
    <t>São Miguel de Taipu</t>
  </si>
  <si>
    <t>São Sebastião de Lagoa de Roça</t>
  </si>
  <si>
    <t>São Sebastião do Umbuzeiro</t>
  </si>
  <si>
    <t>São Vicente do Seridó</t>
  </si>
  <si>
    <t>Sapé</t>
  </si>
  <si>
    <t>Serra Branca</t>
  </si>
  <si>
    <t>Serra Grande</t>
  </si>
  <si>
    <t>Serra Redonda</t>
  </si>
  <si>
    <t>Serra da Raiz</t>
  </si>
  <si>
    <t>Serraria</t>
  </si>
  <si>
    <t>Sertãozinho</t>
  </si>
  <si>
    <t>Sobrado</t>
  </si>
  <si>
    <t>Solânea</t>
  </si>
  <si>
    <t>Soledade</t>
  </si>
  <si>
    <t>Sossêgo</t>
  </si>
  <si>
    <t>Sousa</t>
  </si>
  <si>
    <t>Sumé</t>
  </si>
  <si>
    <t>Tavares</t>
  </si>
  <si>
    <t>Teixeira</t>
  </si>
  <si>
    <t>Tenório</t>
  </si>
  <si>
    <t>Triunfo</t>
  </si>
  <si>
    <t>Umbuzeiro</t>
  </si>
  <si>
    <t>Vieirópolis</t>
  </si>
  <si>
    <t>Vista Serrana</t>
  </si>
  <si>
    <t>Adrianópolis</t>
  </si>
  <si>
    <t>Agudos do Sul</t>
  </si>
  <si>
    <t>Almirante Tamandaré</t>
  </si>
  <si>
    <t>Altamira do Paraná</t>
  </si>
  <si>
    <t>Alto Paraíso</t>
  </si>
  <si>
    <t>Alto Paraná</t>
  </si>
  <si>
    <t>Alto Piquiri</t>
  </si>
  <si>
    <t>Altônia</t>
  </si>
  <si>
    <t>Alvorada do Sul</t>
  </si>
  <si>
    <t>Amaporã</t>
  </si>
  <si>
    <t>Ampére</t>
  </si>
  <si>
    <t>Anahy</t>
  </si>
  <si>
    <t>Andirá</t>
  </si>
  <si>
    <t>Ângulo</t>
  </si>
  <si>
    <t>Antonina</t>
  </si>
  <si>
    <t>Antônio Olinto</t>
  </si>
  <si>
    <t>Apucarana</t>
  </si>
  <si>
    <t>Arapongas</t>
  </si>
  <si>
    <t>Arapoti</t>
  </si>
  <si>
    <t>Arapuã</t>
  </si>
  <si>
    <t>Araucária</t>
  </si>
  <si>
    <t>Ariranha do Ivaí</t>
  </si>
  <si>
    <t>Assaí</t>
  </si>
  <si>
    <t>Assis Chateaubriand</t>
  </si>
  <si>
    <t>Astorga</t>
  </si>
  <si>
    <t>Bandeirantes</t>
  </si>
  <si>
    <t>Barbosa Ferraz</t>
  </si>
  <si>
    <t>Barra do Jacaré</t>
  </si>
  <si>
    <t>Barracão</t>
  </si>
  <si>
    <t>Bela Vista da Caroba</t>
  </si>
  <si>
    <t>Bela Vista do Paraíso</t>
  </si>
  <si>
    <t>Bituruna</t>
  </si>
  <si>
    <t>Boa Esperança do Iguaçu</t>
  </si>
  <si>
    <t>Boa Ventura de São Roque</t>
  </si>
  <si>
    <t>Boa Vista da Aparecida</t>
  </si>
  <si>
    <t>Bocaiúva do Sul</t>
  </si>
  <si>
    <t>Bom Jesus do Sul</t>
  </si>
  <si>
    <t>Bom Sucesso do Sul</t>
  </si>
  <si>
    <t>Borrazópolis</t>
  </si>
  <si>
    <t>Braganey</t>
  </si>
  <si>
    <t>Brasilândia do Sul</t>
  </si>
  <si>
    <t>Cafelândia</t>
  </si>
  <si>
    <t>Cafezal do Sul</t>
  </si>
  <si>
    <t>Califórnia</t>
  </si>
  <si>
    <t>Cambará</t>
  </si>
  <si>
    <t>Cambé</t>
  </si>
  <si>
    <t>Cambira</t>
  </si>
  <si>
    <t>Campina Grande do Sul</t>
  </si>
  <si>
    <t>Campina da Lagoa</t>
  </si>
  <si>
    <t>Campina do Simão</t>
  </si>
  <si>
    <t>Campo Bonito</t>
  </si>
  <si>
    <t>Campo Largo</t>
  </si>
  <si>
    <t>Campo Magro</t>
  </si>
  <si>
    <t>Campo Mourão</t>
  </si>
  <si>
    <t>Campo do Tenente</t>
  </si>
  <si>
    <t>Cândido de Abreu</t>
  </si>
  <si>
    <t>Candói</t>
  </si>
  <si>
    <t>Capitão Leônidas Marques</t>
  </si>
  <si>
    <t>Carambeí</t>
  </si>
  <si>
    <t>Carlópolis</t>
  </si>
  <si>
    <t>Castro</t>
  </si>
  <si>
    <t>Catanduvas</t>
  </si>
  <si>
    <t>Centenário do Sul</t>
  </si>
  <si>
    <t>Cerro Azul</t>
  </si>
  <si>
    <t>Céu Azul</t>
  </si>
  <si>
    <t>Chopinzinho</t>
  </si>
  <si>
    <t>Cianorte</t>
  </si>
  <si>
    <t>Cidade Gaúcha</t>
  </si>
  <si>
    <t>Clevelândia</t>
  </si>
  <si>
    <t>Colombo</t>
  </si>
  <si>
    <t>Colorado</t>
  </si>
  <si>
    <t>Congonhinhas</t>
  </si>
  <si>
    <t>Conselheiro Mairinck</t>
  </si>
  <si>
    <t>Contenda</t>
  </si>
  <si>
    <t>Corbélia</t>
  </si>
  <si>
    <t>Cornélio Procópio</t>
  </si>
  <si>
    <t>Coronel Domingos Soares</t>
  </si>
  <si>
    <t>Coronel Vivida</t>
  </si>
  <si>
    <t>Corumbataí do Sul</t>
  </si>
  <si>
    <t>Cruz Machado</t>
  </si>
  <si>
    <t>Cruzeiro do Iguaçu</t>
  </si>
  <si>
    <t>Cruzeiro do Oeste</t>
  </si>
  <si>
    <t>Cruzmaltina</t>
  </si>
  <si>
    <t>Curitiba</t>
  </si>
  <si>
    <t>Curiúva</t>
  </si>
  <si>
    <t>Diamante do Norte</t>
  </si>
  <si>
    <t>Diamante do Sul</t>
  </si>
  <si>
    <t>Dois Vizinhos</t>
  </si>
  <si>
    <t>Doutor Camargo</t>
  </si>
  <si>
    <t>Doutor Ulysses</t>
  </si>
  <si>
    <t>Engenheiro Beltrão</t>
  </si>
  <si>
    <t>Entre Rios do Oeste</t>
  </si>
  <si>
    <t>Esperança Nova</t>
  </si>
  <si>
    <t>Espigão Alto do Iguaçu</t>
  </si>
  <si>
    <t>Faxinal</t>
  </si>
  <si>
    <t>Fazenda Rio Grande</t>
  </si>
  <si>
    <t>Fênix</t>
  </si>
  <si>
    <t>Fernandes Pinheiro</t>
  </si>
  <si>
    <t>Figueira</t>
  </si>
  <si>
    <t>Flor da Serra do Sul</t>
  </si>
  <si>
    <t>Floraí</t>
  </si>
  <si>
    <t>Floresta</t>
  </si>
  <si>
    <t>Florestópolis</t>
  </si>
  <si>
    <t>Flórida</t>
  </si>
  <si>
    <t>Formosa do Oeste</t>
  </si>
  <si>
    <t>Foz do Iguaçu</t>
  </si>
  <si>
    <t>Foz do Jordão</t>
  </si>
  <si>
    <t>Francisco Alves</t>
  </si>
  <si>
    <t>Francisco Beltrão</t>
  </si>
  <si>
    <t>Godoy Moreira</t>
  </si>
  <si>
    <t>Goioerê</t>
  </si>
  <si>
    <t>Goioxim</t>
  </si>
  <si>
    <t>Grandes Rios</t>
  </si>
  <si>
    <t>Guaíra</t>
  </si>
  <si>
    <t>Guairaçá</t>
  </si>
  <si>
    <t>Guamiranga</t>
  </si>
  <si>
    <t>Guapirama</t>
  </si>
  <si>
    <t>Guaporema</t>
  </si>
  <si>
    <t>Guaraci</t>
  </si>
  <si>
    <t>Guaraniaçu</t>
  </si>
  <si>
    <t>Guarapuava</t>
  </si>
  <si>
    <t>Guaraqueçaba</t>
  </si>
  <si>
    <t>Guaratuba</t>
  </si>
  <si>
    <t>Ibema</t>
  </si>
  <si>
    <t>Ibiporã</t>
  </si>
  <si>
    <t>Icaraíma</t>
  </si>
  <si>
    <t>Iguaraçu</t>
  </si>
  <si>
    <t>Imbaú</t>
  </si>
  <si>
    <t>Imbituva</t>
  </si>
  <si>
    <t>Inácio Martins</t>
  </si>
  <si>
    <t>Inajá</t>
  </si>
  <si>
    <t>Ipiranga</t>
  </si>
  <si>
    <t>Iporã</t>
  </si>
  <si>
    <t>Iracema do Oeste</t>
  </si>
  <si>
    <t>Irati</t>
  </si>
  <si>
    <t>Iretama</t>
  </si>
  <si>
    <t>Itaguajé</t>
  </si>
  <si>
    <t>Itaipulândia</t>
  </si>
  <si>
    <t>Itambaracá</t>
  </si>
  <si>
    <t>Itapejara d'Oeste</t>
  </si>
  <si>
    <t>Itaperuçu</t>
  </si>
  <si>
    <t>Itaúna do Sul</t>
  </si>
  <si>
    <t>Ivaí</t>
  </si>
  <si>
    <t>Ivaiporã</t>
  </si>
  <si>
    <t>Ivaté</t>
  </si>
  <si>
    <t>Ivatuba</t>
  </si>
  <si>
    <t>Jacarezinho</t>
  </si>
  <si>
    <t>Jaguapitã</t>
  </si>
  <si>
    <t>Jaguariaíva</t>
  </si>
  <si>
    <t>Jandaia do Sul</t>
  </si>
  <si>
    <t>Janiópolis</t>
  </si>
  <si>
    <t>Japira</t>
  </si>
  <si>
    <t>Japurá</t>
  </si>
  <si>
    <t>Jardim Alegre</t>
  </si>
  <si>
    <t>Jardim Olinda</t>
  </si>
  <si>
    <t>Jataizinho</t>
  </si>
  <si>
    <t>Jesuítas</t>
  </si>
  <si>
    <t>Joaquim Távora</t>
  </si>
  <si>
    <t>Jundiaí do Sul</t>
  </si>
  <si>
    <t>Juranda</t>
  </si>
  <si>
    <t>Laranjeiras do Sul</t>
  </si>
  <si>
    <t>Leópolis</t>
  </si>
  <si>
    <t>Lidianópolis</t>
  </si>
  <si>
    <t>Lindoeste</t>
  </si>
  <si>
    <t>Loanda</t>
  </si>
  <si>
    <t>Lobato</t>
  </si>
  <si>
    <t>Londrina</t>
  </si>
  <si>
    <t>Luiziana</t>
  </si>
  <si>
    <t>Lunardelli</t>
  </si>
  <si>
    <t>Lupionópolis</t>
  </si>
  <si>
    <t>Mamborê</t>
  </si>
  <si>
    <t>Mandaguaçu</t>
  </si>
  <si>
    <t>Mandaguari</t>
  </si>
  <si>
    <t>Mandirituba</t>
  </si>
  <si>
    <t>Manfrinópolis</t>
  </si>
  <si>
    <t>Mangueirinha</t>
  </si>
  <si>
    <t>Manoel Ribas</t>
  </si>
  <si>
    <t>Marechal Cândido Rondon</t>
  </si>
  <si>
    <t>Maria Helena</t>
  </si>
  <si>
    <t>Marialva</t>
  </si>
  <si>
    <t>Marilândia do Sul</t>
  </si>
  <si>
    <t>Marilena</t>
  </si>
  <si>
    <t>Mariluz</t>
  </si>
  <si>
    <t>Maringá</t>
  </si>
  <si>
    <t>Mariópolis</t>
  </si>
  <si>
    <t>Maripá</t>
  </si>
  <si>
    <t>Marmeleiro</t>
  </si>
  <si>
    <t>Marquinho</t>
  </si>
  <si>
    <t>Marumbi</t>
  </si>
  <si>
    <t>Matelândia</t>
  </si>
  <si>
    <t>Matinhos</t>
  </si>
  <si>
    <t>Mato Rico</t>
  </si>
  <si>
    <t>Mauá da Serra</t>
  </si>
  <si>
    <t>Medianeira</t>
  </si>
  <si>
    <t>Mercedes</t>
  </si>
  <si>
    <t>Miraselva</t>
  </si>
  <si>
    <t>Missal</t>
  </si>
  <si>
    <t>Moreira Sales</t>
  </si>
  <si>
    <t>Morretes</t>
  </si>
  <si>
    <t>Munhoz de Melo</t>
  </si>
  <si>
    <t>Nova Aliança do Ivaí</t>
  </si>
  <si>
    <t>Nova América da Colina</t>
  </si>
  <si>
    <t>Nova Cantu</t>
  </si>
  <si>
    <t>Nova Esperança</t>
  </si>
  <si>
    <t>Nova Esperança do Sudoeste</t>
  </si>
  <si>
    <t>Nova Laranjeiras</t>
  </si>
  <si>
    <t>Nova Londrina</t>
  </si>
  <si>
    <t>Nova Prata do Iguaçu</t>
  </si>
  <si>
    <t>Nova Santa Bárbara</t>
  </si>
  <si>
    <t>Nova Santa Rosa</t>
  </si>
  <si>
    <t>Nova Tebas</t>
  </si>
  <si>
    <t>Novo Itacolomi</t>
  </si>
  <si>
    <t>Ourizona</t>
  </si>
  <si>
    <t>Ouro Verde do Oeste</t>
  </si>
  <si>
    <t>Palmas</t>
  </si>
  <si>
    <t>Palmeira</t>
  </si>
  <si>
    <t>Palmital</t>
  </si>
  <si>
    <t>Palotina</t>
  </si>
  <si>
    <t>Paraíso do Norte</t>
  </si>
  <si>
    <t>Paranacity</t>
  </si>
  <si>
    <t>Paranaguá</t>
  </si>
  <si>
    <t>Paranapoema</t>
  </si>
  <si>
    <t>Paranavaí</t>
  </si>
  <si>
    <t>Pato Bragado</t>
  </si>
  <si>
    <t>Pato Branco</t>
  </si>
  <si>
    <t>Paula Freitas</t>
  </si>
  <si>
    <t>Paulo Frontin</t>
  </si>
  <si>
    <t>Peabiru</t>
  </si>
  <si>
    <t>Perobal</t>
  </si>
  <si>
    <t>Pérola</t>
  </si>
  <si>
    <t>Pérola d'Oeste</t>
  </si>
  <si>
    <t>Piên</t>
  </si>
  <si>
    <t>Pinhais</t>
  </si>
  <si>
    <t>Pinhal de São Bento</t>
  </si>
  <si>
    <t>Pinhalão</t>
  </si>
  <si>
    <t>Pinhão</t>
  </si>
  <si>
    <t>Piraí do Sul</t>
  </si>
  <si>
    <t>Piraquara</t>
  </si>
  <si>
    <t>Pitanga</t>
  </si>
  <si>
    <t>Pitangueiras</t>
  </si>
  <si>
    <t>Planaltina do Paraná</t>
  </si>
  <si>
    <t>Ponta Grossa</t>
  </si>
  <si>
    <t>Pontal do Paraná</t>
  </si>
  <si>
    <t>Porecatu</t>
  </si>
  <si>
    <t>Porto Amazonas</t>
  </si>
  <si>
    <t>Porto Barreiro</t>
  </si>
  <si>
    <t>Porto Rico</t>
  </si>
  <si>
    <t>Porto Vitória</t>
  </si>
  <si>
    <t>Prado Ferreira</t>
  </si>
  <si>
    <t>Pranchita</t>
  </si>
  <si>
    <t>Presidente Castelo Branco</t>
  </si>
  <si>
    <t>Primeiro de Maio</t>
  </si>
  <si>
    <t>Prudentópolis</t>
  </si>
  <si>
    <t>Quatiguá</t>
  </si>
  <si>
    <t>Quatro Barras</t>
  </si>
  <si>
    <t>Quatro Pontes</t>
  </si>
  <si>
    <t>Quedas do Iguaçu</t>
  </si>
  <si>
    <t>Querência do Norte</t>
  </si>
  <si>
    <t>Quinta do Sol</t>
  </si>
  <si>
    <t>Quitandinha</t>
  </si>
  <si>
    <t>Rancho Alegre</t>
  </si>
  <si>
    <t>Rancho Alegre D'Oeste</t>
  </si>
  <si>
    <t>Realeza</t>
  </si>
  <si>
    <t>Rebouças</t>
  </si>
  <si>
    <t>Renascença</t>
  </si>
  <si>
    <t>Reserva</t>
  </si>
  <si>
    <t>Reserva do Iguaçu</t>
  </si>
  <si>
    <t>Ribeirão Claro</t>
  </si>
  <si>
    <t>Ribeirão do Pinhal</t>
  </si>
  <si>
    <t>Rio Azul</t>
  </si>
  <si>
    <t>Rio Bom</t>
  </si>
  <si>
    <t>Rio Bonito do Iguaçu</t>
  </si>
  <si>
    <t>Rio Branco do Ivaí</t>
  </si>
  <si>
    <t>Rio Branco do Sul</t>
  </si>
  <si>
    <t>Rolândia</t>
  </si>
  <si>
    <t>Roncador</t>
  </si>
  <si>
    <t>Rondon</t>
  </si>
  <si>
    <t>Rosário do Ivaí</t>
  </si>
  <si>
    <t>Salgado Filho</t>
  </si>
  <si>
    <t>Salto do Itararé</t>
  </si>
  <si>
    <t>Salto do Lontra</t>
  </si>
  <si>
    <t>Santa Amélia</t>
  </si>
  <si>
    <t>Santa Cecília do Pavão</t>
  </si>
  <si>
    <t>Santa Cruz de Monte Castelo</t>
  </si>
  <si>
    <t>Santa Fé</t>
  </si>
  <si>
    <t>Santa Isabel do Ivaí</t>
  </si>
  <si>
    <t>Santa Izabel do Oeste</t>
  </si>
  <si>
    <t>Santa Lúcia</t>
  </si>
  <si>
    <t>Santa Maria do Oeste</t>
  </si>
  <si>
    <t>Santa Mariana</t>
  </si>
  <si>
    <t>Santa Mônica</t>
  </si>
  <si>
    <t>Santa Tereza do Oeste</t>
  </si>
  <si>
    <t>Santa Terezinha de Itaipu</t>
  </si>
  <si>
    <t>Santana do Itararé</t>
  </si>
  <si>
    <t>Santo Antônio da Platina</t>
  </si>
  <si>
    <t>Santo Antônio do Caiuá</t>
  </si>
  <si>
    <t>Santo Antônio do Paraíso</t>
  </si>
  <si>
    <t>Santo Antônio do Sudoeste</t>
  </si>
  <si>
    <t>Santo Inácio</t>
  </si>
  <si>
    <t>São Carlos do Ivaí</t>
  </si>
  <si>
    <t>São Jerônimo da Serra</t>
  </si>
  <si>
    <t>São João</t>
  </si>
  <si>
    <t>São João do Caiuá</t>
  </si>
  <si>
    <t>São João do Ivaí</t>
  </si>
  <si>
    <t>São João do Triunfo</t>
  </si>
  <si>
    <t>São Jorge d'Oeste</t>
  </si>
  <si>
    <t>São Jorge do Ivaí</t>
  </si>
  <si>
    <t>São Jorge do Patrocínio</t>
  </si>
  <si>
    <t>São José da Boa Vista</t>
  </si>
  <si>
    <t>São José das Palmeiras</t>
  </si>
  <si>
    <t>São José dos Pinhais</t>
  </si>
  <si>
    <t>São Manoel do Paraná</t>
  </si>
  <si>
    <t>São Mateus do Sul</t>
  </si>
  <si>
    <t>São Miguel do Iguaçu</t>
  </si>
  <si>
    <t>São Pedro do Iguaçu</t>
  </si>
  <si>
    <t>São Pedro do Ivaí</t>
  </si>
  <si>
    <t>São Pedro do Paraná</t>
  </si>
  <si>
    <t>São Sebastião da Amoreira</t>
  </si>
  <si>
    <t>São Tomé</t>
  </si>
  <si>
    <t>Sapopema</t>
  </si>
  <si>
    <t>Sarandi</t>
  </si>
  <si>
    <t>Saudade do Iguaçu</t>
  </si>
  <si>
    <t>Sengés</t>
  </si>
  <si>
    <t>Serranópolis do Iguaçu</t>
  </si>
  <si>
    <t>Sertaneja</t>
  </si>
  <si>
    <t>Sertanópolis</t>
  </si>
  <si>
    <t>Siqueira Campos</t>
  </si>
  <si>
    <t>Sulina</t>
  </si>
  <si>
    <t>Tamboara</t>
  </si>
  <si>
    <t>Tapejara</t>
  </si>
  <si>
    <t>Teixeira Soares</t>
  </si>
  <si>
    <t>Telêmaco Borba</t>
  </si>
  <si>
    <t>Terra Boa</t>
  </si>
  <si>
    <t>Terra Rica</t>
  </si>
  <si>
    <t>Terra Roxa</t>
  </si>
  <si>
    <t>Tibagi</t>
  </si>
  <si>
    <t>Tijucas do Sul</t>
  </si>
  <si>
    <t>Tomazina</t>
  </si>
  <si>
    <t>Três Barras do Paraná</t>
  </si>
  <si>
    <t>Tunas do Paraná</t>
  </si>
  <si>
    <t>Tuneiras do Oeste</t>
  </si>
  <si>
    <t>Tupãssi</t>
  </si>
  <si>
    <t>Turvo</t>
  </si>
  <si>
    <t>Umuarama</t>
  </si>
  <si>
    <t>União da Vitória</t>
  </si>
  <si>
    <t>Uniflor</t>
  </si>
  <si>
    <t>Uraí</t>
  </si>
  <si>
    <t>Vera Cruz do Oeste</t>
  </si>
  <si>
    <t>Verê</t>
  </si>
  <si>
    <t>Virmond</t>
  </si>
  <si>
    <t>Vitorino</t>
  </si>
  <si>
    <t>Afogados da Ingazeira</t>
  </si>
  <si>
    <t>Afrânio</t>
  </si>
  <si>
    <t>Agrestina</t>
  </si>
  <si>
    <t>Água Preta</t>
  </si>
  <si>
    <t>Águas Belas</t>
  </si>
  <si>
    <t>Aliança</t>
  </si>
  <si>
    <t>Altinho</t>
  </si>
  <si>
    <t>Amaraji</t>
  </si>
  <si>
    <t>Angelim</t>
  </si>
  <si>
    <t>Araçoiaba</t>
  </si>
  <si>
    <t>Araripina</t>
  </si>
  <si>
    <t>Arcoverde</t>
  </si>
  <si>
    <t>Barreiros</t>
  </si>
  <si>
    <t>Belém de Maria</t>
  </si>
  <si>
    <t>Belém do São Francisco</t>
  </si>
  <si>
    <t>Belo Jardim</t>
  </si>
  <si>
    <t>Betânia</t>
  </si>
  <si>
    <t>Bezerros</t>
  </si>
  <si>
    <t>Bodocó</t>
  </si>
  <si>
    <t>Bom Conselho</t>
  </si>
  <si>
    <t>Brejão</t>
  </si>
  <si>
    <t>Brejinho</t>
  </si>
  <si>
    <t>Brejo da Madre de Deus</t>
  </si>
  <si>
    <t>Buenos Aires</t>
  </si>
  <si>
    <t>Buíque</t>
  </si>
  <si>
    <t>Cabrobó</t>
  </si>
  <si>
    <t>Cachoeirinha</t>
  </si>
  <si>
    <t>Caetés</t>
  </si>
  <si>
    <t>Calçado</t>
  </si>
  <si>
    <t>Calumbi</t>
  </si>
  <si>
    <t>Camaragibe</t>
  </si>
  <si>
    <t>Camocim de São Félix</t>
  </si>
  <si>
    <t>Camutanga</t>
  </si>
  <si>
    <t>Canhotinho</t>
  </si>
  <si>
    <t>Capoeiras</t>
  </si>
  <si>
    <t>Carnaíba</t>
  </si>
  <si>
    <t>Carnaubeira da Penha</t>
  </si>
  <si>
    <t>Carpina</t>
  </si>
  <si>
    <t>Caruaru</t>
  </si>
  <si>
    <t>Casinhas</t>
  </si>
  <si>
    <t>Catende</t>
  </si>
  <si>
    <t>Chã Grande</t>
  </si>
  <si>
    <t>Chã de Alegria</t>
  </si>
  <si>
    <t>Correntes</t>
  </si>
  <si>
    <t>Cortês</t>
  </si>
  <si>
    <t>Cumaru</t>
  </si>
  <si>
    <t>Cupira</t>
  </si>
  <si>
    <t>Custódia</t>
  </si>
  <si>
    <t>Exu</t>
  </si>
  <si>
    <t>Fernando de Noronha</t>
  </si>
  <si>
    <t>Ferreiros</t>
  </si>
  <si>
    <t>Flores</t>
  </si>
  <si>
    <t>Frei Miguelinho</t>
  </si>
  <si>
    <t>Garanhuns</t>
  </si>
  <si>
    <t>Glória do Goitá</t>
  </si>
  <si>
    <t>Goiana</t>
  </si>
  <si>
    <t>Granito</t>
  </si>
  <si>
    <t>Gravatá</t>
  </si>
  <si>
    <t>Ibimirim</t>
  </si>
  <si>
    <t>Ibirajuba</t>
  </si>
  <si>
    <t>Igarassu</t>
  </si>
  <si>
    <t>Iguaracy</t>
  </si>
  <si>
    <t>Ilha de Itamaracá</t>
  </si>
  <si>
    <t>Ingazeira</t>
  </si>
  <si>
    <t>Ipojuca</t>
  </si>
  <si>
    <t>Ipubi</t>
  </si>
  <si>
    <t>Itacuruba</t>
  </si>
  <si>
    <t>Itaíba</t>
  </si>
  <si>
    <t>Itapetim</t>
  </si>
  <si>
    <t>Itapissuma</t>
  </si>
  <si>
    <t>Itaquitinga</t>
  </si>
  <si>
    <t>Jaqueira</t>
  </si>
  <si>
    <t>Jataúba</t>
  </si>
  <si>
    <t>Jatobá</t>
  </si>
  <si>
    <t>João Alfredo</t>
  </si>
  <si>
    <t>Joaquim Nabuco</t>
  </si>
  <si>
    <t>Jucati</t>
  </si>
  <si>
    <t>Jupi</t>
  </si>
  <si>
    <t>Jurema</t>
  </si>
  <si>
    <t>Lagoa de Itaenga</t>
  </si>
  <si>
    <t>Lagoa do Carro</t>
  </si>
  <si>
    <t>Lagoa do Ouro</t>
  </si>
  <si>
    <t>Lagoa dos Gatos</t>
  </si>
  <si>
    <t>Lajedo</t>
  </si>
  <si>
    <t>Limoeiro</t>
  </si>
  <si>
    <t>Machados</t>
  </si>
  <si>
    <t>Manari</t>
  </si>
  <si>
    <t>Maraial</t>
  </si>
  <si>
    <t>Mirandiba</t>
  </si>
  <si>
    <t>Moreilândia</t>
  </si>
  <si>
    <t>Moreno</t>
  </si>
  <si>
    <t>Orobó</t>
  </si>
  <si>
    <t>Orocó</t>
  </si>
  <si>
    <t>Ouricuri</t>
  </si>
  <si>
    <t>Palmeirina</t>
  </si>
  <si>
    <t>Panelas</t>
  </si>
  <si>
    <t>Paranatama</t>
  </si>
  <si>
    <t>Parnamirim</t>
  </si>
  <si>
    <t>Passira</t>
  </si>
  <si>
    <t>Paudalho</t>
  </si>
  <si>
    <t>Pedra</t>
  </si>
  <si>
    <t>Pesqueira</t>
  </si>
  <si>
    <t>Petrolândia</t>
  </si>
  <si>
    <t>Petrolina</t>
  </si>
  <si>
    <t>Poção</t>
  </si>
  <si>
    <t>Pombos</t>
  </si>
  <si>
    <t>Riacho das Almas</t>
  </si>
  <si>
    <t>Ribeirão</t>
  </si>
  <si>
    <t>Rio Formoso</t>
  </si>
  <si>
    <t>Salgadinho</t>
  </si>
  <si>
    <t>Salgueiro</t>
  </si>
  <si>
    <t>Saloá</t>
  </si>
  <si>
    <t>Sanharó</t>
  </si>
  <si>
    <t>Santa Cruz da Baixa Verde</t>
  </si>
  <si>
    <t>Santa Cruz do Capibaribe</t>
  </si>
  <si>
    <t>Santa Filomena</t>
  </si>
  <si>
    <t>Santa Maria da Boa Vista</t>
  </si>
  <si>
    <t>Santa Maria do Cambucá</t>
  </si>
  <si>
    <t>São Benedito do Sul</t>
  </si>
  <si>
    <t>São Bento do Una</t>
  </si>
  <si>
    <t>São Caitano</t>
  </si>
  <si>
    <t>São Joaquim do Monte</t>
  </si>
  <si>
    <t>São José da Coroa Grande</t>
  </si>
  <si>
    <t>São José do Belmonte</t>
  </si>
  <si>
    <t>São José do Egito</t>
  </si>
  <si>
    <t>São Lourenço da Mata</t>
  </si>
  <si>
    <t>São Vicente Férrer</t>
  </si>
  <si>
    <t>Serra Talhada</t>
  </si>
  <si>
    <t>Serrita</t>
  </si>
  <si>
    <t>Sertânia</t>
  </si>
  <si>
    <t>Sirinhaém</t>
  </si>
  <si>
    <t>Solidão</t>
  </si>
  <si>
    <t>Surubim</t>
  </si>
  <si>
    <t>Tacaimbó</t>
  </si>
  <si>
    <t>Tacaratu</t>
  </si>
  <si>
    <t>Tamandaré</t>
  </si>
  <si>
    <t>Taquaritinga do Norte</t>
  </si>
  <si>
    <t>Terezinha</t>
  </si>
  <si>
    <t>Timbaúba</t>
  </si>
  <si>
    <t>Toritama</t>
  </si>
  <si>
    <t>Tracunhaém</t>
  </si>
  <si>
    <t>Tupanatinga</t>
  </si>
  <si>
    <t>Tuparetama</t>
  </si>
  <si>
    <t>Verdejante</t>
  </si>
  <si>
    <t>Vertente do Lério</t>
  </si>
  <si>
    <t>Vertentes</t>
  </si>
  <si>
    <t>Vicência</t>
  </si>
  <si>
    <t>Vitória de Santo Antão</t>
  </si>
  <si>
    <t>Agricolândia</t>
  </si>
  <si>
    <t>Água Branca</t>
  </si>
  <si>
    <t>Alagoinha do Piauí</t>
  </si>
  <si>
    <t>Alegrete do Piauí</t>
  </si>
  <si>
    <t>Alto Longá</t>
  </si>
  <si>
    <t>Altos</t>
  </si>
  <si>
    <t>Alvorada do Gurguéia</t>
  </si>
  <si>
    <t>Amarante</t>
  </si>
  <si>
    <t>Angical do Piauí</t>
  </si>
  <si>
    <t>Anísio de Abreu</t>
  </si>
  <si>
    <t>Antônio Almeida</t>
  </si>
  <si>
    <t>Aroazes</t>
  </si>
  <si>
    <t>Aroeiras do Itaim</t>
  </si>
  <si>
    <t>Arraial</t>
  </si>
  <si>
    <t>Assunção do Piauí</t>
  </si>
  <si>
    <t>Avelino Lopes</t>
  </si>
  <si>
    <t>Barra D'Alcântara</t>
  </si>
  <si>
    <t>Barras</t>
  </si>
  <si>
    <t>Barreiras do Piauí</t>
  </si>
  <si>
    <t>Barro Duro</t>
  </si>
  <si>
    <t>Bela Vista do Piauí</t>
  </si>
  <si>
    <t>Belém do Piauí</t>
  </si>
  <si>
    <t>Beneditinos</t>
  </si>
  <si>
    <t>Bertolínia</t>
  </si>
  <si>
    <t>Betânia do Piauí</t>
  </si>
  <si>
    <t>Boa Hora</t>
  </si>
  <si>
    <t>Bocaina</t>
  </si>
  <si>
    <t>Bom Princípio do Piauí</t>
  </si>
  <si>
    <t>Bonfim do Piauí</t>
  </si>
  <si>
    <t>Boqueirão do Piauí</t>
  </si>
  <si>
    <t>Brasileira</t>
  </si>
  <si>
    <t>Brejo do Piauí</t>
  </si>
  <si>
    <t>Buriti dos Lopes</t>
  </si>
  <si>
    <t>Buriti dos Montes</t>
  </si>
  <si>
    <t>Cajazeiras do Piauí</t>
  </si>
  <si>
    <t>Cajueiro da Praia</t>
  </si>
  <si>
    <t>Caldeirão Grande do Piauí</t>
  </si>
  <si>
    <t>Campinas do Piauí</t>
  </si>
  <si>
    <t>Campo Alegre do Fidalgo</t>
  </si>
  <si>
    <t>Campo Grande do Piauí</t>
  </si>
  <si>
    <t>Campo Largo do Piauí</t>
  </si>
  <si>
    <t>Campo Maior</t>
  </si>
  <si>
    <t>Canavieira</t>
  </si>
  <si>
    <t>Canto do Buriti</t>
  </si>
  <si>
    <t>Capitão Gervásio Oliveira</t>
  </si>
  <si>
    <t>Capitão de Campos</t>
  </si>
  <si>
    <t>Caraúbas do Piauí</t>
  </si>
  <si>
    <t>Caridade do Piauí</t>
  </si>
  <si>
    <t>Castelo do Piauí</t>
  </si>
  <si>
    <t>Caxingó</t>
  </si>
  <si>
    <t>Cocal</t>
  </si>
  <si>
    <t>Cocal de Telha</t>
  </si>
  <si>
    <t>Cocal dos Alves</t>
  </si>
  <si>
    <t>Coivaras</t>
  </si>
  <si>
    <t>Colônia do Gurguéia</t>
  </si>
  <si>
    <t>Colônia do Piauí</t>
  </si>
  <si>
    <t>Conceição do Canindé</t>
  </si>
  <si>
    <t>Coronel José Dias</t>
  </si>
  <si>
    <t>Corrente</t>
  </si>
  <si>
    <t>Cristalândia do Piauí</t>
  </si>
  <si>
    <t>Cristino Castro</t>
  </si>
  <si>
    <t>Curimatá</t>
  </si>
  <si>
    <t>Currais</t>
  </si>
  <si>
    <t>Curral Novo do Piauí</t>
  </si>
  <si>
    <t>Curralinhos</t>
  </si>
  <si>
    <t>Dirceu Arcoverde</t>
  </si>
  <si>
    <t>Dom Expedito Lopes</t>
  </si>
  <si>
    <t>Dom Inocêncio</t>
  </si>
  <si>
    <t>Domingos Mourão</t>
  </si>
  <si>
    <t>Eliseu Martins</t>
  </si>
  <si>
    <t>Esperantina</t>
  </si>
  <si>
    <t>Flores do Piauí</t>
  </si>
  <si>
    <t>Floresta do Piauí</t>
  </si>
  <si>
    <t>Floriano</t>
  </si>
  <si>
    <t>Francinópolis</t>
  </si>
  <si>
    <t>Francisco Ayres</t>
  </si>
  <si>
    <t>Francisco Macedo</t>
  </si>
  <si>
    <t>Francisco Santos</t>
  </si>
  <si>
    <t>Fronteiras</t>
  </si>
  <si>
    <t>Gilbués</t>
  </si>
  <si>
    <t>Guadalupe</t>
  </si>
  <si>
    <t>Guaribas</t>
  </si>
  <si>
    <t>Inhuma</t>
  </si>
  <si>
    <t>Ipiranga do Piauí</t>
  </si>
  <si>
    <t>Isaías Coelho</t>
  </si>
  <si>
    <t>Itainópolis</t>
  </si>
  <si>
    <t>Itaueira</t>
  </si>
  <si>
    <t>Jaicós</t>
  </si>
  <si>
    <t>Jardim do Mulato</t>
  </si>
  <si>
    <t>Jatobá do Piauí</t>
  </si>
  <si>
    <t>Jerumenha</t>
  </si>
  <si>
    <t>João Costa</t>
  </si>
  <si>
    <t>Joaquim Pires</t>
  </si>
  <si>
    <t>Joca Marques</t>
  </si>
  <si>
    <t>José de Freitas</t>
  </si>
  <si>
    <t>Juazeiro do Piauí</t>
  </si>
  <si>
    <t>Júlio Borges</t>
  </si>
  <si>
    <t>Lagoa de São Francisco</t>
  </si>
  <si>
    <t>Lagoa do Barro do Piauí</t>
  </si>
  <si>
    <t>Lagoa do Piauí</t>
  </si>
  <si>
    <t>Lagoa do Sítio</t>
  </si>
  <si>
    <t>Lagoinha do Piauí</t>
  </si>
  <si>
    <t>Landri Sales</t>
  </si>
  <si>
    <t>Luís Correia</t>
  </si>
  <si>
    <t>Luzilândia</t>
  </si>
  <si>
    <t>Manoel Emídio</t>
  </si>
  <si>
    <t>Marcolândia</t>
  </si>
  <si>
    <t>Marcos Parente</t>
  </si>
  <si>
    <t>Massapê do Piauí</t>
  </si>
  <si>
    <t>Matias Olímpio</t>
  </si>
  <si>
    <t>Miguel Alves</t>
  </si>
  <si>
    <t>Miguel Leão</t>
  </si>
  <si>
    <t>Milton Brandão</t>
  </si>
  <si>
    <t>Monsenhor Gil</t>
  </si>
  <si>
    <t>Monsenhor Hipólito</t>
  </si>
  <si>
    <t>Monte Alegre do Piauí</t>
  </si>
  <si>
    <t>Morro Cabeça no Tempo</t>
  </si>
  <si>
    <t>Morro do Chapéu do Piauí</t>
  </si>
  <si>
    <t>Murici dos Portelas</t>
  </si>
  <si>
    <t>Nazária</t>
  </si>
  <si>
    <t>Nossa Senhora de Nazaré</t>
  </si>
  <si>
    <t>Nossa Senhora dos Remédios</t>
  </si>
  <si>
    <t>Nova Santa Rita</t>
  </si>
  <si>
    <t>Novo Oriente do Piauí</t>
  </si>
  <si>
    <t>Olho D'Água do Piauí</t>
  </si>
  <si>
    <t>Paes Landim</t>
  </si>
  <si>
    <t>Pajeú do Piauí</t>
  </si>
  <si>
    <t>Palmeira do Piauí</t>
  </si>
  <si>
    <t>Palmeirais</t>
  </si>
  <si>
    <t>Paquetá</t>
  </si>
  <si>
    <t>Parnaguá</t>
  </si>
  <si>
    <t>Parnaíba</t>
  </si>
  <si>
    <t>Passagem Franca do Piauí</t>
  </si>
  <si>
    <t>Patos do Piauí</t>
  </si>
  <si>
    <t>Pau D'Arco do Piauí</t>
  </si>
  <si>
    <t>Paulistana</t>
  </si>
  <si>
    <t>Pavussu</t>
  </si>
  <si>
    <t>Pedro II</t>
  </si>
  <si>
    <t>Pedro Laurentino</t>
  </si>
  <si>
    <t>Picos</t>
  </si>
  <si>
    <t>Pimenteiras</t>
  </si>
  <si>
    <t>Pio IX</t>
  </si>
  <si>
    <t>Piracuruca</t>
  </si>
  <si>
    <t>Piripiri</t>
  </si>
  <si>
    <t>Porto</t>
  </si>
  <si>
    <t>Porto Alegre do Piauí</t>
  </si>
  <si>
    <t>Prata do Piauí</t>
  </si>
  <si>
    <t>Regeneração</t>
  </si>
  <si>
    <t>Riacho Frio</t>
  </si>
  <si>
    <t>Ribeira do Piauí</t>
  </si>
  <si>
    <t>Ribeiro Gonçalves</t>
  </si>
  <si>
    <t>Rio Grande do Piauí</t>
  </si>
  <si>
    <t>Santa Cruz dos Milagres</t>
  </si>
  <si>
    <t>Santa Luz</t>
  </si>
  <si>
    <t>Santa Rosa do Piauí</t>
  </si>
  <si>
    <t>Santana do Piauí</t>
  </si>
  <si>
    <t>Santo Antônio de Lisboa</t>
  </si>
  <si>
    <t>Santo Antônio dos Milagres</t>
  </si>
  <si>
    <t>Santo Inácio do Piauí</t>
  </si>
  <si>
    <t>São Braz do Piauí</t>
  </si>
  <si>
    <t>São Félix do Piauí</t>
  </si>
  <si>
    <t>São Francisco de Assis do Piauí</t>
  </si>
  <si>
    <t>São Francisco do Piauí</t>
  </si>
  <si>
    <t>São Gonçalo do Gurguéia</t>
  </si>
  <si>
    <t>São Gonçalo do Piauí</t>
  </si>
  <si>
    <t>São João da Canabrava</t>
  </si>
  <si>
    <t>São João da Fronteira</t>
  </si>
  <si>
    <t>São João da Serra</t>
  </si>
  <si>
    <t>São João da Varjota</t>
  </si>
  <si>
    <t>São João do Arraial</t>
  </si>
  <si>
    <t>São João do Piauí</t>
  </si>
  <si>
    <t>São José do Peixe</t>
  </si>
  <si>
    <t>São José do Piauí</t>
  </si>
  <si>
    <t>São Julião</t>
  </si>
  <si>
    <t>São Lourenço do Piauí</t>
  </si>
  <si>
    <t>São Luis do Piauí</t>
  </si>
  <si>
    <t>São Miguel da Baixa Grande</t>
  </si>
  <si>
    <t>São Miguel do Fidalgo</t>
  </si>
  <si>
    <t>São Miguel do Tapuio</t>
  </si>
  <si>
    <t>São Pedro do Piauí</t>
  </si>
  <si>
    <t>São Raimundo Nonato</t>
  </si>
  <si>
    <t>Sebastião Barros</t>
  </si>
  <si>
    <t>Sebastião Leal</t>
  </si>
  <si>
    <t>Sigefredo Pacheco</t>
  </si>
  <si>
    <t>Simões</t>
  </si>
  <si>
    <t>Simplício Mendes</t>
  </si>
  <si>
    <t>Socorro do Piauí</t>
  </si>
  <si>
    <t>Sussuapara</t>
  </si>
  <si>
    <t>Tanque do Piauí</t>
  </si>
  <si>
    <t>Teresina</t>
  </si>
  <si>
    <t>Uruçuí</t>
  </si>
  <si>
    <t>Várzea Branca</t>
  </si>
  <si>
    <t>Vera Mendes</t>
  </si>
  <si>
    <t>Vila Nova do Piauí</t>
  </si>
  <si>
    <t>Aperibé</t>
  </si>
  <si>
    <t>Araruama</t>
  </si>
  <si>
    <t>Areal</t>
  </si>
  <si>
    <t>Armação dos Búzios</t>
  </si>
  <si>
    <t>Arraial do Cabo</t>
  </si>
  <si>
    <t>Barra do Piraí</t>
  </si>
  <si>
    <t>Belford Roxo</t>
  </si>
  <si>
    <t>Bom Jesus do Itabapoana</t>
  </si>
  <si>
    <t>Cachoeiras de Macacu</t>
  </si>
  <si>
    <t>Cambuci</t>
  </si>
  <si>
    <t>Campos dos Goytacazes</t>
  </si>
  <si>
    <t>Carapebus</t>
  </si>
  <si>
    <t>Cardoso Moreira</t>
  </si>
  <si>
    <t>Carmo</t>
  </si>
  <si>
    <t>Casimiro de Abreu</t>
  </si>
  <si>
    <t>Comendador Levy Gasparian</t>
  </si>
  <si>
    <t>Conceição de Macabu</t>
  </si>
  <si>
    <t>Cordeiro</t>
  </si>
  <si>
    <t>Duque de Caxias</t>
  </si>
  <si>
    <t>Itaboraí</t>
  </si>
  <si>
    <t>Itaguaí</t>
  </si>
  <si>
    <t>Italva</t>
  </si>
  <si>
    <t>Itaocara</t>
  </si>
  <si>
    <t>Itaperuna</t>
  </si>
  <si>
    <t>Itatiaia</t>
  </si>
  <si>
    <t>Macuco</t>
  </si>
  <si>
    <t>Magé</t>
  </si>
  <si>
    <t>Mangaratiba</t>
  </si>
  <si>
    <t>Maricá</t>
  </si>
  <si>
    <t>Mendes</t>
  </si>
  <si>
    <t>Miguel Pereira</t>
  </si>
  <si>
    <t>Miracema</t>
  </si>
  <si>
    <t>Nilópolis</t>
  </si>
  <si>
    <t>Niterói</t>
  </si>
  <si>
    <t>Nova Friburgo</t>
  </si>
  <si>
    <t>Nova Iguaçu</t>
  </si>
  <si>
    <t>Paraíba do Sul</t>
  </si>
  <si>
    <t>Paraty</t>
  </si>
  <si>
    <t>Paty do Alferes</t>
  </si>
  <si>
    <t>Petrópolis</t>
  </si>
  <si>
    <t>Pinheiral</t>
  </si>
  <si>
    <t>Piraí</t>
  </si>
  <si>
    <t>Porciúncula</t>
  </si>
  <si>
    <t>Porto Real</t>
  </si>
  <si>
    <t>Queimados</t>
  </si>
  <si>
    <t>Quissamã</t>
  </si>
  <si>
    <t>Rio Bonito</t>
  </si>
  <si>
    <t>Rio Claro</t>
  </si>
  <si>
    <t>Rio das Flores</t>
  </si>
  <si>
    <t>Rio das Ostras</t>
  </si>
  <si>
    <t>Rio de Janeiro</t>
  </si>
  <si>
    <t>Santo Antônio de Pádua</t>
  </si>
  <si>
    <t>São Fidélis</t>
  </si>
  <si>
    <t>São Francisco de Itabapoana</t>
  </si>
  <si>
    <t>São Gonçalo</t>
  </si>
  <si>
    <t>São João da Barra</t>
  </si>
  <si>
    <t>São João de Meriti</t>
  </si>
  <si>
    <t>São José de Ubá</t>
  </si>
  <si>
    <t>São José do Vale do Rio Preto</t>
  </si>
  <si>
    <t>São Pedro da Aldeia</t>
  </si>
  <si>
    <t>São Sebastião do Alto</t>
  </si>
  <si>
    <t>Saquarema</t>
  </si>
  <si>
    <t>Seropédica</t>
  </si>
  <si>
    <t>Silva Jardim</t>
  </si>
  <si>
    <t>Sumidouro</t>
  </si>
  <si>
    <t>Teresópolis</t>
  </si>
  <si>
    <t>Trajano de Moraes</t>
  </si>
  <si>
    <t>Três Rios</t>
  </si>
  <si>
    <t>Varre-Sai</t>
  </si>
  <si>
    <t>Vassouras</t>
  </si>
  <si>
    <t>Volta Redonda</t>
  </si>
  <si>
    <t>Açu</t>
  </si>
  <si>
    <t>Afonso Bezerra</t>
  </si>
  <si>
    <t>Água Nova</t>
  </si>
  <si>
    <t>Alexandria</t>
  </si>
  <si>
    <t>Almino Afonso</t>
  </si>
  <si>
    <t>Alto do Rodrigues</t>
  </si>
  <si>
    <t>Angicos</t>
  </si>
  <si>
    <t>Antônio Martins</t>
  </si>
  <si>
    <t>Apodi</t>
  </si>
  <si>
    <t>Areia Branca</t>
  </si>
  <si>
    <t>Arês</t>
  </si>
  <si>
    <t>Barcelona</t>
  </si>
  <si>
    <t>Bento Fernandes</t>
  </si>
  <si>
    <t>Bodó</t>
  </si>
  <si>
    <t>Caiçara do Rio do Vento</t>
  </si>
  <si>
    <t>Caicó</t>
  </si>
  <si>
    <t>Campo Redondo</t>
  </si>
  <si>
    <t>Canguaretama</t>
  </si>
  <si>
    <t>Carnaúba dos Dantas</t>
  </si>
  <si>
    <t>Carnaubais</t>
  </si>
  <si>
    <t>Ceará-Mirim</t>
  </si>
  <si>
    <t>Cerro Corá</t>
  </si>
  <si>
    <t>Coronel Ezequiel</t>
  </si>
  <si>
    <t>Coronel João Pessoa</t>
  </si>
  <si>
    <t>Cruzeta</t>
  </si>
  <si>
    <t>Currais Novos</t>
  </si>
  <si>
    <t>Equador</t>
  </si>
  <si>
    <t>Espírito Santo</t>
  </si>
  <si>
    <t>Extremoz</t>
  </si>
  <si>
    <t>Fernando Pedroza</t>
  </si>
  <si>
    <t>Florânia</t>
  </si>
  <si>
    <t>Francisco Dantas</t>
  </si>
  <si>
    <t>Frutuoso Gomes</t>
  </si>
  <si>
    <t>Goianinha</t>
  </si>
  <si>
    <t>Governador Dix-Sept Rosado</t>
  </si>
  <si>
    <t>Grossos</t>
  </si>
  <si>
    <t>Guamaré</t>
  </si>
  <si>
    <t>Ipanguaçu</t>
  </si>
  <si>
    <t>Ipueira</t>
  </si>
  <si>
    <t>Itaú</t>
  </si>
  <si>
    <t>Janduís</t>
  </si>
  <si>
    <t>Januário Cicco</t>
  </si>
  <si>
    <t>Japi</t>
  </si>
  <si>
    <t>Jardim de Angicos</t>
  </si>
  <si>
    <t>Jardim de Piranhas</t>
  </si>
  <si>
    <t>Jardim do Seridó</t>
  </si>
  <si>
    <t>João Câmara</t>
  </si>
  <si>
    <t>João Dias</t>
  </si>
  <si>
    <t>José da Penha</t>
  </si>
  <si>
    <t>Jucurutu</t>
  </si>
  <si>
    <t>Lagoa Salgada</t>
  </si>
  <si>
    <t>Lagoa d'Anta</t>
  </si>
  <si>
    <t>Lagoa de Pedras</t>
  </si>
  <si>
    <t>Lagoa de Velhos</t>
  </si>
  <si>
    <t>Lajes</t>
  </si>
  <si>
    <t>Lajes Pintadas</t>
  </si>
  <si>
    <t>Lucrécia</t>
  </si>
  <si>
    <t>Luís Gomes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</si>
  <si>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</si>
  <si>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</si>
  <si>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</si>
  <si>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</si>
  <si>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</si>
  <si>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</si>
  <si>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</si>
  <si>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</si>
  <si>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Mossoró</t>
  </si>
  <si>
    <t>Nísia Floresta</t>
  </si>
  <si>
    <t>Nova Cruz</t>
  </si>
  <si>
    <t>Paraú</t>
  </si>
  <si>
    <t>Parazinho</t>
  </si>
  <si>
    <t>Parelhas</t>
  </si>
  <si>
    <t>Passa e Fica</t>
  </si>
  <si>
    <t>Patu</t>
  </si>
  <si>
    <t>Pau dos Ferros</t>
  </si>
  <si>
    <t>Pedra Grande</t>
  </si>
  <si>
    <t>Pedro Avelino</t>
  </si>
  <si>
    <t>Pedro Velho</t>
  </si>
  <si>
    <t>Pendências</t>
  </si>
  <si>
    <t>Poço Branco</t>
  </si>
  <si>
    <t>Portalegre</t>
  </si>
  <si>
    <t>Porto do Mangue</t>
  </si>
  <si>
    <t>Pureza</t>
  </si>
  <si>
    <t>Rafael Godeiro</t>
  </si>
  <si>
    <t>Riacho da Cruz</t>
  </si>
  <si>
    <t>Riachuelo</t>
  </si>
  <si>
    <t>Rio do Fogo</t>
  </si>
  <si>
    <t>Rodolfo Fernandes</t>
  </si>
  <si>
    <t>Santa Maria</t>
  </si>
  <si>
    <t>Santana do Matos</t>
  </si>
  <si>
    <t>Santana do Seridó</t>
  </si>
  <si>
    <t>Santo Antônio</t>
  </si>
  <si>
    <t>São Bento do Norte</t>
  </si>
  <si>
    <t>São Bento do Trairí</t>
  </si>
  <si>
    <t>São Fernando</t>
  </si>
  <si>
    <t>São Francisco do Oeste</t>
  </si>
  <si>
    <t>São João do Sabugi</t>
  </si>
  <si>
    <t>São José de Mipibu</t>
  </si>
  <si>
    <t>São José do Campestre</t>
  </si>
  <si>
    <t>São José do Seridó</t>
  </si>
  <si>
    <t>São Miguel</t>
  </si>
  <si>
    <t>São Miguel do Gostoso</t>
  </si>
  <si>
    <t>São Paulo do Potengi</t>
  </si>
  <si>
    <t>São Pedro</t>
  </si>
  <si>
    <t>São Rafael</t>
  </si>
  <si>
    <t>São Vicente</t>
  </si>
  <si>
    <t>Senador Elói de Souza</t>
  </si>
  <si>
    <t>Senador Georgino Avelino</t>
  </si>
  <si>
    <t>Serra Caiada</t>
  </si>
  <si>
    <t>Serra Negra do Norte</t>
  </si>
  <si>
    <t>Serra de São Bento</t>
  </si>
  <si>
    <t>Serra do Mel</t>
  </si>
  <si>
    <t>Serrinha dos Pintos</t>
  </si>
  <si>
    <t>Severiano Melo</t>
  </si>
  <si>
    <t>Taipu</t>
  </si>
  <si>
    <t>Tangará</t>
  </si>
  <si>
    <t>Tenente Ananias</t>
  </si>
  <si>
    <t>Tenente Laurentino Cruz</t>
  </si>
  <si>
    <t>Tibau</t>
  </si>
  <si>
    <t>Tibau do Sul</t>
  </si>
  <si>
    <t>Timbaúba dos Batistas</t>
  </si>
  <si>
    <t>Touros</t>
  </si>
  <si>
    <t>Triunfo Potiguar</t>
  </si>
  <si>
    <t>Upanema</t>
  </si>
  <si>
    <t>Venha-Ver</t>
  </si>
  <si>
    <t>Vila Flor</t>
  </si>
  <si>
    <t>Água Santa</t>
  </si>
  <si>
    <t>Agudo</t>
  </si>
  <si>
    <t>Ajuricaba</t>
  </si>
  <si>
    <t>Alecrim</t>
  </si>
  <si>
    <t>Alegrete</t>
  </si>
  <si>
    <t>Alegria</t>
  </si>
  <si>
    <t>Almirante Tamandaré do Sul</t>
  </si>
  <si>
    <t>Alpestre</t>
  </si>
  <si>
    <t>Alto Alegre</t>
  </si>
  <si>
    <t>Alto Feliz</t>
  </si>
  <si>
    <t>Alvorada</t>
  </si>
  <si>
    <t>Amaral Ferrador</t>
  </si>
  <si>
    <t>Ametista do Sul</t>
  </si>
  <si>
    <t>André da Rocha</t>
  </si>
  <si>
    <t>Anta Gorda</t>
  </si>
  <si>
    <t>Antônio Prado</t>
  </si>
  <si>
    <t>Arambaré</t>
  </si>
  <si>
    <t>Araricá</t>
  </si>
  <si>
    <t>Aratiba</t>
  </si>
  <si>
    <t>Arroio Grande</t>
  </si>
  <si>
    <t>Arroio do Meio</t>
  </si>
  <si>
    <t>Arroio do Padre</t>
  </si>
  <si>
    <t>Arroio do Sal</t>
  </si>
  <si>
    <t>Arroio do Tigre</t>
  </si>
  <si>
    <t>Arroio dos Ratos</t>
  </si>
  <si>
    <t>Arvorezinha</t>
  </si>
  <si>
    <t>Augusto Pestana</t>
  </si>
  <si>
    <t>Áurea</t>
  </si>
  <si>
    <t>Balneário Pinhal</t>
  </si>
  <si>
    <t>Barão</t>
  </si>
  <si>
    <t>Barão de Cotegipe</t>
  </si>
  <si>
    <t>Barão do Triunfo</t>
  </si>
  <si>
    <t>Barra Funda</t>
  </si>
  <si>
    <t>Barra do Guarita</t>
  </si>
  <si>
    <t>Barra do Quaraí</t>
  </si>
  <si>
    <t>Barra do Ribeiro</t>
  </si>
  <si>
    <t>Barra do Rio Azul</t>
  </si>
  <si>
    <t>Barros Cassal</t>
  </si>
  <si>
    <t>Benjamin Constant do Sul</t>
  </si>
  <si>
    <t>Bento Gonçalves</t>
  </si>
  <si>
    <t>Boa Vista das Missões</t>
  </si>
  <si>
    <t>Boa Vista do Buricá</t>
  </si>
  <si>
    <t>Boa Vista do Cadeado</t>
  </si>
  <si>
    <t>Boa Vista do Incra</t>
  </si>
  <si>
    <t>Boa Vista do Sul</t>
  </si>
  <si>
    <t>Bom Princípio</t>
  </si>
  <si>
    <t>Bom Progresso</t>
  </si>
  <si>
    <t>Bom Retiro do Sul</t>
  </si>
  <si>
    <t>Boqueirão do Leão</t>
  </si>
  <si>
    <t>Bossoroca</t>
  </si>
  <si>
    <t>Bozano</t>
  </si>
  <si>
    <t>Braga</t>
  </si>
  <si>
    <t>Brochier</t>
  </si>
  <si>
    <t>Butiá</t>
  </si>
  <si>
    <t>Cacequi</t>
  </si>
  <si>
    <t>Cachoeira do Sul</t>
  </si>
  <si>
    <t>Cacique Doble</t>
  </si>
  <si>
    <t>Caibaté</t>
  </si>
  <si>
    <t>Camaquã</t>
  </si>
  <si>
    <t>Camargo</t>
  </si>
  <si>
    <t>Cambará do Sul</t>
  </si>
  <si>
    <t>Campestre da Serra</t>
  </si>
  <si>
    <t>Campina das Missões</t>
  </si>
  <si>
    <t>Campinas do Sul</t>
  </si>
  <si>
    <t>Campo Bom</t>
  </si>
  <si>
    <t>Campo Novo</t>
  </si>
  <si>
    <t>Campos Borges</t>
  </si>
  <si>
    <t>Candelária</t>
  </si>
  <si>
    <t>Cândido Godói</t>
  </si>
  <si>
    <t>Candiota</t>
  </si>
  <si>
    <t>Canela</t>
  </si>
  <si>
    <t>Canguçu</t>
  </si>
  <si>
    <t>Canoas</t>
  </si>
  <si>
    <t>Canudos do Vale</t>
  </si>
  <si>
    <t>Capão Bonito do Sul</t>
  </si>
  <si>
    <t>Capão da Canoa</t>
  </si>
  <si>
    <t>Capão do Cipó</t>
  </si>
  <si>
    <t>Capão do Leão</t>
  </si>
  <si>
    <t>Capela de Santana</t>
  </si>
  <si>
    <t>Capitão</t>
  </si>
  <si>
    <t>Capivari do Sul</t>
  </si>
  <si>
    <t>Caraá</t>
  </si>
  <si>
    <t>Carazinho</t>
  </si>
  <si>
    <t>Carlos Barbosa</t>
  </si>
  <si>
    <t>Carlos Gomes</t>
  </si>
  <si>
    <t>Casca</t>
  </si>
  <si>
    <t>Caseiros</t>
  </si>
  <si>
    <t>Catuípe</t>
  </si>
  <si>
    <t>Caxias do Sul</t>
  </si>
  <si>
    <t>Centenário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</si>
  <si>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</si>
  <si>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</si>
  <si>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</si>
  <si>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</si>
  <si>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</si>
  <si>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</si>
  <si>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</si>
  <si>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</si>
  <si>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</si>
  <si>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Chuí</t>
  </si>
  <si>
    <t>Chuvisca</t>
  </si>
  <si>
    <t>Cidreira</t>
  </si>
  <si>
    <t>Ciríaco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</si>
  <si>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</si>
  <si>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</si>
  <si>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</si>
  <si>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</si>
  <si>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</si>
  <si>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</si>
  <si>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</si>
  <si>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Cotiporã</t>
  </si>
  <si>
    <t>Coxilha</t>
  </si>
  <si>
    <t>Crissiumal</t>
  </si>
  <si>
    <t>Cristal</t>
  </si>
  <si>
    <t>Cristal do Sul</t>
  </si>
  <si>
    <t>Cruz Alta</t>
  </si>
  <si>
    <t>Cruzaltense</t>
  </si>
  <si>
    <t>Derrubadas</t>
  </si>
  <si>
    <t>Dezesseis de Novembro</t>
  </si>
  <si>
    <t>Dilermando de Aguiar</t>
  </si>
  <si>
    <t>Dois Irmãos</t>
  </si>
  <si>
    <t>Dois Irmãos das Missões</t>
  </si>
  <si>
    <t>Dois Lajeados</t>
  </si>
  <si>
    <t>Dom Feliciano</t>
  </si>
  <si>
    <t>Dom Pedrito</t>
  </si>
  <si>
    <t>Dom Pedro de Alcântara</t>
  </si>
  <si>
    <t>Dona Francisca</t>
  </si>
  <si>
    <t>Doutor Maurício Cardoso</t>
  </si>
  <si>
    <t>Doutor Ricardo</t>
  </si>
  <si>
    <t>Encantado</t>
  </si>
  <si>
    <t>Encruzilhada do Sul</t>
  </si>
  <si>
    <t>Engenho Velho</t>
  </si>
  <si>
    <t>Entre Rios do Sul</t>
  </si>
  <si>
    <t>Entre-Ijuís</t>
  </si>
  <si>
    <t>Erebango</t>
  </si>
  <si>
    <t>Erechim</t>
  </si>
  <si>
    <t>Ernestina</t>
  </si>
  <si>
    <t>Erval Grande</t>
  </si>
  <si>
    <t>Erval Seco</t>
  </si>
  <si>
    <t>Esmeralda</t>
  </si>
  <si>
    <t>Esperança do Sul</t>
  </si>
  <si>
    <t>Espumoso</t>
  </si>
  <si>
    <t>Estação</t>
  </si>
  <si>
    <t>Estância Velha</t>
  </si>
  <si>
    <t>Esteio</t>
  </si>
  <si>
    <t>Estrela</t>
  </si>
  <si>
    <t>Estrela Velha</t>
  </si>
  <si>
    <t>Eugênio de Castro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</si>
  <si>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</si>
  <si>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</si>
  <si>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</si>
  <si>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</si>
  <si>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</si>
  <si>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</si>
  <si>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</si>
  <si>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</si>
  <si>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</si>
  <si>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</si>
  <si>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</si>
  <si>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</si>
  <si>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Garruchos</t>
  </si>
  <si>
    <t>Gaurama</t>
  </si>
  <si>
    <t>General Câmara</t>
  </si>
  <si>
    <t>Gentil</t>
  </si>
  <si>
    <t>Getúlio Vargas</t>
  </si>
  <si>
    <t>Giruá</t>
  </si>
  <si>
    <t>Glorinha</t>
  </si>
  <si>
    <t>Gramado</t>
  </si>
  <si>
    <t>Gramado Xavier</t>
  </si>
  <si>
    <t>Gramado dos Loureiros</t>
  </si>
  <si>
    <t>Gravataí</t>
  </si>
  <si>
    <t>Guabiju</t>
  </si>
  <si>
    <t>Guaíba</t>
  </si>
  <si>
    <t>Guaporé</t>
  </si>
  <si>
    <t>Guarani das Missões</t>
  </si>
  <si>
    <t>Herval</t>
  </si>
  <si>
    <t>Herveiras</t>
  </si>
  <si>
    <t>Horizontina</t>
  </si>
  <si>
    <t>Hulha Negra</t>
  </si>
  <si>
    <t>Humaitá</t>
  </si>
  <si>
    <t>Ibiaçá</t>
  </si>
  <si>
    <t>Ibiraiaras</t>
  </si>
  <si>
    <t>Ibirapuitã</t>
  </si>
  <si>
    <t>Ibirubá</t>
  </si>
  <si>
    <t>Igrejinha</t>
  </si>
  <si>
    <t>Ijuí</t>
  </si>
  <si>
    <t>Ilópolis</t>
  </si>
  <si>
    <t>Imbé</t>
  </si>
  <si>
    <t>Imigrante</t>
  </si>
  <si>
    <t>Inhacorá</t>
  </si>
  <si>
    <t>Ipê</t>
  </si>
  <si>
    <t>Ipiranga do Sul</t>
  </si>
  <si>
    <t>Iraí</t>
  </si>
  <si>
    <t>Itaara</t>
  </si>
  <si>
    <t>Itacurubi</t>
  </si>
  <si>
    <t>Itapuca</t>
  </si>
  <si>
    <t>Itaqui</t>
  </si>
  <si>
    <t>Itati</t>
  </si>
  <si>
    <t>Itatiba do Sul</t>
  </si>
  <si>
    <t>Ivorá</t>
  </si>
  <si>
    <t>Ivoti</t>
  </si>
  <si>
    <t>Jacuizinho</t>
  </si>
  <si>
    <t>Jaguarão</t>
  </si>
  <si>
    <t>Jaguari</t>
  </si>
  <si>
    <t>Jaquirana</t>
  </si>
  <si>
    <t>Jari</t>
  </si>
  <si>
    <t>Jóia</t>
  </si>
  <si>
    <t>Júlio de Castilhos</t>
  </si>
  <si>
    <t>Lagoa Vermelha</t>
  </si>
  <si>
    <t>Lagoa dos Três Cantos</t>
  </si>
  <si>
    <t>Lagoão</t>
  </si>
  <si>
    <t>Lajeado</t>
  </si>
  <si>
    <t>Lajeado do Bugre</t>
  </si>
  <si>
    <t>Lavras do Sul</t>
  </si>
  <si>
    <t>Liberato Salzano</t>
  </si>
  <si>
    <t>Lindolfo Collor</t>
  </si>
  <si>
    <t>Linha Nova</t>
  </si>
  <si>
    <t>Machadinho</t>
  </si>
  <si>
    <t>Mampituba</t>
  </si>
  <si>
    <t>Manoel Viana</t>
  </si>
  <si>
    <t>Maquiné</t>
  </si>
  <si>
    <t>Maratá</t>
  </si>
  <si>
    <t>Marau</t>
  </si>
  <si>
    <t>Marcelino Ramos</t>
  </si>
  <si>
    <t>Mariana Pimentel</t>
  </si>
  <si>
    <t>Mariano Moro</t>
  </si>
  <si>
    <t>Marques de Souza</t>
  </si>
  <si>
    <t>Mata</t>
  </si>
  <si>
    <t>Mato Castelhano</t>
  </si>
  <si>
    <t>Mato Leitão</t>
  </si>
  <si>
    <t>Mato Queimado</t>
  </si>
  <si>
    <t>Maximiliano de Almeida</t>
  </si>
  <si>
    <t>Minas do Leão</t>
  </si>
  <si>
    <t>Miraguaí</t>
  </si>
  <si>
    <t>Montauri</t>
  </si>
  <si>
    <t>Monte Alegre dos Campos</t>
  </si>
  <si>
    <t>Monte Belo do Sul</t>
  </si>
  <si>
    <t>Montenegro</t>
  </si>
  <si>
    <t>Mormaço</t>
  </si>
  <si>
    <t>Morrinhos do Sul</t>
  </si>
  <si>
    <t>Morro Redondo</t>
  </si>
  <si>
    <t>Morro Reuter</t>
  </si>
  <si>
    <t>Mostardas</t>
  </si>
  <si>
    <t>Muçum</t>
  </si>
  <si>
    <t>Muitos Capões</t>
  </si>
  <si>
    <t>Muliterno</t>
  </si>
  <si>
    <t>Nicolau Vergueiro</t>
  </si>
  <si>
    <t>Nonoai</t>
  </si>
  <si>
    <t>Nova Alvorada</t>
  </si>
  <si>
    <t>Nova Araçá</t>
  </si>
  <si>
    <t>Nova Bassano</t>
  </si>
  <si>
    <t>Nova Boa Vista</t>
  </si>
  <si>
    <t>Nova Bréscia</t>
  </si>
  <si>
    <t>Nova Candelária</t>
  </si>
  <si>
    <t>Nova Esperança do Sul</t>
  </si>
  <si>
    <t>Nova Hartz</t>
  </si>
  <si>
    <t>Nova Pádua</t>
  </si>
  <si>
    <t>Nova Palma</t>
  </si>
  <si>
    <t>Nova Petrópolis</t>
  </si>
  <si>
    <t>Nova Prata</t>
  </si>
  <si>
    <t>Nova Ramada</t>
  </si>
  <si>
    <t>Nova Roma do Sul</t>
  </si>
  <si>
    <t>Novo Barreiro</t>
  </si>
  <si>
    <t>Novo Cabrais</t>
  </si>
  <si>
    <t>Novo Hamburgo</t>
  </si>
  <si>
    <t>Novo Machado</t>
  </si>
  <si>
    <t>Novo Tiradentes</t>
  </si>
  <si>
    <t>Novo Xingu</t>
  </si>
  <si>
    <t>Palmares do Sul</t>
  </si>
  <si>
    <t>Palmeira das Missões</t>
  </si>
  <si>
    <t>Palmitinho</t>
  </si>
  <si>
    <t>Panambi</t>
  </si>
  <si>
    <t>Pantano Grande</t>
  </si>
  <si>
    <t>Paraí</t>
  </si>
  <si>
    <t>Paraíso do Sul</t>
  </si>
  <si>
    <t>Pareci Novo</t>
  </si>
  <si>
    <t>Parobé</t>
  </si>
  <si>
    <t>Passa Sete</t>
  </si>
  <si>
    <t>Passo Fundo</t>
  </si>
  <si>
    <t>Passo do Sobrado</t>
  </si>
  <si>
    <t>Paulo Bento</t>
  </si>
  <si>
    <t>Paverama</t>
  </si>
  <si>
    <t>Pedras Altas</t>
  </si>
  <si>
    <t>Pedro Osório</t>
  </si>
  <si>
    <t>Pejuçara</t>
  </si>
  <si>
    <t>Pelotas</t>
  </si>
  <si>
    <t>Picada Café</t>
  </si>
  <si>
    <t>Pinhal</t>
  </si>
  <si>
    <t>Pinhal Grande</t>
  </si>
  <si>
    <t>Pinhal da Serra</t>
  </si>
  <si>
    <t>Pinheirinho do Vale</t>
  </si>
  <si>
    <t>Pinheiro Machado</t>
  </si>
  <si>
    <t>Pinto Bandeira</t>
  </si>
  <si>
    <t>Pirapó</t>
  </si>
  <si>
    <t>Piratini</t>
  </si>
  <si>
    <t>Poço das Antas</t>
  </si>
  <si>
    <t>Pontão</t>
  </si>
  <si>
    <t>Ponte Preta</t>
  </si>
  <si>
    <t>Portão</t>
  </si>
  <si>
    <t>Porto Alegre</t>
  </si>
  <si>
    <t>Porto Lucena</t>
  </si>
  <si>
    <t>Porto Mauá</t>
  </si>
  <si>
    <t>Porto Vera Cruz</t>
  </si>
  <si>
    <t>Porto Xavier</t>
  </si>
  <si>
    <t>Pouso Novo</t>
  </si>
  <si>
    <t>Presidente Lucena</t>
  </si>
  <si>
    <t>Progresso</t>
  </si>
  <si>
    <t>Protásio Alves</t>
  </si>
  <si>
    <t>Putinga</t>
  </si>
  <si>
    <t>Quatro Irmãos</t>
  </si>
  <si>
    <t>Quevedos</t>
  </si>
  <si>
    <t>Quinze de Novembro</t>
  </si>
  <si>
    <t>Relvado</t>
  </si>
  <si>
    <t>Restinga Sêca</t>
  </si>
  <si>
    <t>Rio Grande</t>
  </si>
  <si>
    <t>Rio Pardo</t>
  </si>
  <si>
    <t>Rio dos Índios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</si>
  <si>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</si>
  <si>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</si>
  <si>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</si>
  <si>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</si>
  <si>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</si>
  <si>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</si>
  <si>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</si>
  <si>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</si>
  <si>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Rosário do Sul</t>
  </si>
  <si>
    <t>Saldanha Marinho</t>
  </si>
  <si>
    <t>Salto do Jacuí</t>
  </si>
  <si>
    <t>Salvador das Missões</t>
  </si>
  <si>
    <t>Salvador do Sul</t>
  </si>
  <si>
    <t>Sananduva</t>
  </si>
  <si>
    <t>Sant'Ana do Livramento</t>
  </si>
  <si>
    <t>Santa Bárbara do Sul</t>
  </si>
  <si>
    <t>Santa Cecília do Sul</t>
  </si>
  <si>
    <t>Santa Clara do Sul</t>
  </si>
  <si>
    <t>Santa Cruz do Sul</t>
  </si>
  <si>
    <t>Santa Margarida do Sul</t>
  </si>
  <si>
    <t>Santa Maria do Herval</t>
  </si>
  <si>
    <t>Santa Rosa</t>
  </si>
  <si>
    <t>Santa Tereza</t>
  </si>
  <si>
    <t>Santa Vitória do Palmar</t>
  </si>
  <si>
    <t>Santana da Boa Vista</t>
  </si>
  <si>
    <t>Santiago</t>
  </si>
  <si>
    <t>Santo Ângelo</t>
  </si>
  <si>
    <t>Santo Antônio da Patrulha</t>
  </si>
  <si>
    <t>Santo Antônio das Missões</t>
  </si>
  <si>
    <t>Santo Antônio do Palma</t>
  </si>
  <si>
    <t>Santo Antônio do Planalto</t>
  </si>
  <si>
    <t>Santo Augusto</t>
  </si>
  <si>
    <t>Santo Cristo</t>
  </si>
  <si>
    <t>Santo Expedito do Sul</t>
  </si>
  <si>
    <t>São Borja</t>
  </si>
  <si>
    <t>São Domingos do Sul</t>
  </si>
  <si>
    <t>São Francisco de Assis</t>
  </si>
  <si>
    <t>São Jerônimo</t>
  </si>
  <si>
    <t>São João da Urtiga</t>
  </si>
  <si>
    <t>São João do Polêsine</t>
  </si>
  <si>
    <t>São Jorge</t>
  </si>
  <si>
    <t>São José das Missões</t>
  </si>
  <si>
    <t>São José do Herval</t>
  </si>
  <si>
    <t>São José do Hortêncio</t>
  </si>
  <si>
    <t>São José do Inhacorá</t>
  </si>
  <si>
    <t>São José do Norte</t>
  </si>
  <si>
    <t>São José do Ouro</t>
  </si>
  <si>
    <t>São José do Sul</t>
  </si>
  <si>
    <t>São José dos Ausentes</t>
  </si>
  <si>
    <t>São Leopoldo</t>
  </si>
  <si>
    <t>São Lourenço do Sul</t>
  </si>
  <si>
    <t>São Luiz Gonzaga</t>
  </si>
  <si>
    <t>São Marcos</t>
  </si>
  <si>
    <t>São Martinho</t>
  </si>
  <si>
    <t>São Martinho da Serra</t>
  </si>
  <si>
    <t>São Miguel das Missões</t>
  </si>
  <si>
    <t>São Nicolau</t>
  </si>
  <si>
    <t>São Paulo das Missões</t>
  </si>
  <si>
    <t>São Pedro da Serra</t>
  </si>
  <si>
    <t>São Pedro das Missões</t>
  </si>
  <si>
    <t>São Pedro do Butiá</t>
  </si>
  <si>
    <t>São Pedro do Sul</t>
  </si>
  <si>
    <t>São Sebastião do Caí</t>
  </si>
  <si>
    <t>São Sepé</t>
  </si>
  <si>
    <t>São Valentim</t>
  </si>
  <si>
    <t>São Valentim do Sul</t>
  </si>
  <si>
    <t>São Valério do Sul</t>
  </si>
  <si>
    <t>São Vendelino</t>
  </si>
  <si>
    <t>São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</si>
  <si>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</si>
  <si>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</si>
  <si>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</si>
  <si>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</si>
  <si>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</si>
  <si>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</si>
  <si>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</si>
  <si>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</si>
  <si>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Corrêa</t>
  </si>
  <si>
    <t>Sério</t>
  </si>
  <si>
    <t>Sertão</t>
  </si>
  <si>
    <t>Sertão Santana</t>
  </si>
  <si>
    <t>Sete de Setembro</t>
  </si>
  <si>
    <t>Severiano de Almeida</t>
  </si>
  <si>
    <t>Silveira Martins</t>
  </si>
  <si>
    <t>Sinimbu</t>
  </si>
  <si>
    <t>Tapera</t>
  </si>
  <si>
    <t>Tapes</t>
  </si>
  <si>
    <t>Taquara</t>
  </si>
  <si>
    <t>Taquari</t>
  </si>
  <si>
    <t>Taquaruçu do Sul</t>
  </si>
  <si>
    <t>Tenente Portela</t>
  </si>
  <si>
    <t>Terra de Areia</t>
  </si>
  <si>
    <t>Teutônia</t>
  </si>
  <si>
    <t>Tio Hugo</t>
  </si>
  <si>
    <t>Tiradentes do Sul</t>
  </si>
  <si>
    <t>Toropi</t>
  </si>
  <si>
    <t>Torres</t>
  </si>
  <si>
    <t>Tramandaí</t>
  </si>
  <si>
    <t>Travesseiro</t>
  </si>
  <si>
    <t>Três Arroios</t>
  </si>
  <si>
    <t>Três Cachoeiras</t>
  </si>
  <si>
    <t>Três Coroas</t>
  </si>
  <si>
    <t>Três Forquilhas</t>
  </si>
  <si>
    <t>Três Palmeiras</t>
  </si>
  <si>
    <t>Três Passos</t>
  </si>
  <si>
    <t>Três de Maio</t>
  </si>
  <si>
    <t>Trindade do Sul</t>
  </si>
  <si>
    <t>Tucunduva</t>
  </si>
  <si>
    <t>Tunas</t>
  </si>
  <si>
    <t>Tupanci do Sul</t>
  </si>
  <si>
    <t>Tupanciretã</t>
  </si>
  <si>
    <t>Tupandi</t>
  </si>
  <si>
    <t>Tuparendi</t>
  </si>
  <si>
    <t>Turuçu</t>
  </si>
  <si>
    <t>União da Serra</t>
  </si>
  <si>
    <t>Unistalda</t>
  </si>
  <si>
    <t>Uruguaiana</t>
  </si>
  <si>
    <t>Vale Real</t>
  </si>
  <si>
    <t>Vale Verde</t>
  </si>
  <si>
    <t>Vale do Sol</t>
  </si>
  <si>
    <t>Vanini</t>
  </si>
  <si>
    <t>Venâncio Aires</t>
  </si>
  <si>
    <t>Veranópolis</t>
  </si>
  <si>
    <t>Vespasiano Corrêa</t>
  </si>
  <si>
    <t>Viadutos</t>
  </si>
  <si>
    <t>Viamão</t>
  </si>
  <si>
    <t>Vicente Dutra</t>
  </si>
  <si>
    <t>Victor Graeff</t>
  </si>
  <si>
    <t>Vila Flores</t>
  </si>
  <si>
    <t>Vila Lângaro</t>
  </si>
  <si>
    <t>Vila Maria</t>
  </si>
  <si>
    <t>Vila Nova do Sul</t>
  </si>
  <si>
    <t>Vista Alegre</t>
  </si>
  <si>
    <t>Vista Alegre do Prata</t>
  </si>
  <si>
    <t>Vista Gaúcha</t>
  </si>
  <si>
    <t>Vitória das Missões</t>
  </si>
  <si>
    <t>Alto Alegre dos Parecis</t>
  </si>
  <si>
    <t>Alvorada D'Oeste</t>
  </si>
  <si>
    <t>Ariquemes</t>
  </si>
  <si>
    <t>Cacaulândia</t>
  </si>
  <si>
    <t>Cacoal</t>
  </si>
  <si>
    <t>Campo Novo de Rondônia</t>
  </si>
  <si>
    <t>Candeias do Jamari</t>
  </si>
  <si>
    <t>Castanheiras</t>
  </si>
  <si>
    <t>Cerejeiras</t>
  </si>
  <si>
    <t>Chupinguaia</t>
  </si>
  <si>
    <t>Colorado do Oeste</t>
  </si>
  <si>
    <t>Corumbiara</t>
  </si>
  <si>
    <t>Costa Marques</t>
  </si>
  <si>
    <t>Cujubim</t>
  </si>
  <si>
    <t>Guajará-Mirim</t>
  </si>
  <si>
    <t>Ji-Paraná</t>
  </si>
  <si>
    <t>Ministro Andreazza</t>
  </si>
  <si>
    <t>Mirante da Serra</t>
  </si>
  <si>
    <t>Monte Negro</t>
  </si>
  <si>
    <t>Nova Mamoré</t>
  </si>
  <si>
    <t>Novo Horizonte do Oeste</t>
  </si>
  <si>
    <t>Pimenta Bueno</t>
  </si>
  <si>
    <t>Pimenteiras do Oeste</t>
  </si>
  <si>
    <t>Porto Velho</t>
  </si>
  <si>
    <t>Primavera de Rondônia</t>
  </si>
  <si>
    <t>Rolim de Moura</t>
  </si>
  <si>
    <t>São Felipe D'Oeste</t>
  </si>
  <si>
    <t>São Francisco do Guaporé</t>
  </si>
  <si>
    <t>São Miguel do Guaporé</t>
  </si>
  <si>
    <t>Seringueiras</t>
  </si>
  <si>
    <t>Theobroma</t>
  </si>
  <si>
    <t>Vale do Paraíso</t>
  </si>
  <si>
    <t>Vilhena</t>
  </si>
  <si>
    <t>Amajari</t>
  </si>
  <si>
    <t>Caracaraí</t>
  </si>
  <si>
    <t>Caroebe</t>
  </si>
  <si>
    <t>São Luiz</t>
  </si>
  <si>
    <t>Abelardo Luz</t>
  </si>
  <si>
    <t>Agrolândia</t>
  </si>
  <si>
    <t>Agronômica</t>
  </si>
  <si>
    <t>Água Doce</t>
  </si>
  <si>
    <t>Águas Frias</t>
  </si>
  <si>
    <t>Águas Mornas</t>
  </si>
  <si>
    <t>Águas de Chapecó</t>
  </si>
  <si>
    <t>Alfredo Wagner</t>
  </si>
  <si>
    <t>Alto Bela Vista</t>
  </si>
  <si>
    <t>Angelina</t>
  </si>
  <si>
    <t>Anita Garibaldi</t>
  </si>
  <si>
    <t>Anitápolis</t>
  </si>
  <si>
    <t>Apiúna</t>
  </si>
  <si>
    <t>Arabutã</t>
  </si>
  <si>
    <t>Araquari</t>
  </si>
  <si>
    <t>Araranguá</t>
  </si>
  <si>
    <t>Armazém</t>
  </si>
  <si>
    <t>Arroio Trinta</t>
  </si>
  <si>
    <t>Arvoredo</t>
  </si>
  <si>
    <t>Ascurra</t>
  </si>
  <si>
    <t>Atalanta</t>
  </si>
  <si>
    <t>Balneário Barra do Sul</t>
  </si>
  <si>
    <t>Balneário Camboriú</t>
  </si>
  <si>
    <t>Balneário Gaivota</t>
  </si>
  <si>
    <t>Balneário Piçarras</t>
  </si>
  <si>
    <t>Balneário Rincão</t>
  </si>
  <si>
    <t>Bandeirante</t>
  </si>
  <si>
    <t>Barra Bonita</t>
  </si>
  <si>
    <t>Barra Velha</t>
  </si>
  <si>
    <t>Bela Vista do Toldo</t>
  </si>
  <si>
    <t>Benedito Novo</t>
  </si>
  <si>
    <t>Biguaçu</t>
  </si>
  <si>
    <t>Blumenau</t>
  </si>
  <si>
    <t>Bocaina do Sul</t>
  </si>
  <si>
    <t>Bom Jardim da Serra</t>
  </si>
  <si>
    <t>Bom Jesus do Oeste</t>
  </si>
  <si>
    <t>Bom Retiro</t>
  </si>
  <si>
    <t>Bombinhas</t>
  </si>
  <si>
    <t>Botuverá</t>
  </si>
  <si>
    <t>Braço do Norte</t>
  </si>
  <si>
    <t>Braço do Trombudo</t>
  </si>
  <si>
    <t>Brunópolis</t>
  </si>
  <si>
    <t>Brusque</t>
  </si>
  <si>
    <t>Caibi</t>
  </si>
  <si>
    <t>Calmon</t>
  </si>
  <si>
    <t>Camboriú</t>
  </si>
  <si>
    <t>Campo Belo do Sul</t>
  </si>
  <si>
    <t>Campo Erê</t>
  </si>
  <si>
    <t>Campos Novos</t>
  </si>
  <si>
    <t>Canelinha</t>
  </si>
  <si>
    <t>Canoinhas</t>
  </si>
  <si>
    <t>Capão Alto</t>
  </si>
  <si>
    <t>Capinzal</t>
  </si>
  <si>
    <t>Capivari de Baixo</t>
  </si>
  <si>
    <t>Caxambu do Sul</t>
  </si>
  <si>
    <t>Celso Ramos</t>
  </si>
  <si>
    <t>Cerro Negro</t>
  </si>
  <si>
    <t>Chapadão do Lageado</t>
  </si>
  <si>
    <t>Chapecó</t>
  </si>
  <si>
    <t>Cocal do Sul</t>
  </si>
  <si>
    <t>Concórdia</t>
  </si>
  <si>
    <t>Cordilheira Alta</t>
  </si>
  <si>
    <t>Coronel Freitas</t>
  </si>
  <si>
    <t>Coronel Martins</t>
  </si>
  <si>
    <t>Correia Pinto</t>
  </si>
  <si>
    <t>Corupá</t>
  </si>
  <si>
    <t>Criciúma</t>
  </si>
  <si>
    <t>Cunha Porã</t>
  </si>
  <si>
    <t>Cunhataí</t>
  </si>
  <si>
    <t>Curitibanos</t>
  </si>
  <si>
    <t>Dionísio Cerqueira</t>
  </si>
  <si>
    <t>Dona Emma</t>
  </si>
  <si>
    <t>Doutor Pedrinho</t>
  </si>
  <si>
    <t>Ermo</t>
  </si>
  <si>
    <t>Erval Velho</t>
  </si>
  <si>
    <t>Flor do Sertão</t>
  </si>
  <si>
    <t>Florianópolis</t>
  </si>
  <si>
    <t>Formosa do Sul</t>
  </si>
  <si>
    <t>Forquilhinha</t>
  </si>
  <si>
    <t>Fraiburgo</t>
  </si>
  <si>
    <t>Frei Rogério</t>
  </si>
  <si>
    <t>Garopaba</t>
  </si>
  <si>
    <t>Garuva</t>
  </si>
  <si>
    <t>Gaspar</t>
  </si>
  <si>
    <t>Governador Celso Ramos</t>
  </si>
  <si>
    <t>Grão-Pará</t>
  </si>
  <si>
    <t>Gravatal</t>
  </si>
  <si>
    <t>Guabiruba</t>
  </si>
  <si>
    <t>Guaramirim</t>
  </si>
  <si>
    <t>Guarujá do Sul</t>
  </si>
  <si>
    <t>Guatambú</t>
  </si>
  <si>
    <t>Ibicaré</t>
  </si>
  <si>
    <t>Ibirama</t>
  </si>
  <si>
    <t>Içara</t>
  </si>
  <si>
    <t>Ilhota</t>
  </si>
  <si>
    <t>Imaruí</t>
  </si>
  <si>
    <t>Imbituba</t>
  </si>
  <si>
    <t>Imbuia</t>
  </si>
  <si>
    <t>Indaial</t>
  </si>
  <si>
    <t>Iomerê</t>
  </si>
  <si>
    <t>Ipira</t>
  </si>
  <si>
    <t>Iporã do Oeste</t>
  </si>
  <si>
    <t>Ipuaçu</t>
  </si>
  <si>
    <t>Ipumirim</t>
  </si>
  <si>
    <t>Iraceminha</t>
  </si>
  <si>
    <t>Irani</t>
  </si>
  <si>
    <t>Irineópolis</t>
  </si>
  <si>
    <t>Itá</t>
  </si>
  <si>
    <t>Itaiópolis</t>
  </si>
  <si>
    <t>Itajaí</t>
  </si>
  <si>
    <t>Itapema</t>
  </si>
  <si>
    <t>Itapoá</t>
  </si>
  <si>
    <t>Ituporanga</t>
  </si>
  <si>
    <t>Jacinto Machado</t>
  </si>
  <si>
    <t>Jaguaruna</t>
  </si>
  <si>
    <t>Jaraguá do Sul</t>
  </si>
  <si>
    <t>Jardinópolis</t>
  </si>
  <si>
    <t>Joaçaba</t>
  </si>
  <si>
    <t>Joinville</t>
  </si>
  <si>
    <t>José Boiteux</t>
  </si>
  <si>
    <t>Jupiá</t>
  </si>
  <si>
    <t>Lages</t>
  </si>
  <si>
    <t>Laguna</t>
  </si>
  <si>
    <t>Lajeado Grande</t>
  </si>
  <si>
    <t>Laurentino</t>
  </si>
  <si>
    <t>Lauro Müller</t>
  </si>
  <si>
    <t>Lebon Régis</t>
  </si>
  <si>
    <t>Leoberto Leal</t>
  </si>
  <si>
    <t>Lindóia do Sul</t>
  </si>
  <si>
    <t>Lontras</t>
  </si>
  <si>
    <t>Luiz Alves</t>
  </si>
  <si>
    <t>Luzerna</t>
  </si>
  <si>
    <t>Mafra</t>
  </si>
  <si>
    <t>Major Gercino</t>
  </si>
  <si>
    <t>Major Vieira</t>
  </si>
  <si>
    <t>Maracajá</t>
  </si>
  <si>
    <t>Marema</t>
  </si>
  <si>
    <t>Matos Costa</t>
  </si>
  <si>
    <t>Meleiro</t>
  </si>
  <si>
    <t>Mirim Doce</t>
  </si>
  <si>
    <t>Modelo</t>
  </si>
  <si>
    <t>Mondaí</t>
  </si>
  <si>
    <t>Monte Carlo</t>
  </si>
  <si>
    <t>Monte Castelo</t>
  </si>
  <si>
    <t>Morro Grande</t>
  </si>
  <si>
    <t>Morro da Fumaça</t>
  </si>
  <si>
    <t>Nova Erechim</t>
  </si>
  <si>
    <t>Nova Itaberaba</t>
  </si>
  <si>
    <t>Nova Trento</t>
  </si>
  <si>
    <t>Otacílio Costa</t>
  </si>
  <si>
    <t>Ouro</t>
  </si>
  <si>
    <t>Ouro Verde</t>
  </si>
  <si>
    <t>Painel</t>
  </si>
  <si>
    <t>Palhoça</t>
  </si>
  <si>
    <t>Palma Sola</t>
  </si>
  <si>
    <t>Palmitos</t>
  </si>
  <si>
    <t>Papanduva</t>
  </si>
  <si>
    <t>Paraíso</t>
  </si>
  <si>
    <t>Passo de Torres</t>
  </si>
  <si>
    <t>Passos Maia</t>
  </si>
  <si>
    <t>Paulo Lopes</t>
  </si>
  <si>
    <t>Pedras Grandes</t>
  </si>
  <si>
    <t>Penha</t>
  </si>
  <si>
    <t>Peritiba</t>
  </si>
  <si>
    <t>Pescaria Brava</t>
  </si>
  <si>
    <t>Pinhalzinho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</si>
  <si>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</si>
  <si>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</si>
  <si>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</si>
  <si>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</si>
  <si>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</si>
  <si>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</si>
  <si>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</si>
  <si>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</si>
  <si>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União</t>
  </si>
  <si>
    <t>Pouso Redondo</t>
  </si>
  <si>
    <t>Praia Grande</t>
  </si>
  <si>
    <t>Presidente Castello Branco</t>
  </si>
  <si>
    <t>Presidente Getúlio</t>
  </si>
  <si>
    <t>Presidente Nereu</t>
  </si>
  <si>
    <t>Princesa</t>
  </si>
  <si>
    <t>Rio Fortuna</t>
  </si>
  <si>
    <t>Rio Negrinho</t>
  </si>
  <si>
    <t>Rio Rufino</t>
  </si>
  <si>
    <t>Rio das Antas</t>
  </si>
  <si>
    <t>Rio do Campo</t>
  </si>
  <si>
    <t>Rio do Oeste</t>
  </si>
  <si>
    <t>Rio do Sul</t>
  </si>
  <si>
    <t>Rio dos Cedros</t>
  </si>
  <si>
    <t>Riqueza</t>
  </si>
  <si>
    <t>Rodeio</t>
  </si>
  <si>
    <t>Romelândia</t>
  </si>
  <si>
    <t>Saltinho</t>
  </si>
  <si>
    <t>Salto Veloso</t>
  </si>
  <si>
    <t>Sangão</t>
  </si>
  <si>
    <t>Santa Rosa de Lima</t>
  </si>
  <si>
    <t>Santa Rosa do Sul</t>
  </si>
  <si>
    <t>Santa Terezinha do Progresso</t>
  </si>
  <si>
    <t>Santiago do Sul</t>
  </si>
  <si>
    <t>Santo Amaro da Imperatriz</t>
  </si>
  <si>
    <t>São Bento do Sul</t>
  </si>
  <si>
    <t>São Bernardino</t>
  </si>
  <si>
    <t>São Bonifácio</t>
  </si>
  <si>
    <t>São Carlos</t>
  </si>
  <si>
    <t>São Cristóvão do Sul</t>
  </si>
  <si>
    <t>São Francisco do Sul</t>
  </si>
  <si>
    <t>São João do Itaperiú</t>
  </si>
  <si>
    <t>São João do Oeste</t>
  </si>
  <si>
    <t>São João do Sul</t>
  </si>
  <si>
    <t>São Joaquim</t>
  </si>
  <si>
    <t>São José</t>
  </si>
  <si>
    <t>São José do Cedro</t>
  </si>
  <si>
    <t>São José do Cerrito</t>
  </si>
  <si>
    <t>São Lourenço do Oeste</t>
  </si>
  <si>
    <t>São Ludgero</t>
  </si>
  <si>
    <t>São Miguel da Boa Vista</t>
  </si>
  <si>
    <t>São Miguel do Oeste</t>
  </si>
  <si>
    <t>São Pedro de Alcântara</t>
  </si>
  <si>
    <t>Saudades</t>
  </si>
  <si>
    <t>Schroeder</t>
  </si>
  <si>
    <t>Seara</t>
  </si>
  <si>
    <t>Serra Alta</t>
  </si>
  <si>
    <t>Siderópolis</t>
  </si>
  <si>
    <t>Sombrio</t>
  </si>
  <si>
    <t>Sul Brasil</t>
  </si>
  <si>
    <t>Tigrinhos</t>
  </si>
  <si>
    <t>Tijucas</t>
  </si>
  <si>
    <t>Timbé do Sul</t>
  </si>
  <si>
    <t>Timbó</t>
  </si>
  <si>
    <t>Timbó Grande</t>
  </si>
  <si>
    <t>Três Barras</t>
  </si>
  <si>
    <t>Treviso</t>
  </si>
  <si>
    <t>Treze Tílias</t>
  </si>
  <si>
    <t>Treze de Maio</t>
  </si>
  <si>
    <t>Trombudo Central</t>
  </si>
  <si>
    <t>Tubarão</t>
  </si>
  <si>
    <t>Tunápolis</t>
  </si>
  <si>
    <t>Urubici</t>
  </si>
  <si>
    <t>Urupema</t>
  </si>
  <si>
    <t>Urussanga</t>
  </si>
  <si>
    <t>Vargem</t>
  </si>
  <si>
    <t>Vidal Ramos</t>
  </si>
  <si>
    <t>Videira</t>
  </si>
  <si>
    <t>Vitor Meireles</t>
  </si>
  <si>
    <t>Xavantina</t>
  </si>
  <si>
    <t>Xaxim</t>
  </si>
  <si>
    <t>Adolfo</t>
  </si>
  <si>
    <t>Aguaí</t>
  </si>
  <si>
    <t>Águas da Prata</t>
  </si>
  <si>
    <t>Águas de Lindóia</t>
  </si>
  <si>
    <t>Águas de Santa Bárbara</t>
  </si>
  <si>
    <t>Águas de São Pedro</t>
  </si>
  <si>
    <t>Agudos</t>
  </si>
  <si>
    <t>Alambari</t>
  </si>
  <si>
    <t>Alfredo Marcondes</t>
  </si>
  <si>
    <t>Altair</t>
  </si>
  <si>
    <t>Altinópolis</t>
  </si>
  <si>
    <t>Alumínio</t>
  </si>
  <si>
    <t>Álvares Florence</t>
  </si>
  <si>
    <t>Álvares Machado</t>
  </si>
  <si>
    <t>Álvaro de Carvalho</t>
  </si>
  <si>
    <t>Alvinlândia</t>
  </si>
  <si>
    <t>Americana</t>
  </si>
  <si>
    <t>Américo Brasiliense</t>
  </si>
  <si>
    <t>Américo de Campos</t>
  </si>
  <si>
    <t>Analândia</t>
  </si>
  <si>
    <t>Andradina</t>
  </si>
  <si>
    <t>Angatuba</t>
  </si>
  <si>
    <t>Anhembi</t>
  </si>
  <si>
    <t>Anhumas</t>
  </si>
  <si>
    <t>Aparecida d'Oeste</t>
  </si>
  <si>
    <t>Apiaí</t>
  </si>
  <si>
    <t>Araçariguama</t>
  </si>
  <si>
    <t>Araçatuba</t>
  </si>
  <si>
    <t>Araçoiaba da Serra</t>
  </si>
  <si>
    <t>Aramina</t>
  </si>
  <si>
    <t>Arandu</t>
  </si>
  <si>
    <t>Arapeí</t>
  </si>
  <si>
    <t>Araraquara</t>
  </si>
  <si>
    <t>Araras</t>
  </si>
  <si>
    <t>Arco-Íris</t>
  </si>
  <si>
    <t>Arealva</t>
  </si>
  <si>
    <t>Areias</t>
  </si>
  <si>
    <t>Areiópolis</t>
  </si>
  <si>
    <t>Ariranha</t>
  </si>
  <si>
    <t>Artur Nogueira</t>
  </si>
  <si>
    <t>Arujá</t>
  </si>
  <si>
    <t>Aspásia</t>
  </si>
  <si>
    <t>Assis</t>
  </si>
  <si>
    <t>Atibaia</t>
  </si>
  <si>
    <t>Auriflama</t>
  </si>
  <si>
    <t>Avaí</t>
  </si>
  <si>
    <t>Avanhandava</t>
  </si>
  <si>
    <t>Avaré</t>
  </si>
  <si>
    <t>Balbinos</t>
  </si>
  <si>
    <t>Bálsamo</t>
  </si>
  <si>
    <t>Bananal</t>
  </si>
  <si>
    <t>Barão de Antonina</t>
  </si>
  <si>
    <t>Barbosa</t>
  </si>
  <si>
    <t>Bariri</t>
  </si>
  <si>
    <t>Barra do Chapéu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</si>
  <si>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</si>
  <si>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</si>
  <si>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</si>
  <si>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</si>
  <si>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</si>
  <si>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</si>
  <si>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</si>
  <si>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</si>
  <si>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</si>
  <si>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</si>
  <si>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</si>
  <si>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</si>
  <si>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</si>
  <si>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 Mirim</t>
  </si>
  <si>
    <t>Boa Esperança do Sul</t>
  </si>
  <si>
    <t>Bofete</t>
  </si>
  <si>
    <t>Boituva</t>
  </si>
  <si>
    <t>Bom Jesus dos Perdões</t>
  </si>
  <si>
    <t>Bom Sucesso de Itararé</t>
  </si>
  <si>
    <t>Borá</t>
  </si>
  <si>
    <t>Boracéia</t>
  </si>
  <si>
    <t>Borebi</t>
  </si>
  <si>
    <t>Botucatu</t>
  </si>
  <si>
    <t>Bragança Paulista</t>
  </si>
  <si>
    <t>Braúna</t>
  </si>
  <si>
    <t>Brejo Alegre</t>
  </si>
  <si>
    <t>Brodowski</t>
  </si>
  <si>
    <t>Brotas</t>
  </si>
  <si>
    <t>Buri</t>
  </si>
  <si>
    <t>Buritama</t>
  </si>
  <si>
    <t>Buritizal</t>
  </si>
  <si>
    <t>Cabreúva</t>
  </si>
  <si>
    <t>Caçapava</t>
  </si>
  <si>
    <t>Cachoeira Paulista</t>
  </si>
  <si>
    <t>Caconde</t>
  </si>
  <si>
    <t>Caiabu</t>
  </si>
  <si>
    <t>Caieiras</t>
  </si>
  <si>
    <t>Caiuá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</si>
  <si>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</si>
  <si>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</si>
  <si>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</si>
  <si>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</si>
  <si>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</si>
  <si>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</si>
  <si>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</si>
  <si>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Novos Paulista</t>
  </si>
  <si>
    <t>Campos do Jordão</t>
  </si>
  <si>
    <t>Cananéia</t>
  </si>
  <si>
    <t>Canas</t>
  </si>
  <si>
    <t>Cândido Mota</t>
  </si>
  <si>
    <t>Cândido Rodrigues</t>
  </si>
  <si>
    <t>Canitar</t>
  </si>
  <si>
    <t>Capão Bonito</t>
  </si>
  <si>
    <t>Capela do Alto</t>
  </si>
  <si>
    <t>Capivari</t>
  </si>
  <si>
    <t>Caraguatatuba</t>
  </si>
  <si>
    <t>Carapicuíba</t>
  </si>
  <si>
    <t>Cardoso</t>
  </si>
  <si>
    <t>Casa Branca</t>
  </si>
  <si>
    <t>Cássia dos Coqueiros</t>
  </si>
  <si>
    <t>Castilho</t>
  </si>
  <si>
    <t>Catanduva</t>
  </si>
  <si>
    <t>Catiguá</t>
  </si>
  <si>
    <t>Cerqueira César</t>
  </si>
  <si>
    <t>Cerquilho</t>
  </si>
  <si>
    <t>Cesário Lange</t>
  </si>
  <si>
    <t>Charqueada</t>
  </si>
  <si>
    <t>Chavantes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</si>
  <si>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</si>
  <si>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</si>
  <si>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</si>
  <si>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</si>
  <si>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</si>
  <si>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</si>
  <si>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</si>
  <si>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</si>
  <si>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</si>
  <si>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</si>
  <si>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</si>
  <si>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</t>
  </si>
  <si>
    <t>Cravinhos</t>
  </si>
  <si>
    <t>Cristais Paulista</t>
  </si>
  <si>
    <t>Cruzália</t>
  </si>
  <si>
    <t>Cruzeiro</t>
  </si>
  <si>
    <t>Cubatão</t>
  </si>
  <si>
    <t>Cunha</t>
  </si>
  <si>
    <t>Diadema</t>
  </si>
  <si>
    <t>Dirce Reis</t>
  </si>
  <si>
    <t>Divinolândia</t>
  </si>
  <si>
    <t>Dobrada</t>
  </si>
  <si>
    <t>Dois Córregos</t>
  </si>
  <si>
    <t>Dolcinópolis</t>
  </si>
  <si>
    <t>Dourado</t>
  </si>
  <si>
    <t>Dracena</t>
  </si>
  <si>
    <t>Duartina</t>
  </si>
  <si>
    <t>Dumont</t>
  </si>
  <si>
    <t>Eldorado</t>
  </si>
  <si>
    <t>Elias Fausto</t>
  </si>
  <si>
    <t>Elisiário</t>
  </si>
  <si>
    <t>Embaúba</t>
  </si>
  <si>
    <t>Embu das Artes</t>
  </si>
  <si>
    <t>Embu-Guaçu</t>
  </si>
  <si>
    <t>Emilianópolis</t>
  </si>
  <si>
    <t>Engenheiro Coelho</t>
  </si>
  <si>
    <t>Espírito Santo do Pinhal</t>
  </si>
  <si>
    <t>Espírito Santo do Turvo</t>
  </si>
  <si>
    <t>Estiva Gerbi</t>
  </si>
  <si>
    <t>Estrela d'Oeste</t>
  </si>
  <si>
    <t>Euclides da Cunha Paulista</t>
  </si>
  <si>
    <t>Fernando Prestes</t>
  </si>
  <si>
    <t>Fernandópolis</t>
  </si>
  <si>
    <t>Fernão</t>
  </si>
  <si>
    <t>Ferraz de Vasconcelos</t>
  </si>
  <si>
    <t>Flora Rica</t>
  </si>
  <si>
    <t>Floreal</t>
  </si>
  <si>
    <t>Flórida Paulista</t>
  </si>
  <si>
    <t>Florínea</t>
  </si>
  <si>
    <t>Franca</t>
  </si>
  <si>
    <t>Francisco Morato</t>
  </si>
  <si>
    <t>Franco da Rocha</t>
  </si>
  <si>
    <t>Gália</t>
  </si>
  <si>
    <t>Garça</t>
  </si>
  <si>
    <t>Gastão Vidigal</t>
  </si>
  <si>
    <t>Gavião Peixoto</t>
  </si>
  <si>
    <t>General Salgado</t>
  </si>
  <si>
    <t>Getulina</t>
  </si>
  <si>
    <t>Glicério</t>
  </si>
  <si>
    <t>Guaiçara</t>
  </si>
  <si>
    <t>Guaimbê</t>
  </si>
  <si>
    <t>Guapiaçu</t>
  </si>
  <si>
    <t>Guapiara</t>
  </si>
  <si>
    <t>Guará</t>
  </si>
  <si>
    <t>Guaraçaí</t>
  </si>
  <si>
    <t>Guarani d'Oeste</t>
  </si>
  <si>
    <t>Guarantã</t>
  </si>
  <si>
    <t>Guararapes</t>
  </si>
  <si>
    <t>Guararema</t>
  </si>
  <si>
    <t>Guaratinguetá</t>
  </si>
  <si>
    <t>Guareí</t>
  </si>
  <si>
    <t>Guariba</t>
  </si>
  <si>
    <t>Guarujá</t>
  </si>
  <si>
    <t>Guarulhos</t>
  </si>
  <si>
    <t>Guatapará</t>
  </si>
  <si>
    <t>Guzolândia</t>
  </si>
  <si>
    <t>Holambra</t>
  </si>
  <si>
    <t>Hortolândia</t>
  </si>
  <si>
    <t>Iacri</t>
  </si>
  <si>
    <t>Iaras</t>
  </si>
  <si>
    <t>Ibaté</t>
  </si>
  <si>
    <t>Ibirá</t>
  </si>
  <si>
    <t>Ibirarema</t>
  </si>
  <si>
    <t>Ibitinga</t>
  </si>
  <si>
    <t>Ibiúna</t>
  </si>
  <si>
    <t>Icém</t>
  </si>
  <si>
    <t>Iepê</t>
  </si>
  <si>
    <t>Igaraçu do Tietê</t>
  </si>
  <si>
    <t>Igarapava</t>
  </si>
  <si>
    <t>Igaratá</t>
  </si>
  <si>
    <t>Iguape</t>
  </si>
  <si>
    <t>Ilha Comprida</t>
  </si>
  <si>
    <t>Ilha Solteira</t>
  </si>
  <si>
    <t>Ilhabela</t>
  </si>
  <si>
    <t>Indaiatuba</t>
  </si>
  <si>
    <t>Indiana</t>
  </si>
  <si>
    <t>Indiaporã</t>
  </si>
  <si>
    <t>Inúbia Paulista</t>
  </si>
  <si>
    <t>Ipaussu</t>
  </si>
  <si>
    <t>Iperó</t>
  </si>
  <si>
    <t>Ipeúna</t>
  </si>
  <si>
    <t>Ipiguá</t>
  </si>
  <si>
    <t>Iporanga</t>
  </si>
  <si>
    <t>Ipuã</t>
  </si>
  <si>
    <t>Iracemápolis</t>
  </si>
  <si>
    <t>Irapuã</t>
  </si>
  <si>
    <t>Irapuru</t>
  </si>
  <si>
    <t>Itaberá</t>
  </si>
  <si>
    <t>Itaí</t>
  </si>
  <si>
    <t>Itajobi</t>
  </si>
  <si>
    <t>Itaju</t>
  </si>
  <si>
    <t>Itanhaém</t>
  </si>
  <si>
    <t>Itaoca</t>
  </si>
  <si>
    <t>Itapecerica da Serra</t>
  </si>
  <si>
    <t>Itapetininga</t>
  </si>
  <si>
    <t>Itapevi</t>
  </si>
  <si>
    <t>Itapira</t>
  </si>
  <si>
    <t>Itapirapuã Paulista</t>
  </si>
  <si>
    <t>Itápolis</t>
  </si>
  <si>
    <t>Itapuí</t>
  </si>
  <si>
    <t>Itapura</t>
  </si>
  <si>
    <t>Itaquaquecetuba</t>
  </si>
  <si>
    <t>Itararé</t>
  </si>
  <si>
    <t>Itariri</t>
  </si>
  <si>
    <t>Itatiba</t>
  </si>
  <si>
    <t>Itatinga</t>
  </si>
  <si>
    <t>Itirapina</t>
  </si>
  <si>
    <t>Itirapuã</t>
  </si>
  <si>
    <t>Itobi</t>
  </si>
  <si>
    <t>Itu</t>
  </si>
  <si>
    <t>Itupeva</t>
  </si>
  <si>
    <t>Ituverava</t>
  </si>
  <si>
    <t>Jaboticabal</t>
  </si>
  <si>
    <t>Jacareí</t>
  </si>
  <si>
    <t>Jaci</t>
  </si>
  <si>
    <t>Jacupiranga</t>
  </si>
  <si>
    <t>Jaguariúna</t>
  </si>
  <si>
    <t>Jales</t>
  </si>
  <si>
    <t>Jambeiro</t>
  </si>
  <si>
    <t>Jandira</t>
  </si>
  <si>
    <t>Jarinu</t>
  </si>
  <si>
    <t>Jaú</t>
  </si>
  <si>
    <t>Jeriquara</t>
  </si>
  <si>
    <t>Joanópolis</t>
  </si>
  <si>
    <t>João Ramalho</t>
  </si>
  <si>
    <t>José Bonifácio</t>
  </si>
  <si>
    <t>Júlio Mesquita</t>
  </si>
  <si>
    <t>Jumirim</t>
  </si>
  <si>
    <t>Jundiaí</t>
  </si>
  <si>
    <t>Junqueirópolis</t>
  </si>
  <si>
    <t>Juquiá</t>
  </si>
  <si>
    <t>Juquitiba</t>
  </si>
  <si>
    <t>Laranjal Paulista</t>
  </si>
  <si>
    <t>Lavínia</t>
  </si>
  <si>
    <t>Lavrinhas</t>
  </si>
  <si>
    <t>Leme</t>
  </si>
  <si>
    <t>Lençóis Paulista</t>
  </si>
  <si>
    <t>Limeira</t>
  </si>
  <si>
    <t>Lindóia</t>
  </si>
  <si>
    <t>Lins</t>
  </si>
  <si>
    <t>Lorena</t>
  </si>
  <si>
    <t>Lourdes</t>
  </si>
  <si>
    <t>Louveira</t>
  </si>
  <si>
    <t>Lucélia</t>
  </si>
  <si>
    <t>Lucianópolis</t>
  </si>
  <si>
    <t>Luís Antônio</t>
  </si>
  <si>
    <t>Luiziânia</t>
  </si>
  <si>
    <t>Lupércio</t>
  </si>
  <si>
    <t>Lutécia</t>
  </si>
  <si>
    <t>Macaubal</t>
  </si>
  <si>
    <t>Macedônia</t>
  </si>
  <si>
    <t>Magda</t>
  </si>
  <si>
    <t>Mairinque</t>
  </si>
  <si>
    <t>Mairiporã</t>
  </si>
  <si>
    <t>Manduri</t>
  </si>
  <si>
    <t>Marabá Paulista</t>
  </si>
  <si>
    <t>Maracaí</t>
  </si>
  <si>
    <t>Marapoama</t>
  </si>
  <si>
    <t>Mariápolis</t>
  </si>
  <si>
    <t>Marília</t>
  </si>
  <si>
    <t>Marinópolis</t>
  </si>
  <si>
    <t>Martinópolis</t>
  </si>
  <si>
    <t>Matão</t>
  </si>
  <si>
    <t>Mauá</t>
  </si>
  <si>
    <t>Mendonça</t>
  </si>
  <si>
    <t>Meridiano</t>
  </si>
  <si>
    <t>Mesópolis</t>
  </si>
  <si>
    <t>Miguelópolis</t>
  </si>
  <si>
    <t>Mineiros do Tietê</t>
  </si>
  <si>
    <t>Mira Estrela</t>
  </si>
  <si>
    <t>Miracatu</t>
  </si>
  <si>
    <t>Mirandópolis</t>
  </si>
  <si>
    <t>Mirante do Paranapanema</t>
  </si>
  <si>
    <t>Mirassol</t>
  </si>
  <si>
    <t>Mirassolândia</t>
  </si>
  <si>
    <t>Mococa</t>
  </si>
  <si>
    <t>Mogi Guaçu</t>
  </si>
  <si>
    <t>Mogi Mirim</t>
  </si>
  <si>
    <t>Mogi das Cruzes</t>
  </si>
  <si>
    <t>Mombuca</t>
  </si>
  <si>
    <t>Monções</t>
  </si>
  <si>
    <t>Mongaguá</t>
  </si>
  <si>
    <t>Monte Alegre do Sul</t>
  </si>
  <si>
    <t>Monte Alto</t>
  </si>
  <si>
    <t>Monte Aprazível</t>
  </si>
  <si>
    <t>Monte Azul Paulista</t>
  </si>
  <si>
    <t>Monte Mor</t>
  </si>
  <si>
    <t>Monteiro Lobato</t>
  </si>
  <si>
    <t>Morro Agudo</t>
  </si>
  <si>
    <t>Morungaba</t>
  </si>
  <si>
    <t>Motuca</t>
  </si>
  <si>
    <t>Murutinga do Sul</t>
  </si>
  <si>
    <t>Narandiba</t>
  </si>
  <si>
    <t>Natividade da Serra</t>
  </si>
  <si>
    <t>Nazaré Paulista</t>
  </si>
  <si>
    <t>Neves Paulista</t>
  </si>
  <si>
    <t>Nhandeara</t>
  </si>
  <si>
    <t>Nipoã</t>
  </si>
  <si>
    <t>Nova Aliança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</si>
  <si>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</si>
  <si>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</si>
  <si>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</si>
  <si>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</si>
  <si>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</si>
  <si>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</si>
  <si>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</si>
  <si>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 Luzitânia</t>
  </si>
  <si>
    <t>Nova Odessa</t>
  </si>
  <si>
    <t>Novais</t>
  </si>
  <si>
    <t>Nuporanga</t>
  </si>
  <si>
    <t>Óleo</t>
  </si>
  <si>
    <t>Olímpia</t>
  </si>
  <si>
    <t>Onda Verde</t>
  </si>
  <si>
    <t>Oriente</t>
  </si>
  <si>
    <t>Orindiúva</t>
  </si>
  <si>
    <t>Orlândia</t>
  </si>
  <si>
    <t>Osasco</t>
  </si>
  <si>
    <t>Oscar Bressane</t>
  </si>
  <si>
    <t>Osvaldo Cruz</t>
  </si>
  <si>
    <t>Ourinhos</t>
  </si>
  <si>
    <t>Ouroeste</t>
  </si>
  <si>
    <t>Palestina</t>
  </si>
  <si>
    <t>Palmares Paulista</t>
  </si>
  <si>
    <t>Palmeira d'Oeste</t>
  </si>
  <si>
    <t>Panorama</t>
  </si>
  <si>
    <t>Paraguaçu Paulista</t>
  </si>
  <si>
    <t>Paraibuna</t>
  </si>
  <si>
    <t>Paranapanema</t>
  </si>
  <si>
    <t>Paranapuã</t>
  </si>
  <si>
    <t>Parapuã</t>
  </si>
  <si>
    <t>Pardinho</t>
  </si>
  <si>
    <t>Pariquera-Açu</t>
  </si>
  <si>
    <t>Parisi</t>
  </si>
  <si>
    <t>Patrocínio Paulista</t>
  </si>
  <si>
    <t>Paulicéia</t>
  </si>
  <si>
    <t>Paulínia</t>
  </si>
  <si>
    <t>Paulistânia</t>
  </si>
  <si>
    <t>Paulo de Faria</t>
  </si>
  <si>
    <t>Pederneiras</t>
  </si>
  <si>
    <t>Pedra Bela</t>
  </si>
  <si>
    <t>Pedranópolis</t>
  </si>
  <si>
    <t>Pedregulho</t>
  </si>
  <si>
    <t>Pedreira</t>
  </si>
  <si>
    <t>Pedrinhas Paulista</t>
  </si>
  <si>
    <t>Pedro de Toledo</t>
  </si>
  <si>
    <t>Penápolis</t>
  </si>
  <si>
    <t>Pereira Barreto</t>
  </si>
  <si>
    <t>Pereiras</t>
  </si>
  <si>
    <t>Peruíbe</t>
  </si>
  <si>
    <t>Piacatu</t>
  </si>
  <si>
    <t>Piedade</t>
  </si>
  <si>
    <t>Pilar do Sul</t>
  </si>
  <si>
    <t>Pindamonhangaba</t>
  </si>
  <si>
    <t>Pindorama</t>
  </si>
  <si>
    <t>Piquerobi</t>
  </si>
  <si>
    <t>Piquete</t>
  </si>
  <si>
    <t>Piracaia</t>
  </si>
  <si>
    <t>Piracicaba</t>
  </si>
  <si>
    <t>Piraju</t>
  </si>
  <si>
    <t>Pirajuí</t>
  </si>
  <si>
    <t>Pirangi</t>
  </si>
  <si>
    <t>Pirapora do Bom Jesus</t>
  </si>
  <si>
    <t>Pirapozinho</t>
  </si>
  <si>
    <t>Pirassununga</t>
  </si>
  <si>
    <t>Piratininga</t>
  </si>
  <si>
    <t>Platina</t>
  </si>
  <si>
    <t>Poá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</si>
  <si>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</si>
  <si>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</si>
  <si>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</si>
  <si>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</si>
  <si>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</si>
  <si>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</si>
  <si>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</si>
  <si>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</si>
  <si>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</si>
  <si>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</si>
  <si>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</si>
  <si>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</si>
  <si>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</si>
  <si>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Pradópolis</t>
  </si>
  <si>
    <t>Pratânia</t>
  </si>
  <si>
    <t>Presidente Alves</t>
  </si>
  <si>
    <t>Presidente Epitácio</t>
  </si>
  <si>
    <t>Presidente Prudente</t>
  </si>
  <si>
    <t>Presidente Venceslau</t>
  </si>
  <si>
    <t>Promissão</t>
  </si>
  <si>
    <t>Quatá</t>
  </si>
  <si>
    <t>Queiroz</t>
  </si>
  <si>
    <t>Queluz</t>
  </si>
  <si>
    <t>Quintana</t>
  </si>
  <si>
    <t>Rancharia</t>
  </si>
  <si>
    <t>Redenção da Serra</t>
  </si>
  <si>
    <t>Regente Feijó</t>
  </si>
  <si>
    <t>Reginópolis</t>
  </si>
  <si>
    <t>Registro</t>
  </si>
  <si>
    <t>Restinga</t>
  </si>
  <si>
    <t>Ribeira</t>
  </si>
  <si>
    <t>Ribeirão Bonito</t>
  </si>
  <si>
    <t>Ribeirão Branco</t>
  </si>
  <si>
    <t>Ribeirão Corrente</t>
  </si>
  <si>
    <t>Ribeirão Grande</t>
  </si>
  <si>
    <t>Ribeirão Pires</t>
  </si>
  <si>
    <t>Ribeirão Preto</t>
  </si>
  <si>
    <t>Ribeirão do Sul</t>
  </si>
  <si>
    <t>Ribeirão dos Índios</t>
  </si>
  <si>
    <t>Rifaina</t>
  </si>
  <si>
    <t>Rincão</t>
  </si>
  <si>
    <t>Rinópolis</t>
  </si>
  <si>
    <t>Rio Grande da Serra</t>
  </si>
  <si>
    <t>Rio das Pedras</t>
  </si>
  <si>
    <t>Riolândia</t>
  </si>
  <si>
    <t>Riversul</t>
  </si>
  <si>
    <t>Rosana</t>
  </si>
  <si>
    <t>Roseira</t>
  </si>
  <si>
    <t>Rubiácea</t>
  </si>
  <si>
    <t>Rubinéia</t>
  </si>
  <si>
    <t>Sagres</t>
  </si>
  <si>
    <t>Sales</t>
  </si>
  <si>
    <t>Sales Oliveira</t>
  </si>
  <si>
    <t>Salesópolis</t>
  </si>
  <si>
    <t>Salmourão</t>
  </si>
  <si>
    <t>Salto</t>
  </si>
  <si>
    <t>Salto Grande</t>
  </si>
  <si>
    <t>Salto de Pirapora</t>
  </si>
  <si>
    <t>Sandovalina</t>
  </si>
  <si>
    <t>Santa Adélia</t>
  </si>
  <si>
    <t>Santa Albertina</t>
  </si>
  <si>
    <t>Santa Bárbara d'Oeste</t>
  </si>
  <si>
    <t>Santa Branca</t>
  </si>
  <si>
    <t>Santa Clara d'Oeste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</si>
  <si>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</si>
  <si>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</si>
  <si>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</si>
  <si>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</si>
  <si>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</si>
  <si>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</si>
  <si>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</si>
  <si>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Maria da Serra</t>
  </si>
  <si>
    <t>Santa Mercedes</t>
  </si>
  <si>
    <t>Santa Rita d'Oeste</t>
  </si>
  <si>
    <t>Santa Rita do Passa Quatro</t>
  </si>
  <si>
    <t>Santa Rosa de Viterbo</t>
  </si>
  <si>
    <t>Santa Salete</t>
  </si>
  <si>
    <t>Santana da Ponte Pensa</t>
  </si>
  <si>
    <t>Santana de Parnaíba</t>
  </si>
  <si>
    <t>Santo Anastácio</t>
  </si>
  <si>
    <t>Santo Antônio da Alegria</t>
  </si>
  <si>
    <t>Santo Antônio de Posse</t>
  </si>
  <si>
    <t>Santo Antônio do Aracanguá</t>
  </si>
  <si>
    <t>Santo Antônio do Jardim</t>
  </si>
  <si>
    <t>Santo Antônio do Pinhal</t>
  </si>
  <si>
    <t>Santo Expedito</t>
  </si>
  <si>
    <t>Santópolis do Aguapeí</t>
  </si>
  <si>
    <t>Santos</t>
  </si>
  <si>
    <t>São Bento do Sapucaí</t>
  </si>
  <si>
    <t>São Bernardo do Campo</t>
  </si>
  <si>
    <t>São Caetano do Sul</t>
  </si>
  <si>
    <t>São João da Boa Vista</t>
  </si>
  <si>
    <t>São João das Duas Pontes</t>
  </si>
  <si>
    <t>São João de Iracema</t>
  </si>
  <si>
    <t>São João do Pau d'Alho</t>
  </si>
  <si>
    <t>São Joaquim da Barra</t>
  </si>
  <si>
    <t>São José da Bela Vista</t>
  </si>
  <si>
    <t>São José do Barreiro</t>
  </si>
  <si>
    <t>São José do Rio Pardo</t>
  </si>
  <si>
    <t>São José do Rio Preto</t>
  </si>
  <si>
    <t>São José dos Campos</t>
  </si>
  <si>
    <t>São Lourenço da Serra</t>
  </si>
  <si>
    <t>São Luiz do Paraitinga</t>
  </si>
  <si>
    <t>São Manuel</t>
  </si>
  <si>
    <t>São Miguel Arcanjo</t>
  </si>
  <si>
    <t>São Paulo</t>
  </si>
  <si>
    <t>São Pedro do Turvo</t>
  </si>
  <si>
    <t>São Roque</t>
  </si>
  <si>
    <t>São Sebastião da Grama</t>
  </si>
  <si>
    <t>Sarapuí</t>
  </si>
  <si>
    <t>Sarutaiá</t>
  </si>
  <si>
    <t>Sebastianópolis do Sul</t>
  </si>
  <si>
    <t>Serra Azul</t>
  </si>
  <si>
    <t>Serra Negra</t>
  </si>
  <si>
    <t>Serrana</t>
  </si>
  <si>
    <t>Sete Barras</t>
  </si>
  <si>
    <t>Severínia</t>
  </si>
  <si>
    <t>Silveiras</t>
  </si>
  <si>
    <t>Socorro</t>
  </si>
  <si>
    <t>Sorocaba</t>
  </si>
  <si>
    <t>Sud Mennucci</t>
  </si>
  <si>
    <t>Sumaré</t>
  </si>
  <si>
    <t>Suzanápolis</t>
  </si>
  <si>
    <t>Suzano</t>
  </si>
  <si>
    <t>Tabatinga</t>
  </si>
  <si>
    <t>Taboão da Serra</t>
  </si>
  <si>
    <t>Taciba</t>
  </si>
  <si>
    <t>Taguaí</t>
  </si>
  <si>
    <t>Taiaçu</t>
  </si>
  <si>
    <t>Taiúva</t>
  </si>
  <si>
    <t>Tambaú</t>
  </si>
  <si>
    <t>Tanabi</t>
  </si>
  <si>
    <t>Tapiratiba</t>
  </si>
  <si>
    <t>Taquaral</t>
  </si>
  <si>
    <t>Taquaritinga</t>
  </si>
  <si>
    <t>Taquarituba</t>
  </si>
  <si>
    <t>Taquarivaí</t>
  </si>
  <si>
    <t>Tarabai</t>
  </si>
  <si>
    <t>Tarumã</t>
  </si>
  <si>
    <t>Tatuí</t>
  </si>
  <si>
    <t>Taubaté</t>
  </si>
  <si>
    <t>Tejupá</t>
  </si>
  <si>
    <t>Tietê</t>
  </si>
  <si>
    <t>Timburi</t>
  </si>
  <si>
    <t>Torre de Pedra</t>
  </si>
  <si>
    <t>Torrinha</t>
  </si>
  <si>
    <t>Trabiju</t>
  </si>
  <si>
    <t>Tremembé</t>
  </si>
  <si>
    <t>Três Fronteiras</t>
  </si>
  <si>
    <t>Tuiuti</t>
  </si>
  <si>
    <t>Tupã</t>
  </si>
  <si>
    <t>Tupi Paulista</t>
  </si>
  <si>
    <t>Turiúba</t>
  </si>
  <si>
    <t>Ubatuba</t>
  </si>
  <si>
    <t>Ubirajara</t>
  </si>
  <si>
    <t>Uchoa</t>
  </si>
  <si>
    <t>União Paulista</t>
  </si>
  <si>
    <t>Urânia</t>
  </si>
  <si>
    <t>Uru</t>
  </si>
  <si>
    <t>Urupês</t>
  </si>
  <si>
    <t>Valinhos</t>
  </si>
  <si>
    <t>Valparaíso</t>
  </si>
  <si>
    <t>Vargem Grande Paulista</t>
  </si>
  <si>
    <t>Vargem Grande do Sul</t>
  </si>
  <si>
    <t>Várzea Paulista</t>
  </si>
  <si>
    <t>Vinhedo</t>
  </si>
  <si>
    <t>Viradouro</t>
  </si>
  <si>
    <t>Vista Alegre do Alto</t>
  </si>
  <si>
    <t>Vitória Brasil</t>
  </si>
  <si>
    <t>Votorantim</t>
  </si>
  <si>
    <t>Votuporanga</t>
  </si>
  <si>
    <t>Aquidabã</t>
  </si>
  <si>
    <t>Aracaju</t>
  </si>
  <si>
    <t>Arauá</t>
  </si>
  <si>
    <t>Boquim</t>
  </si>
  <si>
    <t>Brejo Grande</t>
  </si>
  <si>
    <t>Canhoba</t>
  </si>
  <si>
    <t>Canindé de São Francisco</t>
  </si>
  <si>
    <t>Carira</t>
  </si>
  <si>
    <t>Carmópolis</t>
  </si>
  <si>
    <t>Cedro de São João</t>
  </si>
  <si>
    <t>Cristinápolis</t>
  </si>
  <si>
    <t>Cumbe</t>
  </si>
  <si>
    <t>Frei Paulo</t>
  </si>
  <si>
    <t>General Maynard</t>
  </si>
  <si>
    <t>Gracho Cardoso</t>
  </si>
  <si>
    <t>Indiaroba</t>
  </si>
  <si>
    <t>Itabaianinha</t>
  </si>
  <si>
    <t>Itabi</t>
  </si>
  <si>
    <t>Itaporanga d'Ajuda</t>
  </si>
  <si>
    <t>Japoatã</t>
  </si>
  <si>
    <t>Laranjeiras</t>
  </si>
  <si>
    <t>Malhada dos Bois</t>
  </si>
  <si>
    <t>Malhador</t>
  </si>
  <si>
    <t>Maruim</t>
  </si>
  <si>
    <t>Moita Bonita</t>
  </si>
  <si>
    <t>Monte Alegre de Sergipe</t>
  </si>
  <si>
    <t>Muribeca</t>
  </si>
  <si>
    <t>Nossa Senhora Aparecida</t>
  </si>
  <si>
    <t>Nossa Senhora da Glória</t>
  </si>
  <si>
    <t>Nossa Senhora das Dores</t>
  </si>
  <si>
    <t>Nossa Senhora de Lourdes</t>
  </si>
  <si>
    <t>Nossa Senhora do Socorro</t>
  </si>
  <si>
    <t>Pedra Mole</t>
  </si>
  <si>
    <t>Pedrinhas</t>
  </si>
  <si>
    <t>Pirambu</t>
  </si>
  <si>
    <t>Poço Redondo</t>
  </si>
  <si>
    <t>Poço Verde</t>
  </si>
  <si>
    <t>Porto da Folha</t>
  </si>
  <si>
    <t>Propriá</t>
  </si>
  <si>
    <t>Ribeirópolis</t>
  </si>
  <si>
    <t>Rosário do Catete</t>
  </si>
  <si>
    <t>Santa Luzia do Itanhy</t>
  </si>
  <si>
    <t>Santana do São Francisco</t>
  </si>
  <si>
    <t>Santo Amaro das Brotas</t>
  </si>
  <si>
    <t>São Cristóvão</t>
  </si>
  <si>
    <t>São Miguel do Aleixo</t>
  </si>
  <si>
    <t>Simão Dias</t>
  </si>
  <si>
    <t>Siriri</t>
  </si>
  <si>
    <t>Tobias Barreto</t>
  </si>
  <si>
    <t>Tomar do Geru</t>
  </si>
  <si>
    <t>Aguiarnópolis</t>
  </si>
  <si>
    <t>Aliança do Tocantins</t>
  </si>
  <si>
    <t>Almas</t>
  </si>
  <si>
    <t>Ananás</t>
  </si>
  <si>
    <t>Angico</t>
  </si>
  <si>
    <t>Aparecida do Rio Negro</t>
  </si>
  <si>
    <t>Aragominas</t>
  </si>
  <si>
    <t>Araguacema</t>
  </si>
  <si>
    <t>Araguaçu</t>
  </si>
  <si>
    <t>Araguaína</t>
  </si>
  <si>
    <t>Araguatins</t>
  </si>
  <si>
    <t>Arapoema</t>
  </si>
  <si>
    <t>Arraias</t>
  </si>
  <si>
    <t>Augustinópolis</t>
  </si>
  <si>
    <t>Aurora do Tocantins</t>
  </si>
  <si>
    <t>Axixá do Tocantins</t>
  </si>
  <si>
    <t>Bandeirantes do Tocantins</t>
  </si>
  <si>
    <t>Barra do Ouro</t>
  </si>
  <si>
    <t>Barrolândia</t>
  </si>
  <si>
    <t>Bernardo Sayão</t>
  </si>
  <si>
    <t>Brasilândia do Tocantins</t>
  </si>
  <si>
    <t>Brejinho de Nazaré</t>
  </si>
  <si>
    <t>Buriti do Tocantins</t>
  </si>
  <si>
    <t>Campos Lindos</t>
  </si>
  <si>
    <t>Cariri do Tocantins</t>
  </si>
  <si>
    <t>Carmolândia</t>
  </si>
  <si>
    <t>Carrasco Bonito</t>
  </si>
  <si>
    <t>Caseara</t>
  </si>
  <si>
    <t>Chapada da Natividade</t>
  </si>
  <si>
    <t>Chapada de Areia</t>
  </si>
  <si>
    <t>Colinas do Tocantins</t>
  </si>
  <si>
    <t>Colméia</t>
  </si>
  <si>
    <t>Combinado</t>
  </si>
  <si>
    <t>Conceição do Tocantins</t>
  </si>
  <si>
    <t>Couto Magalhães</t>
  </si>
  <si>
    <t>Cristalândia</t>
  </si>
  <si>
    <t>Crixás do Tocantins</t>
  </si>
  <si>
    <t>Dianópolis</t>
  </si>
  <si>
    <t>Divinópolis do Tocantins</t>
  </si>
  <si>
    <t>Dois Irmãos do Tocantins</t>
  </si>
  <si>
    <t>Dueré</t>
  </si>
  <si>
    <t>Figueirópolis</t>
  </si>
  <si>
    <t>Formoso do Araguaia</t>
  </si>
  <si>
    <t>Goiatins</t>
  </si>
  <si>
    <t>Guaraí</t>
  </si>
  <si>
    <t>Gurupi</t>
  </si>
  <si>
    <t>Itacajá</t>
  </si>
  <si>
    <t>Itaguatins</t>
  </si>
  <si>
    <t>Itapiratins</t>
  </si>
  <si>
    <t>Itaporã do Tocantins</t>
  </si>
  <si>
    <t>Juarina</t>
  </si>
  <si>
    <t>Lagoa do Tocantins</t>
  </si>
  <si>
    <t>Lavandeira</t>
  </si>
  <si>
    <t>Lizarda</t>
  </si>
  <si>
    <t>Luzinópolis</t>
  </si>
  <si>
    <t>Mateiros</t>
  </si>
  <si>
    <t>Maurilândia do Tocantins</t>
  </si>
  <si>
    <t>Miracema do Tocantins</t>
  </si>
  <si>
    <t>Miranorte</t>
  </si>
  <si>
    <t>Monte Santo do Tocantins</t>
  </si>
  <si>
    <t>Monte do Carmo</t>
  </si>
  <si>
    <t>Muricilândia</t>
  </si>
  <si>
    <t>Nazaré</t>
  </si>
  <si>
    <t>Nova Rosalândia</t>
  </si>
  <si>
    <t>Novo Acordo</t>
  </si>
  <si>
    <t>Novo Alegre</t>
  </si>
  <si>
    <t>Novo Jardim</t>
  </si>
  <si>
    <t>Palmeirante</t>
  </si>
  <si>
    <t>Palmeiras do Tocantins</t>
  </si>
  <si>
    <t>Palmeirópolis</t>
  </si>
  <si>
    <t>Paraíso do Tocantins</t>
  </si>
  <si>
    <t>Paranã</t>
  </si>
  <si>
    <t>Pedro Afonso</t>
  </si>
  <si>
    <t>Peixe</t>
  </si>
  <si>
    <t>Pequizeiro</t>
  </si>
  <si>
    <t>Pindorama do Tocantins</t>
  </si>
  <si>
    <t>Piraquê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</si>
  <si>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</si>
  <si>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</si>
  <si>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</si>
  <si>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</si>
  <si>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</si>
  <si>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</si>
  <si>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Pugmil</t>
  </si>
  <si>
    <t>Rio Sono</t>
  </si>
  <si>
    <t>Rio da Conceição</t>
  </si>
  <si>
    <t>Rio dos Bois</t>
  </si>
  <si>
    <t>Sandolândia</t>
  </si>
  <si>
    <t>Santa Fé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</si>
  <si>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</si>
  <si>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</si>
  <si>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</si>
  <si>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</si>
  <si>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</si>
  <si>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São Bento do Tocantins</t>
  </si>
  <si>
    <t>São Félix do Tocantins</t>
  </si>
  <si>
    <t>São Miguel do Tocantins</t>
  </si>
  <si>
    <t>São Salvador do Tocantins</t>
  </si>
  <si>
    <t>São Sebastião do Tocantins</t>
  </si>
  <si>
    <t>São Valério</t>
  </si>
  <si>
    <t>Silvanópolis</t>
  </si>
  <si>
    <t>Sítio Novo do Tocantins</t>
  </si>
  <si>
    <t>Sucupira</t>
  </si>
  <si>
    <t>Taguatinga</t>
  </si>
  <si>
    <t>Taipas do Tocantins</t>
  </si>
  <si>
    <t>Talismã</t>
  </si>
  <si>
    <t>Tocantínia</t>
  </si>
  <si>
    <t>Tocantinópolis</t>
  </si>
  <si>
    <t>Tupirama</t>
  </si>
  <si>
    <t>Tupiratins</t>
  </si>
  <si>
    <t>Amapá</t>
  </si>
  <si>
    <t>Paraná</t>
  </si>
  <si>
    <t>Brasília</t>
  </si>
  <si>
    <t>Acrelândia</t>
  </si>
  <si>
    <t>Alvarães</t>
  </si>
  <si>
    <t>Abaíra</t>
  </si>
  <si>
    <t>Abaiara</t>
  </si>
  <si>
    <t>Afonso Cláudio</t>
  </si>
  <si>
    <t>Abadia de Goiás</t>
  </si>
  <si>
    <t>Açailândia</t>
  </si>
  <si>
    <t>Acorizal</t>
  </si>
  <si>
    <t>Abadia dos Dourados</t>
  </si>
  <si>
    <t>Abaetetuba</t>
  </si>
  <si>
    <t>Abatiá</t>
  </si>
  <si>
    <t>Abreu e Lima</t>
  </si>
  <si>
    <t>Acauã</t>
  </si>
  <si>
    <t>Acari</t>
  </si>
  <si>
    <t>Aceguá</t>
  </si>
  <si>
    <t>Angra dos Reis</t>
  </si>
  <si>
    <t>Alta Floresta D'Oeste</t>
  </si>
  <si>
    <t>Abdon Batista</t>
  </si>
  <si>
    <t>Adamantina</t>
  </si>
  <si>
    <t>Amparo do São Francisco</t>
  </si>
  <si>
    <t>Abreulândia</t>
  </si>
  <si>
    <t>Brasiléia</t>
  </si>
  <si>
    <t>Barra de Santo Antônio</t>
  </si>
  <si>
    <t>Barra dos Coqueiros</t>
  </si>
  <si>
    <t>Barra Mansa</t>
  </si>
  <si>
    <t>Barcelos</t>
  </si>
  <si>
    <t>Baixo Guandu</t>
  </si>
  <si>
    <t>Baía Formosa</t>
  </si>
  <si>
    <t>Barão de Melgaço</t>
  </si>
  <si>
    <t>Bagre</t>
  </si>
  <si>
    <t>Barra de Guabiraba</t>
  </si>
  <si>
    <t>Baixa Grande do Ribeiro</t>
  </si>
  <si>
    <t>Baía da Traição</t>
  </si>
  <si>
    <t>Bacabal</t>
  </si>
  <si>
    <t>Babaçulândia</t>
  </si>
  <si>
    <t>Baixio</t>
  </si>
  <si>
    <t>Balneário Arroio do Silva</t>
  </si>
  <si>
    <t>Balsa Nova</t>
  </si>
  <si>
    <t>Baianópolis</t>
  </si>
  <si>
    <t>Baliza</t>
  </si>
  <si>
    <t>Bagé</t>
  </si>
  <si>
    <t>Bady Bassitt</t>
  </si>
  <si>
    <t>Baependi</t>
  </si>
  <si>
    <t>Calçoene</t>
  </si>
  <si>
    <t>Capixaba</t>
  </si>
  <si>
    <t>Cantá</t>
  </si>
  <si>
    <t>Cabixi</t>
  </si>
  <si>
    <t>Campo do Brito</t>
  </si>
  <si>
    <t>Cacimbinhas</t>
  </si>
  <si>
    <t>Cabo Frio</t>
  </si>
  <si>
    <t>Caapiranga</t>
  </si>
  <si>
    <t>Cachoeiro de Itapemirim</t>
  </si>
  <si>
    <t>Caarapó</t>
  </si>
  <si>
    <t>Caiçara do Norte</t>
  </si>
  <si>
    <t>Cáceres</t>
  </si>
  <si>
    <t>Cachoeira do Arari</t>
  </si>
  <si>
    <t>Cabo de Santo Agostinho</t>
  </si>
  <si>
    <t>Camocim</t>
  </si>
  <si>
    <t>Caaporã</t>
  </si>
  <si>
    <t>Cabeceiras do Piauí</t>
  </si>
  <si>
    <t>Cabeceiras</t>
  </si>
  <si>
    <t>Cachoeira Grande</t>
  </si>
  <si>
    <t>Cafeara</t>
  </si>
  <si>
    <t>Caçador</t>
  </si>
  <si>
    <t>Caatiba</t>
  </si>
  <si>
    <t>Caçapava do Sul</t>
  </si>
  <si>
    <t>Cabrália Paulista</t>
  </si>
  <si>
    <t>Cabeceira Grande</t>
  </si>
  <si>
    <t>Divina Pastora</t>
  </si>
  <si>
    <t>Divino de São Lourenço</t>
  </si>
  <si>
    <t>Duas Barras</t>
  </si>
  <si>
    <t>Delmiro Gouveia</t>
  </si>
  <si>
    <t>Deodápolis</t>
  </si>
  <si>
    <t>Doutor Severiano</t>
  </si>
  <si>
    <t>Denise</t>
  </si>
  <si>
    <t>Darcinópolis</t>
  </si>
  <si>
    <t>Dom Eliseu</t>
  </si>
  <si>
    <t>Deputado Irapuan Pinheiro</t>
  </si>
  <si>
    <t>Dormentes</t>
  </si>
  <si>
    <t>Damião</t>
  </si>
  <si>
    <t>Demerval Lobão</t>
  </si>
  <si>
    <t>Damianópolis</t>
  </si>
  <si>
    <t>Descanso</t>
  </si>
  <si>
    <t>Diamante D'Oeste</t>
  </si>
  <si>
    <t>Dário Meira</t>
  </si>
  <si>
    <t>David Canabarro</t>
  </si>
  <si>
    <t>Descalvado</t>
  </si>
  <si>
    <t>Datas</t>
  </si>
  <si>
    <t>Epitaciolândia</t>
  </si>
  <si>
    <t>Espigão D'Oeste</t>
  </si>
  <si>
    <t>Estância</t>
  </si>
  <si>
    <t>Eirunepé</t>
  </si>
  <si>
    <t>Ecoporanga</t>
  </si>
  <si>
    <t>Engenheiro Paulo de Frontin</t>
  </si>
  <si>
    <t>Estrela de Alagoas</t>
  </si>
  <si>
    <t>Encanto</t>
  </si>
  <si>
    <t>Eldorado do Carajás</t>
  </si>
  <si>
    <t>Ereré</t>
  </si>
  <si>
    <t>Escada</t>
  </si>
  <si>
    <t>Esperantinópolis</t>
  </si>
  <si>
    <t>Emas</t>
  </si>
  <si>
    <t>Elesbão Veloso</t>
  </si>
  <si>
    <t>Edealina</t>
  </si>
  <si>
    <t>Enéas Marques</t>
  </si>
  <si>
    <t>Elísio Medrado</t>
  </si>
  <si>
    <t>Eldorado do Sul</t>
  </si>
  <si>
    <t>Echaporã</t>
  </si>
  <si>
    <t>Elói Mendes</t>
  </si>
  <si>
    <t>Ferreira Gomes</t>
  </si>
  <si>
    <t>Feijó</t>
  </si>
  <si>
    <t>Feira Nova</t>
  </si>
  <si>
    <t>Fonte Boa</t>
  </si>
  <si>
    <t>Fundão</t>
  </si>
  <si>
    <t>Feira Grande</t>
  </si>
  <si>
    <t>Fátima do Sul</t>
  </si>
  <si>
    <t>Felipe Guerra</t>
  </si>
  <si>
    <t>Feliz Natal</t>
  </si>
  <si>
    <t>Faro</t>
  </si>
  <si>
    <t>Fátima</t>
  </si>
  <si>
    <t>Farias Brito</t>
  </si>
  <si>
    <t>Feira Nova do Maranhão</t>
  </si>
  <si>
    <t>Fagundes</t>
  </si>
  <si>
    <t>Fartura do Piauí</t>
  </si>
  <si>
    <t>Faina</t>
  </si>
  <si>
    <t>Faxinal dos Guedes</t>
  </si>
  <si>
    <t>Farol</t>
  </si>
  <si>
    <t>Fagundes Varela</t>
  </si>
  <si>
    <t>Fartura</t>
  </si>
  <si>
    <t>Fama</t>
  </si>
  <si>
    <t>Governador Jorge Teixeira</t>
  </si>
  <si>
    <t>Gararu</t>
  </si>
  <si>
    <t>Guajará</t>
  </si>
  <si>
    <t>Governador Lindenberg</t>
  </si>
  <si>
    <t>Guapimirim</t>
  </si>
  <si>
    <t>Girau do Ponciano</t>
  </si>
  <si>
    <t>Glória de Dourados</t>
  </si>
  <si>
    <t>Galinhos</t>
  </si>
  <si>
    <t>Gaúcha do Norte</t>
  </si>
  <si>
    <t>Garrafão do Norte</t>
  </si>
  <si>
    <t>Goianorte</t>
  </si>
  <si>
    <t>General Sampaio</t>
  </si>
  <si>
    <t>Gameleira</t>
  </si>
  <si>
    <t>Godofredo Viana</t>
  </si>
  <si>
    <t>Gado Bravo</t>
  </si>
  <si>
    <t>Geminiano</t>
  </si>
  <si>
    <t>Gameleira de Goiás</t>
  </si>
  <si>
    <t>Galvão</t>
  </si>
  <si>
    <t>Gandu</t>
  </si>
  <si>
    <t>Garibaldi</t>
  </si>
  <si>
    <t>Gabriel Monteiro</t>
  </si>
  <si>
    <t>Galiléia</t>
  </si>
  <si>
    <t>Humberto de Campos</t>
  </si>
  <si>
    <t>Hugo Napoleão</t>
  </si>
  <si>
    <t>Heitoraí</t>
  </si>
  <si>
    <t>Herval d'Oeste</t>
  </si>
  <si>
    <t>Honório Serpa</t>
  </si>
  <si>
    <t>Heliópolis</t>
  </si>
  <si>
    <t>Harmonia</t>
  </si>
  <si>
    <t>Herculândia</t>
  </si>
  <si>
    <t>Heliodora</t>
  </si>
  <si>
    <t>Itaubal</t>
  </si>
  <si>
    <t>Itapuã do Oeste</t>
  </si>
  <si>
    <t>Ilha das Flores</t>
  </si>
  <si>
    <t>Ipixuna</t>
  </si>
  <si>
    <t>Iguaba Grande</t>
  </si>
  <si>
    <t>Ibatiba</t>
  </si>
  <si>
    <t>Ibateguara</t>
  </si>
  <si>
    <t>Iguatemi</t>
  </si>
  <si>
    <t>Ielmo Marinho</t>
  </si>
  <si>
    <t>Indiavaí</t>
  </si>
  <si>
    <t>Igarapé-Açu</t>
  </si>
  <si>
    <t>Ibaretama</t>
  </si>
  <si>
    <t>Iati</t>
  </si>
  <si>
    <t>Ibiara</t>
  </si>
  <si>
    <t>Icatu</t>
  </si>
  <si>
    <t>Ilha Grande</t>
  </si>
  <si>
    <t>Iaciara</t>
  </si>
  <si>
    <t>Ibiam</t>
  </si>
  <si>
    <t>Ibaiti</t>
  </si>
  <si>
    <t>Iaçu</t>
  </si>
  <si>
    <t>Ibarama</t>
  </si>
  <si>
    <t>Iacanga</t>
  </si>
  <si>
    <t>Iapu</t>
  </si>
  <si>
    <t>Jordão</t>
  </si>
  <si>
    <t>Jaru</t>
  </si>
  <si>
    <t>Japaratuba</t>
  </si>
  <si>
    <t>Japeri</t>
  </si>
  <si>
    <t>Jacaré dos Homens</t>
  </si>
  <si>
    <t>Jaguaré</t>
  </si>
  <si>
    <t>Japorã</t>
  </si>
  <si>
    <t>Jaçanã</t>
  </si>
  <si>
    <t>Jaciara</t>
  </si>
  <si>
    <t>Jacareacanga</t>
  </si>
  <si>
    <t>Jaú do Tocantins</t>
  </si>
  <si>
    <t>Jaboatão dos Guararapes</t>
  </si>
  <si>
    <t>Jaguaretama</t>
  </si>
  <si>
    <t>Jacaraú</t>
  </si>
  <si>
    <t>Jacobina do Piauí</t>
  </si>
  <si>
    <t>Jandaia</t>
  </si>
  <si>
    <t>Jaborá</t>
  </si>
  <si>
    <t>Jaboti</t>
  </si>
  <si>
    <t>Jaborandi</t>
  </si>
  <si>
    <t>Jaboticaba</t>
  </si>
  <si>
    <t>Jaboticatubas</t>
  </si>
  <si>
    <t>Kaloré</t>
  </si>
  <si>
    <t>Laranjal do Jari</t>
  </si>
  <si>
    <t>Lagarto</t>
  </si>
  <si>
    <t>Lábrea</t>
  </si>
  <si>
    <t>Laje do Muriaé</t>
  </si>
  <si>
    <t>Laranja da Terra</t>
  </si>
  <si>
    <t>Lagoa da Canoa</t>
  </si>
  <si>
    <t>Ladário</t>
  </si>
  <si>
    <t>Lambari D'Oeste</t>
  </si>
  <si>
    <t>Limoeiro do Ajuru</t>
  </si>
  <si>
    <t>Lagoa da Confusão</t>
  </si>
  <si>
    <t>Lagoa Nova</t>
  </si>
  <si>
    <t>Lago Verde</t>
  </si>
  <si>
    <t>Lavras da Mangabeira</t>
  </si>
  <si>
    <t>Lagoa</t>
  </si>
  <si>
    <t>Lagoa Alegre</t>
  </si>
  <si>
    <t>Lacerdópolis</t>
  </si>
  <si>
    <t>Lapa</t>
  </si>
  <si>
    <t>Lafaiete Coutinho</t>
  </si>
  <si>
    <t>Lagoa Bonita do Sul</t>
  </si>
  <si>
    <t>Lagoinha</t>
  </si>
  <si>
    <t>Ladainha</t>
  </si>
  <si>
    <t>Macapá</t>
  </si>
  <si>
    <t>Mucajaí</t>
  </si>
  <si>
    <t>Mâncio Lima</t>
  </si>
  <si>
    <t>Machadinho D'Oeste</t>
  </si>
  <si>
    <t>Macambira</t>
  </si>
  <si>
    <t>Manacapuru</t>
  </si>
  <si>
    <t>Macaé</t>
  </si>
  <si>
    <t>Mantenópolis</t>
  </si>
  <si>
    <t>Maceió</t>
  </si>
  <si>
    <t>Maracaju</t>
  </si>
  <si>
    <t>Mãe do Rio</t>
  </si>
  <si>
    <t>Marcelândia</t>
  </si>
  <si>
    <t>Marianópolis do Tocantins</t>
  </si>
  <si>
    <t>Macaíba</t>
  </si>
  <si>
    <t>Madalena</t>
  </si>
  <si>
    <t>Macaparana</t>
  </si>
  <si>
    <t>Mãe d'Água</t>
  </si>
  <si>
    <t>Magalhães de Almeida</t>
  </si>
  <si>
    <t>Madeiro</t>
  </si>
  <si>
    <t>Mairipotaba</t>
  </si>
  <si>
    <t>Macieira</t>
  </si>
  <si>
    <t>Mallet</t>
  </si>
  <si>
    <t>Macajuba</t>
  </si>
  <si>
    <t>Maçambará</t>
  </si>
  <si>
    <t>Macatuba</t>
  </si>
  <si>
    <t>Machacalis</t>
  </si>
  <si>
    <t>Normandia</t>
  </si>
  <si>
    <t>Nova Brasilândia D'Oeste</t>
  </si>
  <si>
    <t>Nhamundá</t>
  </si>
  <si>
    <t>Neópolis</t>
  </si>
  <si>
    <t>Natividade</t>
  </si>
  <si>
    <t>Nova Venécia</t>
  </si>
  <si>
    <t>Naviraí</t>
  </si>
  <si>
    <t>Novo Lino</t>
  </si>
  <si>
    <t>Nobres</t>
  </si>
  <si>
    <t>Nova Esperança do Piriá</t>
  </si>
  <si>
    <t>Natal</t>
  </si>
  <si>
    <t>Nazaré da Mata</t>
  </si>
  <si>
    <t>Nina Rodrigues</t>
  </si>
  <si>
    <t>Natuba</t>
  </si>
  <si>
    <t>Nazaré do Piauí</t>
  </si>
  <si>
    <t>Nazário</t>
  </si>
  <si>
    <t>Navegantes</t>
  </si>
  <si>
    <t>Nossa Senhora das Graças</t>
  </si>
  <si>
    <t>Não-Me-Toque</t>
  </si>
  <si>
    <t>Nantes</t>
  </si>
  <si>
    <t>Nacip Raydan</t>
  </si>
  <si>
    <t>Oiapoque</t>
  </si>
  <si>
    <t>Ouro Preto do Oeste</t>
  </si>
  <si>
    <t>Olho d'Água Grande</t>
  </si>
  <si>
    <t>Oliveira de Fátima</t>
  </si>
  <si>
    <t>Olho d'Água do Borges</t>
  </si>
  <si>
    <t>Olinda</t>
  </si>
  <si>
    <t>Ocara</t>
  </si>
  <si>
    <t>Olho d'Água das Cunhãs</t>
  </si>
  <si>
    <t>Olho d'Água</t>
  </si>
  <si>
    <t>Oeiras</t>
  </si>
  <si>
    <t>Orizona</t>
  </si>
  <si>
    <t>Orleans</t>
  </si>
  <si>
    <t>Ortigueira</t>
  </si>
  <si>
    <t>Olindina</t>
  </si>
  <si>
    <t>Osório</t>
  </si>
  <si>
    <t>Ocauçu</t>
  </si>
  <si>
    <t>Olaria</t>
  </si>
  <si>
    <t>Pedra Branca do Amapari</t>
  </si>
  <si>
    <t>Pacaraima</t>
  </si>
  <si>
    <t>Plácido de Castro</t>
  </si>
  <si>
    <t>Parecis</t>
  </si>
  <si>
    <t>Parintins</t>
  </si>
  <si>
    <t>Paracambi</t>
  </si>
  <si>
    <t>Pancas</t>
  </si>
  <si>
    <t>Paraíso das Águas</t>
  </si>
  <si>
    <t>Pacajá</t>
  </si>
  <si>
    <t>Paranaíta</t>
  </si>
  <si>
    <t>Palmares</t>
  </si>
  <si>
    <t>Pacajus</t>
  </si>
  <si>
    <t>Paço do Lumiar</t>
  </si>
  <si>
    <t>Parari</t>
  </si>
  <si>
    <t>Padre Marcos</t>
  </si>
  <si>
    <t>Padre Bernardo</t>
  </si>
  <si>
    <t>Paial</t>
  </si>
  <si>
    <t>Paiçandu</t>
  </si>
  <si>
    <t>Palmas de Monte Alto</t>
  </si>
  <si>
    <t>Paim Filho</t>
  </si>
  <si>
    <t>Pacaembu</t>
  </si>
  <si>
    <t>Padre Carvalho</t>
  </si>
  <si>
    <t>Quatis</t>
  </si>
  <si>
    <t>Quebrangulo</t>
  </si>
  <si>
    <t>Quatipuru</t>
  </si>
  <si>
    <t>Querência</t>
  </si>
  <si>
    <t>Quipapá</t>
  </si>
  <si>
    <t>Quiterianópolis</t>
  </si>
  <si>
    <t>Queimadas</t>
  </si>
  <si>
    <t>Queimada Nova</t>
  </si>
  <si>
    <t>Quirinópolis</t>
  </si>
  <si>
    <t>Quilombo</t>
  </si>
  <si>
    <t>Quarto Centenário</t>
  </si>
  <si>
    <t>Quaraí</t>
  </si>
  <si>
    <t>Quadra</t>
  </si>
  <si>
    <t>Quartel Geral</t>
  </si>
  <si>
    <t>Rorainópolis</t>
  </si>
  <si>
    <t>Rio Crespo</t>
  </si>
  <si>
    <t>Rio Preto da Eva</t>
  </si>
  <si>
    <t>Riachão do Dantas</t>
  </si>
  <si>
    <t>Rio Bananal</t>
  </si>
  <si>
    <t>Resende</t>
  </si>
  <si>
    <t>Ribas do Rio Pardo</t>
  </si>
  <si>
    <t>Rio Largo</t>
  </si>
  <si>
    <t>Redenção</t>
  </si>
  <si>
    <t>Reserva do Cabaçal</t>
  </si>
  <si>
    <t>Recursolândia</t>
  </si>
  <si>
    <t>Rafael Fernandes</t>
  </si>
  <si>
    <t>Recife</t>
  </si>
  <si>
    <t>Raposa</t>
  </si>
  <si>
    <t>Remígio</t>
  </si>
  <si>
    <t>Redenção do Gurguéia</t>
  </si>
  <si>
    <t>Rialma</t>
  </si>
  <si>
    <t>Rancho Queimado</t>
  </si>
  <si>
    <t>Ramilândia</t>
  </si>
  <si>
    <t>Rafael Jambeiro</t>
  </si>
  <si>
    <t>Rio Real</t>
  </si>
  <si>
    <t>Redentora</t>
  </si>
  <si>
    <t>Rafard</t>
  </si>
  <si>
    <t>Raposos</t>
  </si>
  <si>
    <t>São João da Baliza</t>
  </si>
  <si>
    <t>Santa Rosa do Purus</t>
  </si>
  <si>
    <t>Santa Luzia D'Oeste</t>
  </si>
  <si>
    <t>Santa Isabel do Rio Negro</t>
  </si>
  <si>
    <t>Salgado</t>
  </si>
  <si>
    <t>Santa Leopoldina</t>
  </si>
  <si>
    <t>Santa Rita do Pardo</t>
  </si>
  <si>
    <t>Santa Maria Madalena</t>
  </si>
  <si>
    <t>Santa Luzia do Norte</t>
  </si>
  <si>
    <t>Salinópolis</t>
  </si>
  <si>
    <t>Salto do Céu</t>
  </si>
  <si>
    <t>Sampaio</t>
  </si>
  <si>
    <t>Sairé</t>
  </si>
  <si>
    <t>Saboeiro</t>
  </si>
  <si>
    <t>Sambaíba</t>
  </si>
  <si>
    <t>Santa Cruz do Piauí</t>
  </si>
  <si>
    <t>Sanclerlândia</t>
  </si>
  <si>
    <t>Salete</t>
  </si>
  <si>
    <t>Sabáudia</t>
  </si>
  <si>
    <t>Salinas da Margarida</t>
  </si>
  <si>
    <t>Sagrada Família</t>
  </si>
  <si>
    <t>Sabino</t>
  </si>
  <si>
    <t>Sabará</t>
  </si>
  <si>
    <t>Tartarugalzinho</t>
  </si>
  <si>
    <t>Tarauacá</t>
  </si>
  <si>
    <t>Teixeirópolis</t>
  </si>
  <si>
    <t>Telha</t>
  </si>
  <si>
    <t>Tacuru</t>
  </si>
  <si>
    <t>Tanguá</t>
  </si>
  <si>
    <t>Tanque d'Arca</t>
  </si>
  <si>
    <t>Tabocão</t>
  </si>
  <si>
    <t>Tabaporã</t>
  </si>
  <si>
    <t>Tailândia</t>
  </si>
  <si>
    <t>Taboleiro Grande</t>
  </si>
  <si>
    <t>Tabira</t>
  </si>
  <si>
    <t>Tabuleiro do Norte</t>
  </si>
  <si>
    <t>Tasso Fragoso</t>
  </si>
  <si>
    <t>Tacima</t>
  </si>
  <si>
    <t>Tamboril do Piauí</t>
  </si>
  <si>
    <t>Taquaral de Goiás</t>
  </si>
  <si>
    <t>Taió</t>
  </si>
  <si>
    <t>Tamarana</t>
  </si>
  <si>
    <t>Tabocas do Brejo Velho</t>
  </si>
  <si>
    <t>Tabaí</t>
  </si>
  <si>
    <t>Tabapuã</t>
  </si>
  <si>
    <t>Tabuleiro</t>
  </si>
  <si>
    <t>Uiramutã</t>
  </si>
  <si>
    <t>Urupá</t>
  </si>
  <si>
    <t>Uarini</t>
  </si>
  <si>
    <t>Umbaúba</t>
  </si>
  <si>
    <t>União dos Palmares</t>
  </si>
  <si>
    <t>União do Sul</t>
  </si>
  <si>
    <t>Ulianópolis</t>
  </si>
  <si>
    <t>Umarizal</t>
  </si>
  <si>
    <t>Ubajara</t>
  </si>
  <si>
    <t>Urbano Santos</t>
  </si>
  <si>
    <t>União</t>
  </si>
  <si>
    <t>Uiraúna</t>
  </si>
  <si>
    <t>Uirapuru</t>
  </si>
  <si>
    <t>União do Oeste</t>
  </si>
  <si>
    <t>Ubiratã</t>
  </si>
  <si>
    <t>Uauá</t>
  </si>
  <si>
    <t>Ubiretama</t>
  </si>
  <si>
    <t>Ubarana</t>
  </si>
  <si>
    <t>Ubá</t>
  </si>
  <si>
    <t>Vitória do Jari</t>
  </si>
  <si>
    <t>Vale do Anari</t>
  </si>
  <si>
    <t>Vargem Alta</t>
  </si>
  <si>
    <t>Vicentina</t>
  </si>
  <si>
    <t>Valença</t>
  </si>
  <si>
    <t>Vale de São Domingos</t>
  </si>
  <si>
    <t>Vigia</t>
  </si>
  <si>
    <t>Várzea</t>
  </si>
  <si>
    <t>Venturosa</t>
  </si>
  <si>
    <t>Varjota</t>
  </si>
  <si>
    <t>Vargem Grande</t>
  </si>
  <si>
    <t>Valença do Piauí</t>
  </si>
  <si>
    <t>Valparaíso de Goiás</t>
  </si>
  <si>
    <t>Vargeão</t>
  </si>
  <si>
    <t>Ventania</t>
  </si>
  <si>
    <t>Vacaria</t>
  </si>
  <si>
    <t>Valentim Gentil</t>
  </si>
  <si>
    <t>Vargem Alegre</t>
  </si>
  <si>
    <t>Xapuri</t>
  </si>
  <si>
    <t>Xambioá</t>
  </si>
  <si>
    <t>Xinguara</t>
  </si>
  <si>
    <t>Xexéu</t>
  </si>
  <si>
    <t>Xanxerê</t>
  </si>
  <si>
    <t>Xambrê</t>
  </si>
  <si>
    <t>Xique-Xique</t>
  </si>
  <si>
    <t>Xangri-lá</t>
  </si>
  <si>
    <t>Wanderlândia</t>
  </si>
  <si>
    <t>Wall Ferraz</t>
  </si>
  <si>
    <t>Witmarsum</t>
  </si>
  <si>
    <t>Wenceslau Braz</t>
  </si>
  <si>
    <t>Wagner</t>
  </si>
  <si>
    <t>Westfália</t>
  </si>
  <si>
    <t>Zé Doca</t>
  </si>
  <si>
    <t>Zabelê</t>
  </si>
  <si>
    <t>Zortéa</t>
  </si>
  <si>
    <t>Zacarias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</si>
  <si>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</si>
  <si>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</si>
  <si>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</si>
  <si>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</si>
  <si>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</si>
  <si>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</si>
  <si>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</si>
  <si>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</si>
  <si>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</si>
  <si>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</si>
  <si>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</si>
  <si>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</si>
  <si>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</si>
  <si>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</si>
  <si>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</si>
  <si>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</si>
  <si>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</si>
  <si>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</si>
  <si>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</si>
  <si>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</si>
  <si>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</si>
  <si>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</si>
  <si>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</si>
  <si>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</si>
  <si>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</si>
  <si>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</si>
  <si>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</si>
  <si>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Água Clara</t>
  </si>
  <si>
    <t>Óbidos</t>
  </si>
  <si>
    <t>Antônio Bastista Carlos Denilson Emerson Fabio Givaldo</t>
  </si>
  <si>
    <t>Dados</t>
  </si>
  <si>
    <t>teste@gmail.com</t>
  </si>
  <si>
    <t>Rua Exemplo Para Teste</t>
  </si>
  <si>
    <t>Teste</t>
  </si>
  <si>
    <t>Cônjuge</t>
  </si>
  <si>
    <t>Companheiro(a) com o(a) qual tenha filho ou viva há mais de 5 (cinco) anos ou possua Declaração de União Estável</t>
  </si>
  <si>
    <t>Filho(a) ou enteado(a)</t>
  </si>
  <si>
    <t>Filho(a) ou enteado(a) universitário(a) ou cursando escola técnica de 2º grau, até 24 (vinte e quatro) anos</t>
  </si>
  <si>
    <t>Irmão(ã), neto(a) ou bisneto(a) sem arrimo dos pais, do(a) qual detenha a guarda judicial</t>
  </si>
  <si>
    <t>Pais, avós e bisavós</t>
  </si>
  <si>
    <t>Menor pobre do qual detenha a guarda judicial</t>
  </si>
  <si>
    <t>A pessoa absolutamente incapaz, da qual seja tutor ou curador</t>
  </si>
  <si>
    <t>Ex-cônjuge</t>
  </si>
  <si>
    <t>Agregado/Outros</t>
  </si>
  <si>
    <t>Dependentes</t>
  </si>
  <si>
    <t>Adailton Bernardo Carlos Danilo Ferreira</t>
  </si>
  <si>
    <t>CPF/ CNPJ da fonte pagadora</t>
  </si>
  <si>
    <t>Recebíveis</t>
  </si>
  <si>
    <t>Nome da fonte pagadora</t>
  </si>
  <si>
    <t>Rendimentos recebidos</t>
  </si>
  <si>
    <t>Contribuição previdednciária</t>
  </si>
  <si>
    <t>Imposto retido</t>
  </si>
  <si>
    <r>
      <t>13</t>
    </r>
    <r>
      <rPr>
        <b/>
        <sz val="11"/>
        <color theme="1"/>
        <rFont val="Aptos Narrow"/>
        <family val="2"/>
      </rPr>
      <t>° salário</t>
    </r>
  </si>
  <si>
    <t>IRRF sobre o 13°</t>
  </si>
  <si>
    <t>Empresa Fulando de tal</t>
  </si>
  <si>
    <t>Empresa Fulando de Tal</t>
  </si>
  <si>
    <t>Instrução no exterior</t>
  </si>
  <si>
    <t>Fonoaudiólogo no Brasil</t>
  </si>
  <si>
    <t>Médico no Brasil</t>
  </si>
  <si>
    <t>Dentista no Brasil</t>
  </si>
  <si>
    <t>Psicólogo no Brasil</t>
  </si>
  <si>
    <t>Fisioterapeutas no Brasil</t>
  </si>
  <si>
    <t>Terapeutas ocupacionais no Brasil</t>
  </si>
  <si>
    <t>Médicos no Exterior</t>
  </si>
  <si>
    <t>Dentistas no exterior</t>
  </si>
  <si>
    <t>Psicólogos no exterior</t>
  </si>
  <si>
    <t>Fisioterapeutas no exterior</t>
  </si>
  <si>
    <t>Terapeutas ocupacionais no exterior</t>
  </si>
  <si>
    <t>Fonoaudiólogo no exterior</t>
  </si>
  <si>
    <t>Hospitais, clínicas e laboratórios no Brasil</t>
  </si>
  <si>
    <t>Hospitais, clínicas e laboratórios no exterior</t>
  </si>
  <si>
    <t>Pensão Alimentícia</t>
  </si>
  <si>
    <t>Pensão alimentícia judicial paga a residente no Brasil</t>
  </si>
  <si>
    <t>Pensão alimentícia judicial paga a não residente no Brasil</t>
  </si>
  <si>
    <t>Pensão alimentícia – separação/divórcio por escritura pública paga a residente no Brasil</t>
  </si>
  <si>
    <t>Pensão alimentícia – separação/divórcio por escritura pública paga a não residente no Brasil</t>
  </si>
  <si>
    <t>Previdência complementar (Inclusive FAPI)</t>
  </si>
  <si>
    <t>Contribuições para as entidades de previdência complementar fechadas de natureza pública</t>
  </si>
  <si>
    <t>Aluguel de imóveis</t>
  </si>
  <si>
    <t>Outros</t>
  </si>
  <si>
    <t>Instrução no Brasil</t>
  </si>
  <si>
    <t>CPF/CNPJ</t>
  </si>
  <si>
    <t>Nome do beneficiário</t>
  </si>
  <si>
    <t>Despesas realizada com</t>
  </si>
  <si>
    <t>Titular</t>
  </si>
  <si>
    <t>Dependente</t>
  </si>
  <si>
    <t>Valor pago</t>
  </si>
  <si>
    <t>Parcela não dedutível</t>
  </si>
  <si>
    <t>Capital das apólices de seguro ou pecúlio pago por morte do segurado, prêmio de seguro restituído em qualquer caso e pecúlio recebido de entidades de previdência privada em decorrência de morte ou invalidez permanente</t>
  </si>
  <si>
    <t>Indenizações por rescisão de contrato de trabalho, inclusive a título de PDV, e por acidente de trabalho; e FGTS</t>
  </si>
  <si>
    <t>Ganho de capital na alienação do único imóvel por valor igual ou inferior a R$ 440.000,00 e que, nos últimos 5 anos, não tenha efetuado nenhuma outra alienação de imóvel</t>
  </si>
  <si>
    <t>Ganho de capital na venda de imóveis residenciais para aquisição, no prazo de 180 dias, de imóveis residenciais localizados no Brasil e redução sobre o ganho de capital</t>
  </si>
  <si>
    <t>Lucros e dividendos recebidos</t>
  </si>
  <si>
    <t>Parcela isenta de proventos de aposentadoria, reserva remunerada, reforma e pensão de declarante com 65 anos ou mais</t>
  </si>
  <si>
    <t>Rendimentos de cadernetas de poupança, letras hipotecárias, letras de crédito do agronegócio e imobiliário (LCA e LCI) e certificados de recebíveis do agronegócio e imobiliários (CRA e CRI)</t>
  </si>
  <si>
    <t>Rendimento de sócio ou titular de microempresa ou empresa de pequeno porte optante pelo Simples Nacional, exceto pro labore, aluguéis e serviços prestados</t>
  </si>
  <si>
    <t>Imposto sobre a renda de anos-calendário anteriores compensado judicialmente neste ano-calendário</t>
  </si>
  <si>
    <t>Incorporação de reservas ao capital / Bonificações em ações</t>
  </si>
  <si>
    <t>Ganhos líquidos em operações no mercado à vista de ações negociadas em bolsas de valores nas alienações realizadas até R$ 20.000,00 em cada mês, para o conjunto de ações</t>
  </si>
  <si>
    <t>Rendimento bruto, até o máximo de 40%, da prestação de serviços decorrente do transporte de passageiros</t>
  </si>
  <si>
    <t>Beneficiário</t>
  </si>
  <si>
    <t>Valor</t>
  </si>
  <si>
    <t>Pagamentos efetuados</t>
  </si>
  <si>
    <t>Rendimentos isentos</t>
  </si>
  <si>
    <t>Rendimentos tributáveis</t>
  </si>
  <si>
    <t>Rendimentos de aplicações financeiras</t>
  </si>
  <si>
    <t>Juros sobre capital próprio</t>
  </si>
  <si>
    <t>Participação nos lucros ou resultados</t>
  </si>
  <si>
    <t>Bolsas de estudo e de pesquisa caracterizadas como doação, exceto médico-residente ou Pronatec, exclusivamente para proceder a estudos ou pesquisas e desde que os resultados dessas atividades não representem vantagem para o doador, nem importem contraprestação de serviços</t>
  </si>
  <si>
    <t>Bolsas de estudo e de pesquisa caracterizadas como doação, quando recebidas exclusivamente para proceder a estudos ou pesquisas, recebidas por médico-residente e por servidor da rede pública de educação profissional, científica e tecnológica que participe das atividades do Pronatec</t>
  </si>
  <si>
    <t>Ganho de capital na alienação de bem, direito ou conjunto de bens ou direitos da mesma natureza, alienados em um mesmo mês, de valor total de alienação até R$ 20.000,00, para ações alienadas no mercado de balcão, e R$ 35.000,00, nos demais casos</t>
  </si>
  <si>
    <t>Ganho de capital na alienação de moeda estrangeira mantida em espécie cujo total de alienações, no ano-calendário, seja igual ou inferior ao equivalente a US$ 5,000.00</t>
  </si>
  <si>
    <t>Pensão, proventos de aposentadoria ou reforma por moléstia grave ou aposentadoria ou reforma por acidente  em serviço</t>
  </si>
  <si>
    <t>Transferências patrimoniais  doações e heranças</t>
  </si>
  <si>
    <t>75% (setenta e cinco por cento) dos rendimentos do trabalho assalariado recebidos em moeda estrangeira por servidores de autarquias ou repartições do Governo Brasileiro situadas no exterior, convertidos em reais</t>
  </si>
  <si>
    <t>Transferências patrimoniais  meação e dissolução da sociedade conjugal e da unidade familiar</t>
  </si>
  <si>
    <t>Ganhos líquidos em operações com ouro, ativo financeiro, nas alienações realizadas até R$ 20.000,00 em cada mês</t>
  </si>
  <si>
    <t>Rendimento bruto, até o máximo de 90%, da prestação de serviços decorrente do transporte de carga e com trator, máquina de terraplenagem, colheitadeira e assemelhados</t>
  </si>
  <si>
    <t>Restituição do imposto sobre a renda de anos-calendário anteriores</t>
  </si>
  <si>
    <t xml:space="preserve"> Bens Imóveis</t>
  </si>
  <si>
    <t xml:space="preserve"> Bens Móveis</t>
  </si>
  <si>
    <t xml:space="preserve"> Participações Societárias</t>
  </si>
  <si>
    <t xml:space="preserve"> Aplicações e Investimentos</t>
  </si>
  <si>
    <t xml:space="preserve"> Créditos</t>
  </si>
  <si>
    <t xml:space="preserve"> Depósito à Vista e Numerário</t>
  </si>
  <si>
    <t xml:space="preserve"> Fundos</t>
  </si>
  <si>
    <t xml:space="preserve"> Criptoativos</t>
  </si>
  <si>
    <t xml:space="preserve"> Outros Bens e Direitos</t>
  </si>
  <si>
    <t>Pertencente</t>
  </si>
  <si>
    <t>Detalhes do bem/direito</t>
  </si>
  <si>
    <t>Banco X, agência Y, conta Z</t>
  </si>
  <si>
    <t>Casa no endereço X</t>
  </si>
  <si>
    <t>Depósito em conta poupança</t>
  </si>
  <si>
    <t>Bens e direitos</t>
  </si>
  <si>
    <t xml:space="preserve"> Empregado de empresa do setor privado, exceto de instituições financeiras</t>
  </si>
  <si>
    <t xml:space="preserve"> Empregado de instituições financeiras públicas e privadas</t>
  </si>
  <si>
    <t xml:space="preserve"> Empregado ou contratado de organismo internacional e de organização não-governamental</t>
  </si>
  <si>
    <t xml:space="preserve"> Profissional liberal ou autônomo sem vínculo de emprego</t>
  </si>
  <si>
    <t xml:space="preserve"> Capitalista, que auferiu rendimentos de capital, inclusive de aluguéis</t>
  </si>
  <si>
    <t xml:space="preserve"> Microempreendedor individual (MEI)</t>
  </si>
  <si>
    <t xml:space="preserve"> Membro ou servidor público da administração direta federal</t>
  </si>
  <si>
    <t xml:space="preserve"> Servidor público de autarquia ou fundação federal</t>
  </si>
  <si>
    <t xml:space="preserve"> Empregado de empresa pública ou de sociedade de economia mista federal, exceto de instituições financeiras</t>
  </si>
  <si>
    <t xml:space="preserve"> Membro ou servidor público da administração direta estadual e do Distrito Federal</t>
  </si>
  <si>
    <t xml:space="preserve"> Servidor público de autarquia ou fundação estadual e do Distrito Federal</t>
  </si>
  <si>
    <t xml:space="preserve"> Empregado de empresa pública ou de sociedade de economia mista estadual e do Distrito Federal, exceto de instituições financeiras</t>
  </si>
  <si>
    <t xml:space="preserve"> Membro ou servidor público da administração direta municipal</t>
  </si>
  <si>
    <t xml:space="preserve"> Servidor público de autarquia ou fundação municipal</t>
  </si>
  <si>
    <t xml:space="preserve"> Empregado de empresa pública ou de sociedade de economia mista municipal</t>
  </si>
  <si>
    <t xml:space="preserve"> Aposentado, militar da reserva ou reformado e pensionista de previdência, exceto os abrangidos pelo código 62</t>
  </si>
  <si>
    <t xml:space="preserve"> Aposentado, militar reformado e pensionista de previdência oficial portador de moléstia grave</t>
  </si>
  <si>
    <t xml:space="preserve"> Beneficiário de pensão alimentícia</t>
  </si>
  <si>
    <t xml:space="preserve"> Natureza da ocupação não especificada anteriormente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</si>
</sst>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00&quot;.&quot;000&quot;.&quot;000&quot;-&quot;00"/>
    <numFmt numFmtId="165" formatCode="&quot;(&quot;00&quot;)&quot;0000&quot;-&quot;0000"/>
    <numFmt numFmtId="166" formatCode="&quot;(&quot;00&quot;)&quot;00000&quot;-&quot;0000"/>
    <numFmt numFmtId="167" formatCode="00000\-000"/>
    <numFmt numFmtId="168" formatCode="[&lt;=99999999999]000\.000\.000\-00;00\.000\.000\/0000\-00"/>
    <numFmt numFmtId="169" formatCode="&quot;R$&quot;#,##0.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3F3F3F"/>
      <name val="Aptos Narrow"/>
      <family val="2"/>
      <scheme val="minor"/>
    </font>
    <font>
      <b/>
      <sz val="11"/>
      <color theme="1"/>
      <name val="Aptos Narrow"/>
      <family val="2"/>
    </font>
    <font>
      <sz val="20"/>
      <color rgb="FFFF0000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ck">
        <color theme="4"/>
      </top>
      <bottom style="thin">
        <color rgb="FFB2B2B2"/>
      </bottom>
      <diagonal/>
    </border>
    <border>
      <left/>
      <right style="thin">
        <color rgb="FFB2B2B2"/>
      </right>
      <top style="thick">
        <color theme="4"/>
      </top>
      <bottom style="thin">
        <color rgb="FFB2B2B2"/>
      </bottom>
      <diagonal/>
    </border>
    <border>
      <left style="thin">
        <color rgb="FFB2B2B2"/>
      </left>
      <right/>
      <top style="thick">
        <color theme="4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/>
      <top style="thick">
        <color theme="4"/>
      </top>
      <bottom style="thin">
        <color rgb="FFB2B2B2"/>
      </bottom>
      <diagonal/>
    </border>
    <border>
      <left/>
      <right/>
      <top style="thin">
        <color rgb="FFB2B2B2"/>
      </top>
      <bottom/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1" fillId="3" borderId="3" applyNumberFormat="0" applyFont="0" applyAlignment="0" applyProtection="0"/>
    <xf numFmtId="0" fontId="5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4" fillId="0" borderId="6" xfId="0" applyFont="1" applyBorder="1" applyAlignment="1">
      <alignment horizontal="center" vertical="center"/>
    </xf>
    <xf numFmtId="0" fontId="0" fillId="4" borderId="6" xfId="0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4" borderId="4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right" vertical="center"/>
    </xf>
    <xf numFmtId="0" fontId="2" fillId="6" borderId="1" xfId="1" applyFill="1" applyAlignment="1">
      <alignment horizontal="left" vertical="center"/>
    </xf>
    <xf numFmtId="0" fontId="2" fillId="6" borderId="1" xfId="1" applyFill="1" applyAlignment="1">
      <alignment horizontal="center" vertical="center"/>
    </xf>
    <xf numFmtId="0" fontId="2" fillId="6" borderId="1" xfId="1" applyFill="1" applyAlignment="1">
      <alignment horizontal="right" vertical="center"/>
    </xf>
    <xf numFmtId="0" fontId="0" fillId="6" borderId="0" xfId="0" applyFill="1"/>
    <xf numFmtId="0" fontId="4" fillId="5" borderId="9" xfId="3" applyFont="1" applyFill="1" applyBorder="1" applyAlignment="1">
      <alignment horizontal="right" vertical="center"/>
    </xf>
    <xf numFmtId="0" fontId="4" fillId="5" borderId="13" xfId="3" applyFont="1" applyFill="1" applyBorder="1" applyAlignment="1">
      <alignment horizontal="right" vertical="center"/>
    </xf>
    <xf numFmtId="0" fontId="4" fillId="5" borderId="11" xfId="3" applyFont="1" applyFill="1" applyBorder="1" applyAlignment="1">
      <alignment horizontal="right" vertical="center"/>
    </xf>
    <xf numFmtId="0" fontId="0" fillId="6" borderId="0" xfId="0" applyFill="1" applyAlignment="1">
      <alignment horizontal="left" vertical="center"/>
    </xf>
    <xf numFmtId="0" fontId="4" fillId="5" borderId="14" xfId="3" applyFont="1" applyFill="1" applyBorder="1" applyAlignment="1">
      <alignment horizontal="left" vertical="center"/>
    </xf>
    <xf numFmtId="0" fontId="4" fillId="5" borderId="14" xfId="3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169" fontId="2" fillId="6" borderId="1" xfId="1" applyNumberFormat="1" applyFill="1" applyAlignment="1">
      <alignment horizontal="center" vertical="center"/>
    </xf>
    <xf numFmtId="0" fontId="0" fillId="6" borderId="15" xfId="0" applyFill="1" applyBorder="1" applyAlignment="1">
      <alignment horizontal="left" vertical="center" wrapText="1"/>
    </xf>
    <xf numFmtId="0" fontId="0" fillId="6" borderId="15" xfId="0" applyFill="1" applyBorder="1" applyAlignment="1">
      <alignment horizontal="left" vertical="center"/>
    </xf>
    <xf numFmtId="0" fontId="0" fillId="6" borderId="15" xfId="0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169" fontId="0" fillId="6" borderId="15" xfId="0" applyNumberFormat="1" applyFill="1" applyBorder="1" applyAlignment="1">
      <alignment horizontal="center" vertical="center" wrapText="1"/>
    </xf>
    <xf numFmtId="169" fontId="0" fillId="6" borderId="15" xfId="0" applyNumberFormat="1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168" fontId="7" fillId="6" borderId="15" xfId="2" applyNumberFormat="1" applyFont="1" applyFill="1" applyBorder="1" applyAlignment="1">
      <alignment horizontal="center" vertical="center"/>
    </xf>
    <xf numFmtId="0" fontId="10" fillId="6" borderId="12" xfId="0" applyFont="1" applyFill="1" applyBorder="1" applyAlignment="1" applyProtection="1">
      <alignment horizontal="left" vertical="center" wrapText="1"/>
      <protection locked="0"/>
    </xf>
    <xf numFmtId="0" fontId="0" fillId="6" borderId="12" xfId="0" applyFill="1" applyBorder="1" applyAlignment="1" applyProtection="1">
      <alignment horizontal="left" vertical="center"/>
      <protection locked="0"/>
    </xf>
    <xf numFmtId="168" fontId="7" fillId="2" borderId="12" xfId="2" applyNumberFormat="1" applyFont="1" applyBorder="1" applyAlignment="1" applyProtection="1">
      <alignment horizontal="center" vertical="center"/>
      <protection locked="0"/>
    </xf>
    <xf numFmtId="0" fontId="0" fillId="6" borderId="12" xfId="0" applyFill="1" applyBorder="1" applyAlignment="1" applyProtection="1">
      <alignment horizontal="center" vertical="center" wrapText="1"/>
      <protection locked="0"/>
      <extLst>
        <ext xmlns:xfpb="http://schemas.microsoft.com/office/spreadsheetml/2022/featurepropertybag" uri="{C7286773-470A-42A8-94C5-96B5CB345126}">
          <xfpb:xfComplement i="0"/>
        </ext>
      </extLst>
    </xf>
    <xf numFmtId="169" fontId="0" fillId="6" borderId="12" xfId="0" applyNumberFormat="1" applyFill="1" applyBorder="1" applyAlignment="1" applyProtection="1">
      <alignment horizontal="center" vertical="center" wrapText="1"/>
      <protection locked="0"/>
    </xf>
    <xf numFmtId="169" fontId="0" fillId="6" borderId="12" xfId="0" applyNumberFormat="1" applyFill="1" applyBorder="1" applyAlignment="1" applyProtection="1">
      <alignment horizontal="center" vertical="center" wrapText="1"/>
      <protection locked="0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6" borderId="12" xfId="0" applyFill="1" applyBorder="1" applyAlignment="1" applyProtection="1">
      <alignment horizontal="left" vertical="center" wrapText="1"/>
      <protection locked="0"/>
    </xf>
    <xf numFmtId="164" fontId="7" fillId="2" borderId="12" xfId="2" applyNumberFormat="1" applyFont="1" applyBorder="1" applyAlignment="1" applyProtection="1">
      <alignment horizontal="center" vertical="center"/>
      <protection locked="0"/>
    </xf>
    <xf numFmtId="14" fontId="0" fillId="6" borderId="12" xfId="0" applyNumberFormat="1" applyFill="1" applyBorder="1" applyAlignment="1" applyProtection="1">
      <alignment horizontal="center" vertical="center"/>
      <protection locked="0"/>
    </xf>
    <xf numFmtId="0" fontId="5" fillId="6" borderId="12" xfId="4" applyFill="1" applyBorder="1" applyAlignment="1" applyProtection="1">
      <alignment horizontal="center" vertical="center"/>
      <protection locked="0"/>
    </xf>
    <xf numFmtId="166" fontId="0" fillId="6" borderId="12" xfId="0" applyNumberFormat="1" applyFill="1" applyBorder="1" applyAlignment="1" applyProtection="1">
      <alignment horizontal="center" vertical="center"/>
      <protection locked="0"/>
    </xf>
    <xf numFmtId="164" fontId="7" fillId="2" borderId="12" xfId="2" applyNumberFormat="1" applyFont="1" applyBorder="1" applyAlignment="1" applyProtection="1">
      <alignment horizontal="left" vertical="center"/>
      <protection locked="0"/>
    </xf>
    <xf numFmtId="0" fontId="7" fillId="2" borderId="7" xfId="2" applyFont="1" applyBorder="1" applyAlignment="1" applyProtection="1">
      <alignment horizontal="center" vertical="center"/>
      <protection locked="0"/>
      <extLst>
        <ext xmlns:xfpb="http://schemas.microsoft.com/office/spreadsheetml/2022/featurepropertybag" uri="{C7286773-470A-42A8-94C5-96B5CB345126}">
          <xfpb:xfComplement i="0"/>
        </ext>
      </extLst>
    </xf>
    <xf numFmtId="0" fontId="7" fillId="2" borderId="12" xfId="2" applyFont="1" applyBorder="1" applyAlignment="1" applyProtection="1">
      <alignment horizontal="center" vertical="center"/>
      <protection locked="0"/>
    </xf>
    <xf numFmtId="0" fontId="7" fillId="2" borderId="12" xfId="2" applyFont="1" applyBorder="1" applyAlignment="1" applyProtection="1">
      <alignment horizontal="center" vertical="center"/>
      <protection locked="0"/>
      <extLst>
        <ext xmlns:xfpb="http://schemas.microsoft.com/office/spreadsheetml/2022/featurepropertybag" uri="{C7286773-470A-42A8-94C5-96B5CB345126}">
          <xfpb:xfComplement i="0"/>
        </ext>
      </extLst>
    </xf>
    <xf numFmtId="0" fontId="6" fillId="2" borderId="12" xfId="2" applyFont="1" applyBorder="1" applyAlignment="1" applyProtection="1">
      <alignment vertical="center"/>
      <protection locked="0"/>
    </xf>
    <xf numFmtId="0" fontId="6" fillId="2" borderId="12" xfId="2" applyFont="1" applyBorder="1" applyAlignment="1" applyProtection="1">
      <alignment horizontal="right" vertical="center"/>
    </xf>
    <xf numFmtId="0" fontId="6" fillId="2" borderId="12" xfId="2" applyFont="1" applyBorder="1" applyAlignment="1" applyProtection="1">
      <alignment vertical="center"/>
    </xf>
    <xf numFmtId="0" fontId="7" fillId="2" borderId="3" xfId="2" applyFont="1" applyBorder="1" applyAlignment="1" applyProtection="1">
      <alignment horizontal="left" vertical="center"/>
      <protection locked="0"/>
    </xf>
    <xf numFmtId="0" fontId="7" fillId="2" borderId="7" xfId="2" applyFont="1" applyBorder="1" applyAlignment="1" applyProtection="1">
      <alignment horizontal="left" vertical="center"/>
      <protection locked="0"/>
    </xf>
    <xf numFmtId="167" fontId="7" fillId="2" borderId="3" xfId="2" applyNumberFormat="1" applyFont="1" applyBorder="1" applyAlignment="1" applyProtection="1">
      <alignment horizontal="left" vertical="center"/>
      <protection locked="0"/>
    </xf>
    <xf numFmtId="167" fontId="7" fillId="2" borderId="7" xfId="2" applyNumberFormat="1" applyFont="1" applyBorder="1" applyAlignment="1" applyProtection="1">
      <alignment horizontal="left" vertical="center"/>
      <protection locked="0"/>
    </xf>
    <xf numFmtId="165" fontId="7" fillId="2" borderId="3" xfId="2" applyNumberFormat="1" applyFont="1" applyBorder="1" applyAlignment="1" applyProtection="1">
      <alignment horizontal="left" vertical="center"/>
      <protection locked="0"/>
    </xf>
    <xf numFmtId="165" fontId="7" fillId="2" borderId="7" xfId="2" applyNumberFormat="1" applyFont="1" applyBorder="1" applyAlignment="1" applyProtection="1">
      <alignment horizontal="left" vertical="center"/>
      <protection locked="0"/>
    </xf>
    <xf numFmtId="0" fontId="7" fillId="2" borderId="8" xfId="2" applyFont="1" applyBorder="1" applyAlignment="1" applyProtection="1">
      <alignment horizontal="left" vertical="center"/>
      <protection locked="0"/>
    </xf>
    <xf numFmtId="0" fontId="7" fillId="2" borderId="10" xfId="2" applyFont="1" applyBorder="1" applyAlignment="1" applyProtection="1">
      <alignment horizontal="left" vertical="center"/>
      <protection locked="0"/>
    </xf>
    <xf numFmtId="14" fontId="7" fillId="2" borderId="3" xfId="2" applyNumberFormat="1" applyFont="1" applyBorder="1" applyAlignment="1" applyProtection="1">
      <alignment horizontal="left" vertical="center"/>
      <protection locked="0"/>
    </xf>
    <xf numFmtId="14" fontId="7" fillId="2" borderId="7" xfId="2" applyNumberFormat="1" applyFont="1" applyBorder="1" applyAlignment="1" applyProtection="1">
      <alignment horizontal="left" vertical="center"/>
      <protection locked="0"/>
    </xf>
    <xf numFmtId="166" fontId="7" fillId="2" borderId="3" xfId="2" applyNumberFormat="1" applyFont="1" applyBorder="1" applyAlignment="1" applyProtection="1">
      <alignment horizontal="left" vertical="center"/>
      <protection locked="0"/>
    </xf>
    <xf numFmtId="166" fontId="7" fillId="2" borderId="7" xfId="2" applyNumberFormat="1" applyFont="1" applyBorder="1" applyAlignment="1" applyProtection="1">
      <alignment horizontal="left" vertical="center"/>
      <protection locked="0"/>
    </xf>
    <xf numFmtId="1" fontId="7" fillId="2" borderId="3" xfId="2" applyNumberFormat="1" applyFont="1" applyBorder="1" applyAlignment="1" applyProtection="1">
      <alignment horizontal="left" vertical="center"/>
      <protection locked="0"/>
    </xf>
    <xf numFmtId="1" fontId="7" fillId="2" borderId="7" xfId="2" applyNumberFormat="1" applyFont="1" applyBorder="1" applyAlignment="1" applyProtection="1">
      <alignment horizontal="left" vertical="center"/>
      <protection locked="0"/>
    </xf>
    <xf numFmtId="0" fontId="7" fillId="2" borderId="3" xfId="2" applyFont="1" applyBorder="1" applyAlignment="1" applyProtection="1">
      <alignment horizontal="left" vertical="center" wrapText="1"/>
      <protection locked="0"/>
    </xf>
    <xf numFmtId="0" fontId="7" fillId="2" borderId="7" xfId="2" applyFont="1" applyBorder="1" applyAlignment="1" applyProtection="1">
      <alignment horizontal="left" vertical="center" wrapText="1"/>
      <protection locked="0"/>
    </xf>
    <xf numFmtId="0" fontId="5" fillId="2" borderId="3" xfId="4" applyFill="1" applyBorder="1" applyAlignment="1" applyProtection="1">
      <alignment horizontal="left" vertical="center"/>
      <protection locked="0"/>
    </xf>
    <xf numFmtId="0" fontId="5" fillId="2" borderId="7" xfId="4" applyFill="1" applyBorder="1" applyAlignment="1" applyProtection="1">
      <alignment horizontal="left" vertical="center"/>
      <protection locked="0"/>
    </xf>
    <xf numFmtId="164" fontId="7" fillId="2" borderId="7" xfId="2" applyNumberFormat="1" applyFont="1" applyBorder="1" applyAlignment="1" applyProtection="1">
      <alignment horizontal="left" vertical="center"/>
      <protection locked="0"/>
    </xf>
    <xf numFmtId="164" fontId="7" fillId="2" borderId="12" xfId="2" applyNumberFormat="1" applyFont="1" applyBorder="1" applyAlignment="1" applyProtection="1">
      <alignment horizontal="left" vertical="center"/>
      <protection locked="0"/>
    </xf>
    <xf numFmtId="0" fontId="4" fillId="5" borderId="14" xfId="3" applyFont="1" applyFill="1" applyBorder="1" applyAlignment="1">
      <alignment horizontal="center" vertical="center"/>
    </xf>
  </cellXfs>
  <cellStyles count="5">
    <cellStyle name="Hiperlink" xfId="4" builtinId="8"/>
    <cellStyle name="Normal" xfId="0" builtinId="0"/>
    <cellStyle name="Nota" xfId="3" builtinId="10"/>
    <cellStyle name="Saída" xfId="2" builtinId="21"/>
    <cellStyle name="Título 1" xfId="1" builtinId="16"/>
  </cellStyles>
  <dxfs count="6"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22/11/relationships/FeaturePropertyBag" Target="featurePropertyBag/featurePropertyBag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stagram.com/kalilskeff?igsh=enc3eGRoNG5tOG55" TargetMode="External"/><Relationship Id="rId13" Type="http://schemas.openxmlformats.org/officeDocument/2006/relationships/image" Target="../media/image3.png"/><Relationship Id="rId3" Type="http://schemas.openxmlformats.org/officeDocument/2006/relationships/hyperlink" Target="#Dependentes!C9"/><Relationship Id="rId7" Type="http://schemas.openxmlformats.org/officeDocument/2006/relationships/hyperlink" Target="#'Bens e direitos'!C9"/><Relationship Id="rId12" Type="http://schemas.openxmlformats.org/officeDocument/2006/relationships/hyperlink" Target="https://wa.me/5586994822699" TargetMode="External"/><Relationship Id="rId17" Type="http://schemas.openxmlformats.org/officeDocument/2006/relationships/image" Target="../media/image7.svg"/><Relationship Id="rId2" Type="http://schemas.openxmlformats.org/officeDocument/2006/relationships/hyperlink" Target="#Contribuinte!D8"/><Relationship Id="rId16" Type="http://schemas.openxmlformats.org/officeDocument/2006/relationships/image" Target="../media/image6.png"/><Relationship Id="rId1" Type="http://schemas.openxmlformats.org/officeDocument/2006/relationships/image" Target="../media/image1.jpeg"/><Relationship Id="rId6" Type="http://schemas.openxmlformats.org/officeDocument/2006/relationships/hyperlink" Target="#'Rend. tribut&#225;veis'!C9"/><Relationship Id="rId11" Type="http://schemas.openxmlformats.org/officeDocument/2006/relationships/hyperlink" Target="#Pagamentos!C9"/><Relationship Id="rId5" Type="http://schemas.openxmlformats.org/officeDocument/2006/relationships/hyperlink" Target="#'Rend. isentos'!C9"/><Relationship Id="rId15" Type="http://schemas.openxmlformats.org/officeDocument/2006/relationships/image" Target="../media/image5.svg"/><Relationship Id="rId10" Type="http://schemas.microsoft.com/office/2007/relationships/hdphoto" Target="../media/hdphoto1.wdp"/><Relationship Id="rId4" Type="http://schemas.openxmlformats.org/officeDocument/2006/relationships/hyperlink" Target="#Receb&#237;veis!C9"/><Relationship Id="rId9" Type="http://schemas.openxmlformats.org/officeDocument/2006/relationships/image" Target="../media/image2.png"/><Relationship Id="rId1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svg"/><Relationship Id="rId13" Type="http://schemas.openxmlformats.org/officeDocument/2006/relationships/hyperlink" Target="#'Rend. tribut&#225;veis'!C9"/><Relationship Id="rId18" Type="http://schemas.openxmlformats.org/officeDocument/2006/relationships/hyperlink" Target="#Contribuinte!D9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hyperlink" Target="#'Rend. isentos'!C9"/><Relationship Id="rId17" Type="http://schemas.openxmlformats.org/officeDocument/2006/relationships/image" Target="../media/image7.svg"/><Relationship Id="rId2" Type="http://schemas.openxmlformats.org/officeDocument/2006/relationships/hyperlink" Target="https://www.instagram.com/kalilskeff?igsh=enc3eGRoNG5tOG55" TargetMode="External"/><Relationship Id="rId16" Type="http://schemas.openxmlformats.org/officeDocument/2006/relationships/image" Target="../media/image6.png"/><Relationship Id="rId20" Type="http://schemas.openxmlformats.org/officeDocument/2006/relationships/image" Target="../media/image9.svg"/><Relationship Id="rId1" Type="http://schemas.openxmlformats.org/officeDocument/2006/relationships/image" Target="../media/image1.jpeg"/><Relationship Id="rId6" Type="http://schemas.openxmlformats.org/officeDocument/2006/relationships/image" Target="../media/image3.png"/><Relationship Id="rId11" Type="http://schemas.openxmlformats.org/officeDocument/2006/relationships/hyperlink" Target="#Receb&#237;veis!C9"/><Relationship Id="rId5" Type="http://schemas.openxmlformats.org/officeDocument/2006/relationships/hyperlink" Target="https://wa.me/5586994822699" TargetMode="External"/><Relationship Id="rId15" Type="http://schemas.openxmlformats.org/officeDocument/2006/relationships/hyperlink" Target="#Pagamentos!C9"/><Relationship Id="rId10" Type="http://schemas.openxmlformats.org/officeDocument/2006/relationships/hyperlink" Target="#Dependentes!C9"/><Relationship Id="rId19" Type="http://schemas.openxmlformats.org/officeDocument/2006/relationships/image" Target="../media/image8.png"/><Relationship Id="rId4" Type="http://schemas.microsoft.com/office/2007/relationships/hdphoto" Target="../media/hdphoto1.wdp"/><Relationship Id="rId9" Type="http://schemas.openxmlformats.org/officeDocument/2006/relationships/hyperlink" Target="#Contribuinte!D8"/><Relationship Id="rId14" Type="http://schemas.openxmlformats.org/officeDocument/2006/relationships/hyperlink" Target="#'Bens e direitos'!C9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svg"/><Relationship Id="rId13" Type="http://schemas.openxmlformats.org/officeDocument/2006/relationships/hyperlink" Target="#'Rend. tribut&#225;veis'!C9"/><Relationship Id="rId18" Type="http://schemas.openxmlformats.org/officeDocument/2006/relationships/image" Target="../media/image8.png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hyperlink" Target="#'Rend. isentos'!C9"/><Relationship Id="rId17" Type="http://schemas.openxmlformats.org/officeDocument/2006/relationships/image" Target="../media/image7.svg"/><Relationship Id="rId2" Type="http://schemas.openxmlformats.org/officeDocument/2006/relationships/hyperlink" Target="https://www.instagram.com/kalilskeff?igsh=enc3eGRoNG5tOG55" TargetMode="External"/><Relationship Id="rId16" Type="http://schemas.openxmlformats.org/officeDocument/2006/relationships/image" Target="../media/image6.png"/><Relationship Id="rId1" Type="http://schemas.openxmlformats.org/officeDocument/2006/relationships/image" Target="../media/image1.jpeg"/><Relationship Id="rId6" Type="http://schemas.openxmlformats.org/officeDocument/2006/relationships/image" Target="../media/image10.png"/><Relationship Id="rId11" Type="http://schemas.openxmlformats.org/officeDocument/2006/relationships/hyperlink" Target="#Receb&#237;veis!C9"/><Relationship Id="rId5" Type="http://schemas.openxmlformats.org/officeDocument/2006/relationships/hyperlink" Target="https://wa.me/5586994822699" TargetMode="External"/><Relationship Id="rId15" Type="http://schemas.openxmlformats.org/officeDocument/2006/relationships/hyperlink" Target="#Pagamentos!C9"/><Relationship Id="rId10" Type="http://schemas.openxmlformats.org/officeDocument/2006/relationships/hyperlink" Target="#Dependentes!C9"/><Relationship Id="rId19" Type="http://schemas.openxmlformats.org/officeDocument/2006/relationships/image" Target="../media/image9.svg"/><Relationship Id="rId4" Type="http://schemas.microsoft.com/office/2007/relationships/hdphoto" Target="../media/hdphoto1.wdp"/><Relationship Id="rId9" Type="http://schemas.openxmlformats.org/officeDocument/2006/relationships/hyperlink" Target="#Contribuinte!D8"/><Relationship Id="rId14" Type="http://schemas.openxmlformats.org/officeDocument/2006/relationships/hyperlink" Target="#'Bens e direitos'!C9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svg"/><Relationship Id="rId13" Type="http://schemas.openxmlformats.org/officeDocument/2006/relationships/hyperlink" Target="#'Rend. tribut&#225;veis'!C9"/><Relationship Id="rId18" Type="http://schemas.openxmlformats.org/officeDocument/2006/relationships/image" Target="../media/image8.png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hyperlink" Target="#'Rend. isentos'!C9"/><Relationship Id="rId17" Type="http://schemas.openxmlformats.org/officeDocument/2006/relationships/image" Target="../media/image7.svg"/><Relationship Id="rId2" Type="http://schemas.openxmlformats.org/officeDocument/2006/relationships/hyperlink" Target="https://www.instagram.com/kalilskeff?igsh=enc3eGRoNG5tOG55" TargetMode="External"/><Relationship Id="rId16" Type="http://schemas.openxmlformats.org/officeDocument/2006/relationships/image" Target="../media/image6.png"/><Relationship Id="rId1" Type="http://schemas.openxmlformats.org/officeDocument/2006/relationships/image" Target="../media/image1.jpeg"/><Relationship Id="rId6" Type="http://schemas.openxmlformats.org/officeDocument/2006/relationships/image" Target="../media/image10.png"/><Relationship Id="rId11" Type="http://schemas.openxmlformats.org/officeDocument/2006/relationships/hyperlink" Target="#Receb&#237;veis!C9"/><Relationship Id="rId5" Type="http://schemas.openxmlformats.org/officeDocument/2006/relationships/hyperlink" Target="https://wa.me/5586994822699" TargetMode="External"/><Relationship Id="rId15" Type="http://schemas.openxmlformats.org/officeDocument/2006/relationships/hyperlink" Target="#Pagamentos!C9"/><Relationship Id="rId10" Type="http://schemas.openxmlformats.org/officeDocument/2006/relationships/hyperlink" Target="#Dependentes!C9"/><Relationship Id="rId19" Type="http://schemas.openxmlformats.org/officeDocument/2006/relationships/image" Target="../media/image9.svg"/><Relationship Id="rId4" Type="http://schemas.microsoft.com/office/2007/relationships/hdphoto" Target="../media/hdphoto1.wdp"/><Relationship Id="rId9" Type="http://schemas.openxmlformats.org/officeDocument/2006/relationships/hyperlink" Target="#Contribuinte!D8"/><Relationship Id="rId14" Type="http://schemas.openxmlformats.org/officeDocument/2006/relationships/hyperlink" Target="#'Bens e direitos'!C9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svg"/><Relationship Id="rId13" Type="http://schemas.openxmlformats.org/officeDocument/2006/relationships/hyperlink" Target="#'Rend. tribut&#225;veis'!C9"/><Relationship Id="rId18" Type="http://schemas.openxmlformats.org/officeDocument/2006/relationships/image" Target="../media/image8.png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hyperlink" Target="#'Rend. isentos'!C9"/><Relationship Id="rId17" Type="http://schemas.openxmlformats.org/officeDocument/2006/relationships/image" Target="../media/image7.svg"/><Relationship Id="rId2" Type="http://schemas.openxmlformats.org/officeDocument/2006/relationships/hyperlink" Target="https://www.instagram.com/kalilskeff?igsh=enc3eGRoNG5tOG55" TargetMode="External"/><Relationship Id="rId16" Type="http://schemas.openxmlformats.org/officeDocument/2006/relationships/image" Target="../media/image6.png"/><Relationship Id="rId1" Type="http://schemas.openxmlformats.org/officeDocument/2006/relationships/image" Target="../media/image1.jpeg"/><Relationship Id="rId6" Type="http://schemas.openxmlformats.org/officeDocument/2006/relationships/image" Target="../media/image10.png"/><Relationship Id="rId11" Type="http://schemas.openxmlformats.org/officeDocument/2006/relationships/hyperlink" Target="#Receb&#237;veis!C9"/><Relationship Id="rId5" Type="http://schemas.openxmlformats.org/officeDocument/2006/relationships/hyperlink" Target="https://wa.me/5586994822699" TargetMode="External"/><Relationship Id="rId15" Type="http://schemas.openxmlformats.org/officeDocument/2006/relationships/hyperlink" Target="#Pagamentos!C9"/><Relationship Id="rId10" Type="http://schemas.openxmlformats.org/officeDocument/2006/relationships/hyperlink" Target="#Dependentes!C9"/><Relationship Id="rId19" Type="http://schemas.openxmlformats.org/officeDocument/2006/relationships/image" Target="../media/image9.svg"/><Relationship Id="rId4" Type="http://schemas.microsoft.com/office/2007/relationships/hdphoto" Target="../media/hdphoto1.wdp"/><Relationship Id="rId9" Type="http://schemas.openxmlformats.org/officeDocument/2006/relationships/hyperlink" Target="#Contribuinte!D8"/><Relationship Id="rId14" Type="http://schemas.openxmlformats.org/officeDocument/2006/relationships/hyperlink" Target="#'Bens e direitos'!C9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svg"/><Relationship Id="rId13" Type="http://schemas.openxmlformats.org/officeDocument/2006/relationships/hyperlink" Target="#'Rend. tribut&#225;veis'!C9"/><Relationship Id="rId18" Type="http://schemas.openxmlformats.org/officeDocument/2006/relationships/image" Target="../media/image8.png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hyperlink" Target="#'Rend. isentos'!C9"/><Relationship Id="rId17" Type="http://schemas.openxmlformats.org/officeDocument/2006/relationships/image" Target="../media/image7.svg"/><Relationship Id="rId2" Type="http://schemas.openxmlformats.org/officeDocument/2006/relationships/hyperlink" Target="https://www.instagram.com/kalilskeff?igsh=enc3eGRoNG5tOG55" TargetMode="External"/><Relationship Id="rId16" Type="http://schemas.openxmlformats.org/officeDocument/2006/relationships/image" Target="../media/image6.png"/><Relationship Id="rId1" Type="http://schemas.openxmlformats.org/officeDocument/2006/relationships/image" Target="../media/image1.jpeg"/><Relationship Id="rId6" Type="http://schemas.openxmlformats.org/officeDocument/2006/relationships/image" Target="../media/image10.png"/><Relationship Id="rId11" Type="http://schemas.openxmlformats.org/officeDocument/2006/relationships/hyperlink" Target="#Receb&#237;veis!C9"/><Relationship Id="rId5" Type="http://schemas.openxmlformats.org/officeDocument/2006/relationships/hyperlink" Target="https://wa.me/5586994822699" TargetMode="External"/><Relationship Id="rId15" Type="http://schemas.openxmlformats.org/officeDocument/2006/relationships/hyperlink" Target="#Pagamentos!C9"/><Relationship Id="rId10" Type="http://schemas.openxmlformats.org/officeDocument/2006/relationships/hyperlink" Target="#Dependentes!C9"/><Relationship Id="rId19" Type="http://schemas.openxmlformats.org/officeDocument/2006/relationships/image" Target="../media/image9.svg"/><Relationship Id="rId4" Type="http://schemas.microsoft.com/office/2007/relationships/hdphoto" Target="../media/hdphoto1.wdp"/><Relationship Id="rId9" Type="http://schemas.openxmlformats.org/officeDocument/2006/relationships/hyperlink" Target="#Contribuinte!D8"/><Relationship Id="rId14" Type="http://schemas.openxmlformats.org/officeDocument/2006/relationships/hyperlink" Target="#'Bens e direitos'!C9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svg"/><Relationship Id="rId13" Type="http://schemas.openxmlformats.org/officeDocument/2006/relationships/hyperlink" Target="#'Rend. tribut&#225;veis'!C9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hyperlink" Target="#'Rend. isentos'!C9"/><Relationship Id="rId17" Type="http://schemas.openxmlformats.org/officeDocument/2006/relationships/image" Target="../media/image9.svg"/><Relationship Id="rId2" Type="http://schemas.openxmlformats.org/officeDocument/2006/relationships/hyperlink" Target="https://www.instagram.com/kalilskeff?igsh=enc3eGRoNG5tOG55" TargetMode="External"/><Relationship Id="rId16" Type="http://schemas.openxmlformats.org/officeDocument/2006/relationships/image" Target="../media/image8.png"/><Relationship Id="rId1" Type="http://schemas.openxmlformats.org/officeDocument/2006/relationships/image" Target="../media/image1.jpeg"/><Relationship Id="rId6" Type="http://schemas.openxmlformats.org/officeDocument/2006/relationships/image" Target="../media/image10.png"/><Relationship Id="rId11" Type="http://schemas.openxmlformats.org/officeDocument/2006/relationships/hyperlink" Target="#Receb&#237;veis!C9"/><Relationship Id="rId5" Type="http://schemas.openxmlformats.org/officeDocument/2006/relationships/hyperlink" Target="https://wa.me/5586994822699" TargetMode="External"/><Relationship Id="rId15" Type="http://schemas.openxmlformats.org/officeDocument/2006/relationships/hyperlink" Target="#Pagamentos!C9"/><Relationship Id="rId10" Type="http://schemas.openxmlformats.org/officeDocument/2006/relationships/hyperlink" Target="#Dependentes!C9"/><Relationship Id="rId4" Type="http://schemas.microsoft.com/office/2007/relationships/hdphoto" Target="../media/hdphoto1.wdp"/><Relationship Id="rId9" Type="http://schemas.openxmlformats.org/officeDocument/2006/relationships/hyperlink" Target="#Contribuinte!D8"/><Relationship Id="rId14" Type="http://schemas.openxmlformats.org/officeDocument/2006/relationships/hyperlink" Target="#'Bens e direitos'!C9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4619625</xdr:colOff>
      <xdr:row>32</xdr:row>
      <xdr:rowOff>133350</xdr:rowOff>
    </xdr:to>
    <xdr:pic>
      <xdr:nvPicPr>
        <xdr:cNvPr id="17" name="Leão">
          <a:extLst>
            <a:ext uri="{FF2B5EF4-FFF2-40B4-BE49-F238E27FC236}">
              <a16:creationId xmlns:a16="http://schemas.microsoft.com/office/drawing/2014/main" id="{A8A009E6-A45A-070B-CC03-235189F141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alphaModFix amt="36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619625" cy="6648450"/>
        </a:xfrm>
        <a:prstGeom prst="rect">
          <a:avLst/>
        </a:prstGeom>
      </xdr:spPr>
    </xdr:pic>
    <xdr:clientData/>
  </xdr:twoCellAnchor>
  <xdr:twoCellAnchor editAs="absolute">
    <xdr:from>
      <xdr:col>0</xdr:col>
      <xdr:colOff>19050</xdr:colOff>
      <xdr:row>1</xdr:row>
      <xdr:rowOff>28575</xdr:rowOff>
    </xdr:from>
    <xdr:to>
      <xdr:col>0</xdr:col>
      <xdr:colOff>4610100</xdr:colOff>
      <xdr:row>2</xdr:row>
      <xdr:rowOff>114300</xdr:rowOff>
    </xdr:to>
    <xdr:sp macro="" textlink="">
      <xdr:nvSpPr>
        <xdr:cNvPr id="18" name="Menu">
          <a:extLst>
            <a:ext uri="{FF2B5EF4-FFF2-40B4-BE49-F238E27FC236}">
              <a16:creationId xmlns:a16="http://schemas.microsoft.com/office/drawing/2014/main" id="{DC67E1CE-1351-C858-5136-0AF09CC58DF9}"/>
            </a:ext>
          </a:extLst>
        </xdr:cNvPr>
        <xdr:cNvSpPr/>
      </xdr:nvSpPr>
      <xdr:spPr>
        <a:xfrm>
          <a:off x="19050" y="219075"/>
          <a:ext cx="4591050" cy="27622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ctr"/>
        <a:lstStyle/>
        <a:p>
          <a:pPr algn="ctr"/>
          <a:r>
            <a:rPr lang="pt-BR" sz="2400"/>
            <a:t>MENU DE NAVEGAÇÃO</a:t>
          </a:r>
        </a:p>
      </xdr:txBody>
    </xdr:sp>
    <xdr:clientData/>
  </xdr:twoCellAnchor>
  <xdr:twoCellAnchor editAs="absolute">
    <xdr:from>
      <xdr:col>0</xdr:col>
      <xdr:colOff>9524</xdr:colOff>
      <xdr:row>6</xdr:row>
      <xdr:rowOff>19050</xdr:rowOff>
    </xdr:from>
    <xdr:to>
      <xdr:col>0</xdr:col>
      <xdr:colOff>4610099</xdr:colOff>
      <xdr:row>7</xdr:row>
      <xdr:rowOff>161925</xdr:rowOff>
    </xdr:to>
    <xdr:sp macro="" textlink="">
      <xdr:nvSpPr>
        <xdr:cNvPr id="19" name="Dados iniciai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9AA245A-7DFF-F7F9-5A08-F76B458556C4}"/>
            </a:ext>
          </a:extLst>
        </xdr:cNvPr>
        <xdr:cNvSpPr/>
      </xdr:nvSpPr>
      <xdr:spPr>
        <a:xfrm>
          <a:off x="9524" y="1238250"/>
          <a:ext cx="4600575" cy="400050"/>
        </a:xfrm>
        <a:prstGeom prst="rect">
          <a:avLst/>
        </a:prstGeom>
        <a:solidFill>
          <a:schemeClr val="accent1">
            <a:alpha val="3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400"/>
            <a:t>DADOS INICIAIS</a:t>
          </a:r>
          <a:endParaRPr lang="pt-BR" sz="1100"/>
        </a:p>
      </xdr:txBody>
    </xdr:sp>
    <xdr:clientData/>
  </xdr:twoCellAnchor>
  <xdr:twoCellAnchor editAs="absolute">
    <xdr:from>
      <xdr:col>0</xdr:col>
      <xdr:colOff>9525</xdr:colOff>
      <xdr:row>8</xdr:row>
      <xdr:rowOff>111964</xdr:rowOff>
    </xdr:from>
    <xdr:to>
      <xdr:col>0</xdr:col>
      <xdr:colOff>1295401</xdr:colOff>
      <xdr:row>10</xdr:row>
      <xdr:rowOff>130564</xdr:rowOff>
    </xdr:to>
    <xdr:sp macro="" textlink="">
      <xdr:nvSpPr>
        <xdr:cNvPr id="23" name="Dependente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B3FF001-4BA5-7B75-7CA7-E32EA7572441}"/>
            </a:ext>
          </a:extLst>
        </xdr:cNvPr>
        <xdr:cNvSpPr/>
      </xdr:nvSpPr>
      <xdr:spPr>
        <a:xfrm>
          <a:off x="9525" y="1788364"/>
          <a:ext cx="1285876" cy="3996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ctr"/>
        <a:lstStyle/>
        <a:p>
          <a:pPr algn="l"/>
          <a:r>
            <a:rPr lang="pt-BR" sz="1400"/>
            <a:t>DEPENDENTES</a:t>
          </a:r>
          <a:endParaRPr lang="pt-BR" sz="1100"/>
        </a:p>
      </xdr:txBody>
    </xdr:sp>
    <xdr:clientData/>
  </xdr:twoCellAnchor>
  <xdr:twoCellAnchor editAs="absolute">
    <xdr:from>
      <xdr:col>0</xdr:col>
      <xdr:colOff>9525</xdr:colOff>
      <xdr:row>11</xdr:row>
      <xdr:rowOff>90128</xdr:rowOff>
    </xdr:from>
    <xdr:to>
      <xdr:col>0</xdr:col>
      <xdr:colOff>1047751</xdr:colOff>
      <xdr:row>13</xdr:row>
      <xdr:rowOff>108728</xdr:rowOff>
    </xdr:to>
    <xdr:sp macro="" textlink="">
      <xdr:nvSpPr>
        <xdr:cNvPr id="24" name="Recebívei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8740E66-449F-AE86-C8D8-3CC1A659A60F}"/>
            </a:ext>
          </a:extLst>
        </xdr:cNvPr>
        <xdr:cNvSpPr/>
      </xdr:nvSpPr>
      <xdr:spPr>
        <a:xfrm>
          <a:off x="9525" y="2338028"/>
          <a:ext cx="1038226" cy="3996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ctr"/>
        <a:lstStyle/>
        <a:p>
          <a:pPr algn="l"/>
          <a:r>
            <a:rPr lang="pt-BR" sz="1400"/>
            <a:t>RECEBÍVEIS</a:t>
          </a:r>
          <a:endParaRPr lang="pt-BR" sz="1100"/>
        </a:p>
      </xdr:txBody>
    </xdr:sp>
    <xdr:clientData/>
  </xdr:twoCellAnchor>
  <xdr:twoCellAnchor editAs="absolute">
    <xdr:from>
      <xdr:col>0</xdr:col>
      <xdr:colOff>9524</xdr:colOff>
      <xdr:row>14</xdr:row>
      <xdr:rowOff>68292</xdr:rowOff>
    </xdr:from>
    <xdr:to>
      <xdr:col>0</xdr:col>
      <xdr:colOff>1952625</xdr:colOff>
      <xdr:row>16</xdr:row>
      <xdr:rowOff>86892</xdr:rowOff>
    </xdr:to>
    <xdr:sp macro="" textlink="">
      <xdr:nvSpPr>
        <xdr:cNvPr id="25" name="Pagamento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147F2AA-38ED-3F2F-A13C-784031B0C7A4}"/>
            </a:ext>
          </a:extLst>
        </xdr:cNvPr>
        <xdr:cNvSpPr/>
      </xdr:nvSpPr>
      <xdr:spPr>
        <a:xfrm>
          <a:off x="9524" y="2887692"/>
          <a:ext cx="1943101" cy="3996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ctr"/>
        <a:lstStyle/>
        <a:p>
          <a:pPr algn="l"/>
          <a:r>
            <a:rPr lang="pt-BR" sz="1400"/>
            <a:t>RENDIMENTOS ISENTOS</a:t>
          </a:r>
          <a:endParaRPr lang="pt-BR" sz="1100"/>
        </a:p>
      </xdr:txBody>
    </xdr:sp>
    <xdr:clientData/>
  </xdr:twoCellAnchor>
  <xdr:twoCellAnchor editAs="absolute">
    <xdr:from>
      <xdr:col>0</xdr:col>
      <xdr:colOff>9524</xdr:colOff>
      <xdr:row>17</xdr:row>
      <xdr:rowOff>46456</xdr:rowOff>
    </xdr:from>
    <xdr:to>
      <xdr:col>0</xdr:col>
      <xdr:colOff>2324100</xdr:colOff>
      <xdr:row>18</xdr:row>
      <xdr:rowOff>65056</xdr:rowOff>
    </xdr:to>
    <xdr:sp macro="" textlink="">
      <xdr:nvSpPr>
        <xdr:cNvPr id="26" name="Rend. isento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8F3B2ABE-4E75-9BC2-64FC-7FDA9A4AEA34}"/>
            </a:ext>
          </a:extLst>
        </xdr:cNvPr>
        <xdr:cNvSpPr/>
      </xdr:nvSpPr>
      <xdr:spPr>
        <a:xfrm>
          <a:off x="9524" y="3437356"/>
          <a:ext cx="2314576" cy="3996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ctr"/>
        <a:lstStyle/>
        <a:p>
          <a:pPr algn="l"/>
          <a:r>
            <a:rPr lang="pt-BR" sz="1400"/>
            <a:t>RENDIMENTOS TRIBUTÁVEIS</a:t>
          </a:r>
          <a:endParaRPr lang="pt-BR" sz="1100"/>
        </a:p>
      </xdr:txBody>
    </xdr:sp>
    <xdr:clientData/>
  </xdr:twoCellAnchor>
  <xdr:twoCellAnchor editAs="absolute">
    <xdr:from>
      <xdr:col>0</xdr:col>
      <xdr:colOff>9525</xdr:colOff>
      <xdr:row>21</xdr:row>
      <xdr:rowOff>126609</xdr:rowOff>
    </xdr:from>
    <xdr:to>
      <xdr:col>0</xdr:col>
      <xdr:colOff>1447801</xdr:colOff>
      <xdr:row>23</xdr:row>
      <xdr:rowOff>135684</xdr:rowOff>
    </xdr:to>
    <xdr:sp macro="" textlink="">
      <xdr:nvSpPr>
        <xdr:cNvPr id="27" name="Bens e direito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C95E188-F214-B0B0-DA57-46BD1FC27A3E}"/>
            </a:ext>
          </a:extLst>
        </xdr:cNvPr>
        <xdr:cNvSpPr/>
      </xdr:nvSpPr>
      <xdr:spPr>
        <a:xfrm>
          <a:off x="9525" y="4536684"/>
          <a:ext cx="1438276" cy="3996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ctr"/>
        <a:lstStyle/>
        <a:p>
          <a:pPr algn="l"/>
          <a:r>
            <a:rPr lang="pt-BR" sz="1400"/>
            <a:t>BENS E DIREITOS</a:t>
          </a:r>
          <a:endParaRPr lang="pt-BR" sz="1100"/>
        </a:p>
      </xdr:txBody>
    </xdr:sp>
    <xdr:clientData/>
  </xdr:twoCellAnchor>
  <xdr:twoCellAnchor editAs="absolute">
    <xdr:from>
      <xdr:col>0</xdr:col>
      <xdr:colOff>142875</xdr:colOff>
      <xdr:row>25</xdr:row>
      <xdr:rowOff>76200</xdr:rowOff>
    </xdr:from>
    <xdr:to>
      <xdr:col>0</xdr:col>
      <xdr:colOff>600075</xdr:colOff>
      <xdr:row>27</xdr:row>
      <xdr:rowOff>152400</xdr:rowOff>
    </xdr:to>
    <xdr:pic>
      <xdr:nvPicPr>
        <xdr:cNvPr id="35" name="Inst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83EA614F-0097-B472-5914-925F39AD62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alphaModFix/>
          <a:duotone>
            <a:prstClr val="black"/>
            <a:schemeClr val="accent4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colorTemperature colorTemp="47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5257800"/>
          <a:ext cx="457200" cy="457200"/>
        </a:xfrm>
        <a:prstGeom prst="rect">
          <a:avLst/>
        </a:prstGeom>
        <a:noFill/>
      </xdr:spPr>
    </xdr:pic>
    <xdr:clientData/>
  </xdr:twoCellAnchor>
  <xdr:twoCellAnchor editAs="absolute">
    <xdr:from>
      <xdr:col>0</xdr:col>
      <xdr:colOff>9525</xdr:colOff>
      <xdr:row>24</xdr:row>
      <xdr:rowOff>95250</xdr:rowOff>
    </xdr:from>
    <xdr:to>
      <xdr:col>0</xdr:col>
      <xdr:colOff>4619625</xdr:colOff>
      <xdr:row>24</xdr:row>
      <xdr:rowOff>104775</xdr:rowOff>
    </xdr:to>
    <xdr:cxnSp macro="">
      <xdr:nvCxnSpPr>
        <xdr:cNvPr id="37" name="Linha menu">
          <a:extLst>
            <a:ext uri="{FF2B5EF4-FFF2-40B4-BE49-F238E27FC236}">
              <a16:creationId xmlns:a16="http://schemas.microsoft.com/office/drawing/2014/main" id="{8FE24ABB-BAF2-1D2C-B2D8-C31722FBFEBD}"/>
            </a:ext>
          </a:extLst>
        </xdr:cNvPr>
        <xdr:cNvCxnSpPr/>
      </xdr:nvCxnSpPr>
      <xdr:spPr>
        <a:xfrm>
          <a:off x="9525" y="5076825"/>
          <a:ext cx="4610100" cy="95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0</xdr:colOff>
      <xdr:row>19</xdr:row>
      <xdr:rowOff>24620</xdr:rowOff>
    </xdr:from>
    <xdr:to>
      <xdr:col>0</xdr:col>
      <xdr:colOff>1228725</xdr:colOff>
      <xdr:row>20</xdr:row>
      <xdr:rowOff>233720</xdr:rowOff>
    </xdr:to>
    <xdr:sp macro="" textlink="">
      <xdr:nvSpPr>
        <xdr:cNvPr id="41" name="Rend. tributáveis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AD643D0-D22E-D3A7-C833-FC05853C4924}"/>
            </a:ext>
          </a:extLst>
        </xdr:cNvPr>
        <xdr:cNvSpPr/>
      </xdr:nvSpPr>
      <xdr:spPr>
        <a:xfrm>
          <a:off x="0" y="3987020"/>
          <a:ext cx="1228725" cy="3996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ctr"/>
        <a:lstStyle/>
        <a:p>
          <a:pPr algn="l"/>
          <a:r>
            <a:rPr lang="pt-BR" sz="1400"/>
            <a:t>PAGAMENTOS</a:t>
          </a:r>
          <a:endParaRPr lang="pt-BR" sz="1100"/>
        </a:p>
      </xdr:txBody>
    </xdr:sp>
    <xdr:clientData/>
  </xdr:twoCellAnchor>
  <xdr:twoCellAnchor editAs="absolute">
    <xdr:from>
      <xdr:col>0</xdr:col>
      <xdr:colOff>219076</xdr:colOff>
      <xdr:row>28</xdr:row>
      <xdr:rowOff>76201</xdr:rowOff>
    </xdr:from>
    <xdr:to>
      <xdr:col>0</xdr:col>
      <xdr:colOff>542926</xdr:colOff>
      <xdr:row>29</xdr:row>
      <xdr:rowOff>177256</xdr:rowOff>
    </xdr:to>
    <xdr:pic>
      <xdr:nvPicPr>
        <xdr:cNvPr id="3" name="Whatsapp" descr="Message, phone, Chat, Social, Communication, whatsapp icon Icon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8F813418-A257-4385-A0DF-9FA10AF99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6" y="5829301"/>
          <a:ext cx="323850" cy="301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209550</xdr:colOff>
      <xdr:row>0</xdr:row>
      <xdr:rowOff>66675</xdr:rowOff>
    </xdr:from>
    <xdr:to>
      <xdr:col>0</xdr:col>
      <xdr:colOff>733425</xdr:colOff>
      <xdr:row>3</xdr:row>
      <xdr:rowOff>19050</xdr:rowOff>
    </xdr:to>
    <xdr:pic>
      <xdr:nvPicPr>
        <xdr:cNvPr id="5" name="Leãozinho" descr="Leão estrutura de tópicos">
          <a:extLst>
            <a:ext uri="{FF2B5EF4-FFF2-40B4-BE49-F238E27FC236}">
              <a16:creationId xmlns:a16="http://schemas.microsoft.com/office/drawing/2014/main" id="{5746FCB4-B70A-C356-BB2F-4436DDC84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209550" y="66675"/>
          <a:ext cx="523875" cy="523875"/>
        </a:xfrm>
        <a:prstGeom prst="rect">
          <a:avLst/>
        </a:prstGeom>
      </xdr:spPr>
    </xdr:pic>
    <xdr:clientData/>
  </xdr:twoCellAnchor>
  <xdr:twoCellAnchor editAs="absolute">
    <xdr:from>
      <xdr:col>8</xdr:col>
      <xdr:colOff>2952750</xdr:colOff>
      <xdr:row>0</xdr:row>
      <xdr:rowOff>171450</xdr:rowOff>
    </xdr:from>
    <xdr:to>
      <xdr:col>9</xdr:col>
      <xdr:colOff>47625</xdr:colOff>
      <xdr:row>5</xdr:row>
      <xdr:rowOff>57150</xdr:rowOff>
    </xdr:to>
    <xdr:pic>
      <xdr:nvPicPr>
        <xdr:cNvPr id="7" name="Avançar" descr="Setas de Divisão com preenchimento sólid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EA1FE41-8F9D-1BF0-D777-9BF65CE18E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6392525" y="171450"/>
          <a:ext cx="914400" cy="914400"/>
        </a:xfrm>
        <a:prstGeom prst="rect">
          <a:avLst/>
        </a:prstGeom>
      </xdr:spPr>
    </xdr:pic>
    <xdr:clientData/>
  </xdr:twoCellAnchor>
  <xdr:twoCellAnchor editAs="absolute">
    <xdr:from>
      <xdr:col>0</xdr:col>
      <xdr:colOff>4610100</xdr:colOff>
      <xdr:row>1</xdr:row>
      <xdr:rowOff>138162</xdr:rowOff>
    </xdr:from>
    <xdr:to>
      <xdr:col>16384</xdr:col>
      <xdr:colOff>28575</xdr:colOff>
      <xdr:row>1</xdr:row>
      <xdr:rowOff>166688</xdr:rowOff>
    </xdr:to>
    <xdr:cxnSp macro="">
      <xdr:nvCxnSpPr>
        <xdr:cNvPr id="14" name="Linha superior">
          <a:extLst>
            <a:ext uri="{FF2B5EF4-FFF2-40B4-BE49-F238E27FC236}">
              <a16:creationId xmlns:a16="http://schemas.microsoft.com/office/drawing/2014/main" id="{7FAC049F-2D17-B2E4-9445-6616D64D884D}"/>
            </a:ext>
          </a:extLst>
        </xdr:cNvPr>
        <xdr:cNvCxnSpPr>
          <a:stCxn id="18" idx="3"/>
        </xdr:cNvCxnSpPr>
      </xdr:nvCxnSpPr>
      <xdr:spPr>
        <a:xfrm flipV="1">
          <a:off x="4610100" y="328662"/>
          <a:ext cx="13230225" cy="2852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0</xdr:col>
      <xdr:colOff>4619625</xdr:colOff>
      <xdr:row>16</xdr:row>
      <xdr:rowOff>400050</xdr:rowOff>
    </xdr:to>
    <xdr:pic>
      <xdr:nvPicPr>
        <xdr:cNvPr id="2" name="Leão">
          <a:extLst>
            <a:ext uri="{FF2B5EF4-FFF2-40B4-BE49-F238E27FC236}">
              <a16:creationId xmlns:a16="http://schemas.microsoft.com/office/drawing/2014/main" id="{7BF5086F-7D1C-4D7D-A204-95F8F5DD14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alphaModFix amt="36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4619625" cy="6648449"/>
        </a:xfrm>
        <a:prstGeom prst="rect">
          <a:avLst/>
        </a:prstGeom>
      </xdr:spPr>
    </xdr:pic>
    <xdr:clientData/>
  </xdr:twoCellAnchor>
  <xdr:twoCellAnchor editAs="absolute">
    <xdr:from>
      <xdr:col>0</xdr:col>
      <xdr:colOff>19050</xdr:colOff>
      <xdr:row>1</xdr:row>
      <xdr:rowOff>28575</xdr:rowOff>
    </xdr:from>
    <xdr:to>
      <xdr:col>0</xdr:col>
      <xdr:colOff>4610100</xdr:colOff>
      <xdr:row>2</xdr:row>
      <xdr:rowOff>114300</xdr:rowOff>
    </xdr:to>
    <xdr:sp macro="" textlink="">
      <xdr:nvSpPr>
        <xdr:cNvPr id="3" name="Menu">
          <a:extLst>
            <a:ext uri="{FF2B5EF4-FFF2-40B4-BE49-F238E27FC236}">
              <a16:creationId xmlns:a16="http://schemas.microsoft.com/office/drawing/2014/main" id="{C40A4EF5-9F5E-4B75-A946-E932E572A463}"/>
            </a:ext>
          </a:extLst>
        </xdr:cNvPr>
        <xdr:cNvSpPr/>
      </xdr:nvSpPr>
      <xdr:spPr>
        <a:xfrm>
          <a:off x="19050" y="219075"/>
          <a:ext cx="4591050" cy="27622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ctr"/>
        <a:lstStyle/>
        <a:p>
          <a:pPr algn="ctr"/>
          <a:r>
            <a:rPr lang="pt-BR" sz="2400"/>
            <a:t>MENU DE NAVEGAÇÃO</a:t>
          </a:r>
        </a:p>
      </xdr:txBody>
    </xdr:sp>
    <xdr:clientData/>
  </xdr:twoCellAnchor>
  <xdr:twoCellAnchor editAs="absolute">
    <xdr:from>
      <xdr:col>0</xdr:col>
      <xdr:colOff>142875</xdr:colOff>
      <xdr:row>14</xdr:row>
      <xdr:rowOff>152400</xdr:rowOff>
    </xdr:from>
    <xdr:to>
      <xdr:col>0</xdr:col>
      <xdr:colOff>600075</xdr:colOff>
      <xdr:row>15</xdr:row>
      <xdr:rowOff>38100</xdr:rowOff>
    </xdr:to>
    <xdr:pic>
      <xdr:nvPicPr>
        <xdr:cNvPr id="10" name="Insta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3BF6C09-BEC6-48DA-A529-5741DDDA60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alphaModFix/>
          <a:duotone>
            <a:prstClr val="black"/>
            <a:schemeClr val="accent4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colorTemperature colorTemp="47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5257800"/>
          <a:ext cx="457200" cy="457200"/>
        </a:xfrm>
        <a:prstGeom prst="rect">
          <a:avLst/>
        </a:prstGeom>
        <a:noFill/>
      </xdr:spPr>
    </xdr:pic>
    <xdr:clientData/>
  </xdr:twoCellAnchor>
  <xdr:twoCellAnchor editAs="absolute">
    <xdr:from>
      <xdr:col>0</xdr:col>
      <xdr:colOff>9525</xdr:colOff>
      <xdr:row>13</xdr:row>
      <xdr:rowOff>552450</xdr:rowOff>
    </xdr:from>
    <xdr:to>
      <xdr:col>0</xdr:col>
      <xdr:colOff>4619625</xdr:colOff>
      <xdr:row>13</xdr:row>
      <xdr:rowOff>561975</xdr:rowOff>
    </xdr:to>
    <xdr:cxnSp macro="">
      <xdr:nvCxnSpPr>
        <xdr:cNvPr id="11" name="Linha menu">
          <a:extLst>
            <a:ext uri="{FF2B5EF4-FFF2-40B4-BE49-F238E27FC236}">
              <a16:creationId xmlns:a16="http://schemas.microsoft.com/office/drawing/2014/main" id="{58CC349E-3D36-4972-9412-A1C03675796B}"/>
            </a:ext>
          </a:extLst>
        </xdr:cNvPr>
        <xdr:cNvCxnSpPr/>
      </xdr:nvCxnSpPr>
      <xdr:spPr>
        <a:xfrm>
          <a:off x="9525" y="5086350"/>
          <a:ext cx="4610100" cy="95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219077</xdr:colOff>
      <xdr:row>15</xdr:row>
      <xdr:rowOff>152401</xdr:rowOff>
    </xdr:from>
    <xdr:to>
      <xdr:col>0</xdr:col>
      <xdr:colOff>542925</xdr:colOff>
      <xdr:row>15</xdr:row>
      <xdr:rowOff>444001</xdr:rowOff>
    </xdr:to>
    <xdr:pic>
      <xdr:nvPicPr>
        <xdr:cNvPr id="13" name="Whatsapp" descr="Message, phone, Chat, Social, Communication, whatsapp icon Icon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2164209-9305-4811-8626-15986D6414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7" y="5829301"/>
          <a:ext cx="323848" cy="29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209550</xdr:colOff>
      <xdr:row>0</xdr:row>
      <xdr:rowOff>66675</xdr:rowOff>
    </xdr:from>
    <xdr:to>
      <xdr:col>0</xdr:col>
      <xdr:colOff>733425</xdr:colOff>
      <xdr:row>3</xdr:row>
      <xdr:rowOff>19050</xdr:rowOff>
    </xdr:to>
    <xdr:pic>
      <xdr:nvPicPr>
        <xdr:cNvPr id="14" name="Leãozinho" descr="Leão estrutura de tópicos">
          <a:extLst>
            <a:ext uri="{FF2B5EF4-FFF2-40B4-BE49-F238E27FC236}">
              <a16:creationId xmlns:a16="http://schemas.microsoft.com/office/drawing/2014/main" id="{68674A43-9504-4898-AF9C-13565B3762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209550" y="66675"/>
          <a:ext cx="523875" cy="523875"/>
        </a:xfrm>
        <a:prstGeom prst="rect">
          <a:avLst/>
        </a:prstGeom>
      </xdr:spPr>
    </xdr:pic>
    <xdr:clientData/>
  </xdr:twoCellAnchor>
  <xdr:twoCellAnchor editAs="absolute">
    <xdr:from>
      <xdr:col>0</xdr:col>
      <xdr:colOff>9524</xdr:colOff>
      <xdr:row>6</xdr:row>
      <xdr:rowOff>19050</xdr:rowOff>
    </xdr:from>
    <xdr:to>
      <xdr:col>0</xdr:col>
      <xdr:colOff>1343025</xdr:colOff>
      <xdr:row>7</xdr:row>
      <xdr:rowOff>161925</xdr:rowOff>
    </xdr:to>
    <xdr:sp macro="" textlink="">
      <xdr:nvSpPr>
        <xdr:cNvPr id="17" name="Dados iniciais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B587259C-257B-4539-9E96-01B8D4529A35}"/>
            </a:ext>
          </a:extLst>
        </xdr:cNvPr>
        <xdr:cNvSpPr/>
      </xdr:nvSpPr>
      <xdr:spPr>
        <a:xfrm>
          <a:off x="9524" y="1238250"/>
          <a:ext cx="1333501" cy="40005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ctr"/>
        <a:lstStyle/>
        <a:p>
          <a:pPr marL="0" indent="0" algn="l"/>
          <a:r>
            <a:rPr lang="pt-BR" sz="1400">
              <a:solidFill>
                <a:schemeClr val="accent1"/>
              </a:solidFill>
              <a:latin typeface="+mn-lt"/>
              <a:ea typeface="+mn-ea"/>
              <a:cs typeface="+mn-cs"/>
            </a:rPr>
            <a:t>DADOS INICIAIS</a:t>
          </a:r>
        </a:p>
      </xdr:txBody>
    </xdr:sp>
    <xdr:clientData/>
  </xdr:twoCellAnchor>
  <xdr:twoCellAnchor editAs="absolute">
    <xdr:from>
      <xdr:col>0</xdr:col>
      <xdr:colOff>9524</xdr:colOff>
      <xdr:row>8</xdr:row>
      <xdr:rowOff>111964</xdr:rowOff>
    </xdr:from>
    <xdr:to>
      <xdr:col>0</xdr:col>
      <xdr:colOff>4610099</xdr:colOff>
      <xdr:row>8</xdr:row>
      <xdr:rowOff>511564</xdr:rowOff>
    </xdr:to>
    <xdr:sp macro="" textlink="">
      <xdr:nvSpPr>
        <xdr:cNvPr id="19" name="Dependente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77916E57-B937-4B5E-8889-E29836F74A59}"/>
            </a:ext>
          </a:extLst>
        </xdr:cNvPr>
        <xdr:cNvSpPr/>
      </xdr:nvSpPr>
      <xdr:spPr>
        <a:xfrm>
          <a:off x="9524" y="1788364"/>
          <a:ext cx="4600575" cy="399600"/>
        </a:xfrm>
        <a:prstGeom prst="rect">
          <a:avLst/>
        </a:prstGeom>
        <a:solidFill>
          <a:schemeClr val="accent1">
            <a:alpha val="3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pt-BR" sz="1400">
              <a:solidFill>
                <a:schemeClr val="lt1"/>
              </a:solidFill>
              <a:latin typeface="+mn-lt"/>
              <a:ea typeface="+mn-ea"/>
              <a:cs typeface="+mn-cs"/>
            </a:rPr>
            <a:t>DEPENDENTES</a:t>
          </a:r>
        </a:p>
      </xdr:txBody>
    </xdr:sp>
    <xdr:clientData/>
  </xdr:twoCellAnchor>
  <xdr:twoCellAnchor editAs="absolute">
    <xdr:from>
      <xdr:col>0</xdr:col>
      <xdr:colOff>9524</xdr:colOff>
      <xdr:row>9</xdr:row>
      <xdr:rowOff>90128</xdr:rowOff>
    </xdr:from>
    <xdr:to>
      <xdr:col>0</xdr:col>
      <xdr:colOff>1076325</xdr:colOff>
      <xdr:row>9</xdr:row>
      <xdr:rowOff>489728</xdr:rowOff>
    </xdr:to>
    <xdr:sp macro="" textlink="">
      <xdr:nvSpPr>
        <xdr:cNvPr id="21" name="Recebíveis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E25E35A-FE5A-4F56-B299-7E87D4B3CD1B}"/>
            </a:ext>
          </a:extLst>
        </xdr:cNvPr>
        <xdr:cNvSpPr/>
      </xdr:nvSpPr>
      <xdr:spPr>
        <a:xfrm>
          <a:off x="9524" y="2338028"/>
          <a:ext cx="1066801" cy="3996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ctr"/>
        <a:lstStyle/>
        <a:p>
          <a:pPr algn="l"/>
          <a:r>
            <a:rPr lang="pt-BR" sz="1400"/>
            <a:t>RECEBÍVEIS</a:t>
          </a:r>
          <a:endParaRPr lang="pt-BR" sz="1100"/>
        </a:p>
      </xdr:txBody>
    </xdr:sp>
    <xdr:clientData/>
  </xdr:twoCellAnchor>
  <xdr:twoCellAnchor editAs="absolute">
    <xdr:from>
      <xdr:col>0</xdr:col>
      <xdr:colOff>9524</xdr:colOff>
      <xdr:row>10</xdr:row>
      <xdr:rowOff>68292</xdr:rowOff>
    </xdr:from>
    <xdr:to>
      <xdr:col>0</xdr:col>
      <xdr:colOff>1971675</xdr:colOff>
      <xdr:row>10</xdr:row>
      <xdr:rowOff>467892</xdr:rowOff>
    </xdr:to>
    <xdr:sp macro="" textlink="">
      <xdr:nvSpPr>
        <xdr:cNvPr id="23" name="Pagamento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78A21596-3ADE-4ACC-A3D3-F51BC4464DE3}"/>
            </a:ext>
          </a:extLst>
        </xdr:cNvPr>
        <xdr:cNvSpPr/>
      </xdr:nvSpPr>
      <xdr:spPr>
        <a:xfrm>
          <a:off x="9524" y="2887692"/>
          <a:ext cx="1962151" cy="3996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ctr"/>
        <a:lstStyle/>
        <a:p>
          <a:pPr algn="l"/>
          <a:r>
            <a:rPr lang="pt-BR" sz="1400"/>
            <a:t>RENDIMENTOS ISENTOS</a:t>
          </a:r>
          <a:endParaRPr lang="pt-BR" sz="1100"/>
        </a:p>
      </xdr:txBody>
    </xdr:sp>
    <xdr:clientData/>
  </xdr:twoCellAnchor>
  <xdr:twoCellAnchor editAs="absolute">
    <xdr:from>
      <xdr:col>0</xdr:col>
      <xdr:colOff>9525</xdr:colOff>
      <xdr:row>11</xdr:row>
      <xdr:rowOff>46456</xdr:rowOff>
    </xdr:from>
    <xdr:to>
      <xdr:col>0</xdr:col>
      <xdr:colOff>2228851</xdr:colOff>
      <xdr:row>11</xdr:row>
      <xdr:rowOff>446056</xdr:rowOff>
    </xdr:to>
    <xdr:sp macro="" textlink="">
      <xdr:nvSpPr>
        <xdr:cNvPr id="24" name="Rend. isentos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DF5F2F99-021A-4BCE-8DEA-F1DEB0DA1E63}"/>
            </a:ext>
          </a:extLst>
        </xdr:cNvPr>
        <xdr:cNvSpPr/>
      </xdr:nvSpPr>
      <xdr:spPr>
        <a:xfrm>
          <a:off x="9525" y="3437356"/>
          <a:ext cx="2219326" cy="3996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ctr"/>
        <a:lstStyle/>
        <a:p>
          <a:pPr algn="l"/>
          <a:r>
            <a:rPr lang="pt-BR" sz="1400"/>
            <a:t>RENDIMENTOS TRIBUTÁVEIS</a:t>
          </a:r>
          <a:endParaRPr lang="pt-BR" sz="1100"/>
        </a:p>
      </xdr:txBody>
    </xdr:sp>
    <xdr:clientData/>
  </xdr:twoCellAnchor>
  <xdr:twoCellAnchor editAs="absolute">
    <xdr:from>
      <xdr:col>0</xdr:col>
      <xdr:colOff>9524</xdr:colOff>
      <xdr:row>13</xdr:row>
      <xdr:rowOff>2784</xdr:rowOff>
    </xdr:from>
    <xdr:to>
      <xdr:col>0</xdr:col>
      <xdr:colOff>1562100</xdr:colOff>
      <xdr:row>13</xdr:row>
      <xdr:rowOff>402384</xdr:rowOff>
    </xdr:to>
    <xdr:sp macro="" textlink="">
      <xdr:nvSpPr>
        <xdr:cNvPr id="25" name="Bens e direito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26D31530-680F-430B-9159-4AA69B865FF7}"/>
            </a:ext>
          </a:extLst>
        </xdr:cNvPr>
        <xdr:cNvSpPr/>
      </xdr:nvSpPr>
      <xdr:spPr>
        <a:xfrm>
          <a:off x="9524" y="4536684"/>
          <a:ext cx="1552576" cy="3996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ctr"/>
        <a:lstStyle/>
        <a:p>
          <a:pPr algn="l"/>
          <a:r>
            <a:rPr lang="pt-BR" sz="1400"/>
            <a:t>BENS E DIREITOS</a:t>
          </a:r>
          <a:endParaRPr lang="pt-BR" sz="1100"/>
        </a:p>
      </xdr:txBody>
    </xdr:sp>
    <xdr:clientData/>
  </xdr:twoCellAnchor>
  <xdr:twoCellAnchor editAs="absolute">
    <xdr:from>
      <xdr:col>0</xdr:col>
      <xdr:colOff>0</xdr:colOff>
      <xdr:row>12</xdr:row>
      <xdr:rowOff>24620</xdr:rowOff>
    </xdr:from>
    <xdr:to>
      <xdr:col>0</xdr:col>
      <xdr:colOff>1238250</xdr:colOff>
      <xdr:row>12</xdr:row>
      <xdr:rowOff>424220</xdr:rowOff>
    </xdr:to>
    <xdr:sp macro="" textlink="">
      <xdr:nvSpPr>
        <xdr:cNvPr id="26" name="Rend. tributáveis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7B1F2006-D2A4-4877-A167-96AEDBF55753}"/>
            </a:ext>
          </a:extLst>
        </xdr:cNvPr>
        <xdr:cNvSpPr/>
      </xdr:nvSpPr>
      <xdr:spPr>
        <a:xfrm>
          <a:off x="0" y="3987020"/>
          <a:ext cx="1238250" cy="3996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ctr"/>
        <a:lstStyle/>
        <a:p>
          <a:pPr algn="l"/>
          <a:r>
            <a:rPr lang="pt-BR" sz="1400"/>
            <a:t>PAGAMENTOS</a:t>
          </a:r>
          <a:endParaRPr lang="pt-BR" sz="1100"/>
        </a:p>
      </xdr:txBody>
    </xdr:sp>
    <xdr:clientData/>
  </xdr:twoCellAnchor>
  <xdr:twoCellAnchor editAs="absolute">
    <xdr:from>
      <xdr:col>7</xdr:col>
      <xdr:colOff>257175</xdr:colOff>
      <xdr:row>0</xdr:row>
      <xdr:rowOff>171450</xdr:rowOff>
    </xdr:from>
    <xdr:to>
      <xdr:col>8</xdr:col>
      <xdr:colOff>28575</xdr:colOff>
      <xdr:row>5</xdr:row>
      <xdr:rowOff>57150</xdr:rowOff>
    </xdr:to>
    <xdr:pic>
      <xdr:nvPicPr>
        <xdr:cNvPr id="29" name="Avançar" descr="Setas de Divisão com preenchimento sólid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A9BA1D46-AB6A-4135-86BF-D1E563EC76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6392525" y="171450"/>
          <a:ext cx="914400" cy="914400"/>
        </a:xfrm>
        <a:prstGeom prst="rect">
          <a:avLst/>
        </a:prstGeom>
      </xdr:spPr>
    </xdr:pic>
    <xdr:clientData/>
  </xdr:twoCellAnchor>
  <xdr:twoCellAnchor editAs="absolute">
    <xdr:from>
      <xdr:col>0</xdr:col>
      <xdr:colOff>4610100</xdr:colOff>
      <xdr:row>1</xdr:row>
      <xdr:rowOff>138162</xdr:rowOff>
    </xdr:from>
    <xdr:to>
      <xdr:col>9</xdr:col>
      <xdr:colOff>0</xdr:colOff>
      <xdr:row>1</xdr:row>
      <xdr:rowOff>166688</xdr:rowOff>
    </xdr:to>
    <xdr:cxnSp macro="">
      <xdr:nvCxnSpPr>
        <xdr:cNvPr id="30" name="Linha superior">
          <a:extLst>
            <a:ext uri="{FF2B5EF4-FFF2-40B4-BE49-F238E27FC236}">
              <a16:creationId xmlns:a16="http://schemas.microsoft.com/office/drawing/2014/main" id="{60226D71-18CA-4432-8B67-6DCE941DA26E}"/>
            </a:ext>
          </a:extLst>
        </xdr:cNvPr>
        <xdr:cNvCxnSpPr>
          <a:stCxn id="3" idx="3"/>
        </xdr:cNvCxnSpPr>
      </xdr:nvCxnSpPr>
      <xdr:spPr>
        <a:xfrm flipV="1">
          <a:off x="4610100" y="328662"/>
          <a:ext cx="13201650" cy="2852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495300</xdr:colOff>
      <xdr:row>0</xdr:row>
      <xdr:rowOff>185787</xdr:rowOff>
    </xdr:from>
    <xdr:to>
      <xdr:col>2</xdr:col>
      <xdr:colOff>857250</xdr:colOff>
      <xdr:row>5</xdr:row>
      <xdr:rowOff>71487</xdr:rowOff>
    </xdr:to>
    <xdr:pic>
      <xdr:nvPicPr>
        <xdr:cNvPr id="31" name="Voltar" descr="Setas de Divisão com preenchimento sólido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7603E159-1B8F-44C9-87F1-B53BB37047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5124450" y="185787"/>
          <a:ext cx="914400" cy="914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4619625</xdr:colOff>
      <xdr:row>27</xdr:row>
      <xdr:rowOff>209550</xdr:rowOff>
    </xdr:to>
    <xdr:pic>
      <xdr:nvPicPr>
        <xdr:cNvPr id="2" name="Leão">
          <a:extLst>
            <a:ext uri="{FF2B5EF4-FFF2-40B4-BE49-F238E27FC236}">
              <a16:creationId xmlns:a16="http://schemas.microsoft.com/office/drawing/2014/main" id="{1B79AD8E-333A-40C2-B761-D38973EC9A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alphaModFix amt="36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619625" cy="6648450"/>
        </a:xfrm>
        <a:prstGeom prst="rect">
          <a:avLst/>
        </a:prstGeom>
      </xdr:spPr>
    </xdr:pic>
    <xdr:clientData/>
  </xdr:twoCellAnchor>
  <xdr:twoCellAnchor editAs="absolute">
    <xdr:from>
      <xdr:col>0</xdr:col>
      <xdr:colOff>19050</xdr:colOff>
      <xdr:row>1</xdr:row>
      <xdr:rowOff>28575</xdr:rowOff>
    </xdr:from>
    <xdr:to>
      <xdr:col>0</xdr:col>
      <xdr:colOff>4610100</xdr:colOff>
      <xdr:row>2</xdr:row>
      <xdr:rowOff>114300</xdr:rowOff>
    </xdr:to>
    <xdr:sp macro="" textlink="">
      <xdr:nvSpPr>
        <xdr:cNvPr id="3" name="Menu">
          <a:extLst>
            <a:ext uri="{FF2B5EF4-FFF2-40B4-BE49-F238E27FC236}">
              <a16:creationId xmlns:a16="http://schemas.microsoft.com/office/drawing/2014/main" id="{84E4CD69-734A-433D-A975-C158C0C3B953}"/>
            </a:ext>
          </a:extLst>
        </xdr:cNvPr>
        <xdr:cNvSpPr/>
      </xdr:nvSpPr>
      <xdr:spPr>
        <a:xfrm>
          <a:off x="19050" y="219075"/>
          <a:ext cx="4591050" cy="27622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ctr"/>
        <a:lstStyle/>
        <a:p>
          <a:pPr algn="ctr"/>
          <a:r>
            <a:rPr lang="pt-BR" sz="2400"/>
            <a:t>MENU DE NAVEGAÇÃO</a:t>
          </a:r>
        </a:p>
      </xdr:txBody>
    </xdr:sp>
    <xdr:clientData/>
  </xdr:twoCellAnchor>
  <xdr:twoCellAnchor editAs="absolute">
    <xdr:from>
      <xdr:col>0</xdr:col>
      <xdr:colOff>142875</xdr:colOff>
      <xdr:row>20</xdr:row>
      <xdr:rowOff>152400</xdr:rowOff>
    </xdr:from>
    <xdr:to>
      <xdr:col>0</xdr:col>
      <xdr:colOff>600075</xdr:colOff>
      <xdr:row>23</xdr:row>
      <xdr:rowOff>38100</xdr:rowOff>
    </xdr:to>
    <xdr:pic>
      <xdr:nvPicPr>
        <xdr:cNvPr id="10" name="Insta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A335AF3-3CCA-438F-8417-30AB752179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alphaModFix/>
          <a:duotone>
            <a:prstClr val="black"/>
            <a:schemeClr val="accent4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colorTemperature colorTemp="47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5257800"/>
          <a:ext cx="457200" cy="457200"/>
        </a:xfrm>
        <a:prstGeom prst="rect">
          <a:avLst/>
        </a:prstGeom>
        <a:noFill/>
      </xdr:spPr>
    </xdr:pic>
    <xdr:clientData/>
  </xdr:twoCellAnchor>
  <xdr:twoCellAnchor editAs="absolute">
    <xdr:from>
      <xdr:col>0</xdr:col>
      <xdr:colOff>9525</xdr:colOff>
      <xdr:row>19</xdr:row>
      <xdr:rowOff>171450</xdr:rowOff>
    </xdr:from>
    <xdr:to>
      <xdr:col>0</xdr:col>
      <xdr:colOff>4619625</xdr:colOff>
      <xdr:row>19</xdr:row>
      <xdr:rowOff>180975</xdr:rowOff>
    </xdr:to>
    <xdr:cxnSp macro="">
      <xdr:nvCxnSpPr>
        <xdr:cNvPr id="11" name="Linha menu">
          <a:extLst>
            <a:ext uri="{FF2B5EF4-FFF2-40B4-BE49-F238E27FC236}">
              <a16:creationId xmlns:a16="http://schemas.microsoft.com/office/drawing/2014/main" id="{F8E1D5E8-9B73-4F98-A9B1-696A1B1E787D}"/>
            </a:ext>
          </a:extLst>
        </xdr:cNvPr>
        <xdr:cNvCxnSpPr/>
      </xdr:nvCxnSpPr>
      <xdr:spPr>
        <a:xfrm>
          <a:off x="9525" y="5086350"/>
          <a:ext cx="4610100" cy="95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219078</xdr:colOff>
      <xdr:row>23</xdr:row>
      <xdr:rowOff>152400</xdr:rowOff>
    </xdr:from>
    <xdr:to>
      <xdr:col>0</xdr:col>
      <xdr:colOff>542926</xdr:colOff>
      <xdr:row>25</xdr:row>
      <xdr:rowOff>63000</xdr:rowOff>
    </xdr:to>
    <xdr:pic>
      <xdr:nvPicPr>
        <xdr:cNvPr id="13" name="Whatsapp" descr="Message, phone, Chat, Social, Communication, whatsapp icon Icon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D3F191E-7CB9-4C44-8699-ECF1D006D8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8" y="5829300"/>
          <a:ext cx="323848" cy="29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209550</xdr:colOff>
      <xdr:row>0</xdr:row>
      <xdr:rowOff>66675</xdr:rowOff>
    </xdr:from>
    <xdr:to>
      <xdr:col>0</xdr:col>
      <xdr:colOff>733425</xdr:colOff>
      <xdr:row>3</xdr:row>
      <xdr:rowOff>19050</xdr:rowOff>
    </xdr:to>
    <xdr:pic>
      <xdr:nvPicPr>
        <xdr:cNvPr id="14" name="Leãozinho" descr="Leão estrutura de tópicos">
          <a:extLst>
            <a:ext uri="{FF2B5EF4-FFF2-40B4-BE49-F238E27FC236}">
              <a16:creationId xmlns:a16="http://schemas.microsoft.com/office/drawing/2014/main" id="{4EFF289F-9ABF-4539-ADD0-D64F8913A2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209550" y="66675"/>
          <a:ext cx="523875" cy="523875"/>
        </a:xfrm>
        <a:prstGeom prst="rect">
          <a:avLst/>
        </a:prstGeom>
      </xdr:spPr>
    </xdr:pic>
    <xdr:clientData/>
  </xdr:twoCellAnchor>
  <xdr:twoCellAnchor editAs="absolute">
    <xdr:from>
      <xdr:col>0</xdr:col>
      <xdr:colOff>9524</xdr:colOff>
      <xdr:row>6</xdr:row>
      <xdr:rowOff>19050</xdr:rowOff>
    </xdr:from>
    <xdr:to>
      <xdr:col>0</xdr:col>
      <xdr:colOff>1400175</xdr:colOff>
      <xdr:row>7</xdr:row>
      <xdr:rowOff>161925</xdr:rowOff>
    </xdr:to>
    <xdr:sp macro="" textlink="">
      <xdr:nvSpPr>
        <xdr:cNvPr id="18" name="Dados iniciais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DDEDE05B-C978-4894-9E14-296F7C47A0D5}"/>
            </a:ext>
          </a:extLst>
        </xdr:cNvPr>
        <xdr:cNvSpPr/>
      </xdr:nvSpPr>
      <xdr:spPr>
        <a:xfrm>
          <a:off x="9524" y="1238250"/>
          <a:ext cx="1390651" cy="40005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ctr"/>
        <a:lstStyle/>
        <a:p>
          <a:pPr marL="0" indent="0" algn="l"/>
          <a:r>
            <a:rPr lang="pt-BR" sz="1400">
              <a:solidFill>
                <a:schemeClr val="accent1"/>
              </a:solidFill>
              <a:latin typeface="+mn-lt"/>
              <a:ea typeface="+mn-ea"/>
              <a:cs typeface="+mn-cs"/>
            </a:rPr>
            <a:t>DADOS INICIAIS</a:t>
          </a:r>
        </a:p>
      </xdr:txBody>
    </xdr:sp>
    <xdr:clientData/>
  </xdr:twoCellAnchor>
  <xdr:twoCellAnchor editAs="absolute">
    <xdr:from>
      <xdr:col>0</xdr:col>
      <xdr:colOff>9524</xdr:colOff>
      <xdr:row>8</xdr:row>
      <xdr:rowOff>111964</xdr:rowOff>
    </xdr:from>
    <xdr:to>
      <xdr:col>0</xdr:col>
      <xdr:colOff>1304925</xdr:colOff>
      <xdr:row>9</xdr:row>
      <xdr:rowOff>178189</xdr:rowOff>
    </xdr:to>
    <xdr:sp macro="" textlink="">
      <xdr:nvSpPr>
        <xdr:cNvPr id="19" name="Dependente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482D97E-A184-4E97-BFD4-01BA62179454}"/>
            </a:ext>
          </a:extLst>
        </xdr:cNvPr>
        <xdr:cNvSpPr/>
      </xdr:nvSpPr>
      <xdr:spPr>
        <a:xfrm>
          <a:off x="9524" y="1788364"/>
          <a:ext cx="1295401" cy="3996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ctr"/>
        <a:lstStyle/>
        <a:p>
          <a:pPr algn="l"/>
          <a:r>
            <a:rPr lang="pt-BR" sz="1400"/>
            <a:t>DEPENDENTES</a:t>
          </a:r>
          <a:endParaRPr lang="pt-BR" sz="1100"/>
        </a:p>
      </xdr:txBody>
    </xdr:sp>
    <xdr:clientData/>
  </xdr:twoCellAnchor>
  <xdr:twoCellAnchor editAs="absolute">
    <xdr:from>
      <xdr:col>0</xdr:col>
      <xdr:colOff>9524</xdr:colOff>
      <xdr:row>9</xdr:row>
      <xdr:rowOff>328253</xdr:rowOff>
    </xdr:from>
    <xdr:to>
      <xdr:col>0</xdr:col>
      <xdr:colOff>4610099</xdr:colOff>
      <xdr:row>11</xdr:row>
      <xdr:rowOff>61103</xdr:rowOff>
    </xdr:to>
    <xdr:sp macro="" textlink="">
      <xdr:nvSpPr>
        <xdr:cNvPr id="20" name="Recebíveis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6890BDE6-4F73-4685-8187-0FA59AD6787E}"/>
            </a:ext>
          </a:extLst>
        </xdr:cNvPr>
        <xdr:cNvSpPr/>
      </xdr:nvSpPr>
      <xdr:spPr>
        <a:xfrm>
          <a:off x="9524" y="2338028"/>
          <a:ext cx="4600575" cy="399600"/>
        </a:xfrm>
        <a:prstGeom prst="rect">
          <a:avLst/>
        </a:prstGeom>
        <a:solidFill>
          <a:schemeClr val="accent1">
            <a:alpha val="3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pt-BR" sz="1400">
              <a:solidFill>
                <a:schemeClr val="lt1"/>
              </a:solidFill>
              <a:latin typeface="+mn-lt"/>
              <a:ea typeface="+mn-ea"/>
              <a:cs typeface="+mn-cs"/>
            </a:rPr>
            <a:t>RECEBÍVEIS</a:t>
          </a:r>
        </a:p>
      </xdr:txBody>
    </xdr:sp>
    <xdr:clientData/>
  </xdr:twoCellAnchor>
  <xdr:twoCellAnchor editAs="absolute">
    <xdr:from>
      <xdr:col>0</xdr:col>
      <xdr:colOff>9525</xdr:colOff>
      <xdr:row>11</xdr:row>
      <xdr:rowOff>211167</xdr:rowOff>
    </xdr:from>
    <xdr:to>
      <xdr:col>0</xdr:col>
      <xdr:colOff>1962151</xdr:colOff>
      <xdr:row>12</xdr:row>
      <xdr:rowOff>277392</xdr:rowOff>
    </xdr:to>
    <xdr:sp macro="" textlink="">
      <xdr:nvSpPr>
        <xdr:cNvPr id="21" name="Pagamento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26360346-250D-4BB6-B4E0-1F65F6A7E09D}"/>
            </a:ext>
          </a:extLst>
        </xdr:cNvPr>
        <xdr:cNvSpPr/>
      </xdr:nvSpPr>
      <xdr:spPr>
        <a:xfrm>
          <a:off x="9525" y="2887692"/>
          <a:ext cx="1952626" cy="3996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ctr"/>
        <a:lstStyle/>
        <a:p>
          <a:pPr algn="l"/>
          <a:r>
            <a:rPr lang="pt-BR" sz="1400"/>
            <a:t>RENDIMENTOS ISENTOS</a:t>
          </a:r>
          <a:endParaRPr lang="pt-BR" sz="1100"/>
        </a:p>
      </xdr:txBody>
    </xdr:sp>
    <xdr:clientData/>
  </xdr:twoCellAnchor>
  <xdr:twoCellAnchor editAs="absolute">
    <xdr:from>
      <xdr:col>0</xdr:col>
      <xdr:colOff>9525</xdr:colOff>
      <xdr:row>13</xdr:row>
      <xdr:rowOff>94081</xdr:rowOff>
    </xdr:from>
    <xdr:to>
      <xdr:col>0</xdr:col>
      <xdr:colOff>2247901</xdr:colOff>
      <xdr:row>14</xdr:row>
      <xdr:rowOff>160306</xdr:rowOff>
    </xdr:to>
    <xdr:sp macro="" textlink="">
      <xdr:nvSpPr>
        <xdr:cNvPr id="22" name="Rend. isentos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7EEFB73B-A2F9-455B-BE9D-1F39810BD24F}"/>
            </a:ext>
          </a:extLst>
        </xdr:cNvPr>
        <xdr:cNvSpPr/>
      </xdr:nvSpPr>
      <xdr:spPr>
        <a:xfrm>
          <a:off x="9525" y="3437356"/>
          <a:ext cx="2238376" cy="3996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ctr"/>
        <a:lstStyle/>
        <a:p>
          <a:pPr algn="l"/>
          <a:r>
            <a:rPr lang="pt-BR" sz="1400"/>
            <a:t>RENDIMENTOS TRIBUTÁVEIS</a:t>
          </a:r>
          <a:endParaRPr lang="pt-BR" sz="1100"/>
        </a:p>
      </xdr:txBody>
    </xdr:sp>
    <xdr:clientData/>
  </xdr:twoCellAnchor>
  <xdr:twoCellAnchor editAs="absolute">
    <xdr:from>
      <xdr:col>0</xdr:col>
      <xdr:colOff>9524</xdr:colOff>
      <xdr:row>17</xdr:row>
      <xdr:rowOff>2784</xdr:rowOff>
    </xdr:from>
    <xdr:to>
      <xdr:col>0</xdr:col>
      <xdr:colOff>1476375</xdr:colOff>
      <xdr:row>19</xdr:row>
      <xdr:rowOff>21384</xdr:rowOff>
    </xdr:to>
    <xdr:sp macro="" textlink="">
      <xdr:nvSpPr>
        <xdr:cNvPr id="23" name="Bens e direito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E9A72C91-11AD-44D8-B13E-AC192B3B67DB}"/>
            </a:ext>
          </a:extLst>
        </xdr:cNvPr>
        <xdr:cNvSpPr/>
      </xdr:nvSpPr>
      <xdr:spPr>
        <a:xfrm>
          <a:off x="9524" y="4536684"/>
          <a:ext cx="1466851" cy="3996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ctr"/>
        <a:lstStyle/>
        <a:p>
          <a:pPr algn="l"/>
          <a:r>
            <a:rPr lang="pt-BR" sz="1400"/>
            <a:t>BENS E DIREITOS</a:t>
          </a:r>
          <a:endParaRPr lang="pt-BR" sz="1100"/>
        </a:p>
      </xdr:txBody>
    </xdr:sp>
    <xdr:clientData/>
  </xdr:twoCellAnchor>
  <xdr:twoCellAnchor editAs="absolute">
    <xdr:from>
      <xdr:col>0</xdr:col>
      <xdr:colOff>0</xdr:colOff>
      <xdr:row>14</xdr:row>
      <xdr:rowOff>310370</xdr:rowOff>
    </xdr:from>
    <xdr:to>
      <xdr:col>0</xdr:col>
      <xdr:colOff>1266825</xdr:colOff>
      <xdr:row>16</xdr:row>
      <xdr:rowOff>43220</xdr:rowOff>
    </xdr:to>
    <xdr:sp macro="" textlink="">
      <xdr:nvSpPr>
        <xdr:cNvPr id="24" name="Rend. tributáveis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CE8C2B03-9226-4428-85AB-13054928F7EC}"/>
            </a:ext>
          </a:extLst>
        </xdr:cNvPr>
        <xdr:cNvSpPr/>
      </xdr:nvSpPr>
      <xdr:spPr>
        <a:xfrm>
          <a:off x="0" y="3987020"/>
          <a:ext cx="1266825" cy="3996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ctr"/>
        <a:lstStyle/>
        <a:p>
          <a:pPr algn="l"/>
          <a:r>
            <a:rPr lang="pt-BR" sz="1400"/>
            <a:t>PAGAMENTOS</a:t>
          </a:r>
          <a:endParaRPr lang="pt-BR" sz="1100"/>
        </a:p>
      </xdr:txBody>
    </xdr:sp>
    <xdr:clientData/>
  </xdr:twoCellAnchor>
  <xdr:twoCellAnchor editAs="absolute">
    <xdr:from>
      <xdr:col>8</xdr:col>
      <xdr:colOff>314325</xdr:colOff>
      <xdr:row>0</xdr:row>
      <xdr:rowOff>171450</xdr:rowOff>
    </xdr:from>
    <xdr:to>
      <xdr:col>9</xdr:col>
      <xdr:colOff>28575</xdr:colOff>
      <xdr:row>5</xdr:row>
      <xdr:rowOff>57150</xdr:rowOff>
    </xdr:to>
    <xdr:pic>
      <xdr:nvPicPr>
        <xdr:cNvPr id="28" name="Avançar" descr="Setas de Divisão com preenchimento sólid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DDE6A50-444B-44B0-AC7B-BDEB312855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6392525" y="171450"/>
          <a:ext cx="914400" cy="914400"/>
        </a:xfrm>
        <a:prstGeom prst="rect">
          <a:avLst/>
        </a:prstGeom>
      </xdr:spPr>
    </xdr:pic>
    <xdr:clientData/>
  </xdr:twoCellAnchor>
  <xdr:twoCellAnchor editAs="absolute">
    <xdr:from>
      <xdr:col>0</xdr:col>
      <xdr:colOff>4610100</xdr:colOff>
      <xdr:row>1</xdr:row>
      <xdr:rowOff>138162</xdr:rowOff>
    </xdr:from>
    <xdr:to>
      <xdr:col>9</xdr:col>
      <xdr:colOff>533400</xdr:colOff>
      <xdr:row>1</xdr:row>
      <xdr:rowOff>166688</xdr:rowOff>
    </xdr:to>
    <xdr:cxnSp macro="">
      <xdr:nvCxnSpPr>
        <xdr:cNvPr id="29" name="Linha superior">
          <a:extLst>
            <a:ext uri="{FF2B5EF4-FFF2-40B4-BE49-F238E27FC236}">
              <a16:creationId xmlns:a16="http://schemas.microsoft.com/office/drawing/2014/main" id="{B78799C0-3C6F-471B-9C02-9C0A050E9509}"/>
            </a:ext>
          </a:extLst>
        </xdr:cNvPr>
        <xdr:cNvCxnSpPr/>
      </xdr:nvCxnSpPr>
      <xdr:spPr>
        <a:xfrm flipV="1">
          <a:off x="4610100" y="328662"/>
          <a:ext cx="13201650" cy="2852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495300</xdr:colOff>
      <xdr:row>0</xdr:row>
      <xdr:rowOff>185787</xdr:rowOff>
    </xdr:from>
    <xdr:to>
      <xdr:col>2</xdr:col>
      <xdr:colOff>857250</xdr:colOff>
      <xdr:row>5</xdr:row>
      <xdr:rowOff>71487</xdr:rowOff>
    </xdr:to>
    <xdr:pic>
      <xdr:nvPicPr>
        <xdr:cNvPr id="30" name="Voltar" descr="Setas de Divisão com preenchimento sólid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D4FC83C2-3F4B-4A85-8282-69EE60B5F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5124450" y="185787"/>
          <a:ext cx="914400" cy="9144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4619625</xdr:colOff>
      <xdr:row>15</xdr:row>
      <xdr:rowOff>38100</xdr:rowOff>
    </xdr:to>
    <xdr:pic>
      <xdr:nvPicPr>
        <xdr:cNvPr id="2" name="Leão">
          <a:extLst>
            <a:ext uri="{FF2B5EF4-FFF2-40B4-BE49-F238E27FC236}">
              <a16:creationId xmlns:a16="http://schemas.microsoft.com/office/drawing/2014/main" id="{DCDCDA5C-FAB4-43F2-A3E1-3776382AB6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alphaModFix amt="36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619625" cy="6648450"/>
        </a:xfrm>
        <a:prstGeom prst="rect">
          <a:avLst/>
        </a:prstGeom>
      </xdr:spPr>
    </xdr:pic>
    <xdr:clientData/>
  </xdr:twoCellAnchor>
  <xdr:twoCellAnchor editAs="absolute">
    <xdr:from>
      <xdr:col>0</xdr:col>
      <xdr:colOff>19050</xdr:colOff>
      <xdr:row>1</xdr:row>
      <xdr:rowOff>28575</xdr:rowOff>
    </xdr:from>
    <xdr:to>
      <xdr:col>0</xdr:col>
      <xdr:colOff>4610100</xdr:colOff>
      <xdr:row>2</xdr:row>
      <xdr:rowOff>114300</xdr:rowOff>
    </xdr:to>
    <xdr:sp macro="" textlink="">
      <xdr:nvSpPr>
        <xdr:cNvPr id="3" name="Menu">
          <a:extLst>
            <a:ext uri="{FF2B5EF4-FFF2-40B4-BE49-F238E27FC236}">
              <a16:creationId xmlns:a16="http://schemas.microsoft.com/office/drawing/2014/main" id="{5408CB9E-C67B-467D-AEF8-49ADE06E338B}"/>
            </a:ext>
          </a:extLst>
        </xdr:cNvPr>
        <xdr:cNvSpPr/>
      </xdr:nvSpPr>
      <xdr:spPr>
        <a:xfrm>
          <a:off x="19050" y="219075"/>
          <a:ext cx="4591050" cy="27622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ctr"/>
        <a:lstStyle/>
        <a:p>
          <a:pPr algn="ctr"/>
          <a:r>
            <a:rPr lang="pt-BR" sz="2400"/>
            <a:t>MENU DE NAVEGAÇÃO</a:t>
          </a:r>
        </a:p>
      </xdr:txBody>
    </xdr:sp>
    <xdr:clientData/>
  </xdr:twoCellAnchor>
  <xdr:twoCellAnchor editAs="absolute">
    <xdr:from>
      <xdr:col>0</xdr:col>
      <xdr:colOff>142875</xdr:colOff>
      <xdr:row>13</xdr:row>
      <xdr:rowOff>57150</xdr:rowOff>
    </xdr:from>
    <xdr:to>
      <xdr:col>0</xdr:col>
      <xdr:colOff>600075</xdr:colOff>
      <xdr:row>13</xdr:row>
      <xdr:rowOff>514350</xdr:rowOff>
    </xdr:to>
    <xdr:pic>
      <xdr:nvPicPr>
        <xdr:cNvPr id="10" name="Insta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646319C-BCFE-49E5-9FB2-831D9C3131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alphaModFix/>
          <a:duotone>
            <a:prstClr val="black"/>
            <a:schemeClr val="accent4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colorTemperature colorTemp="47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5257800"/>
          <a:ext cx="457200" cy="457200"/>
        </a:xfrm>
        <a:prstGeom prst="rect">
          <a:avLst/>
        </a:prstGeom>
        <a:noFill/>
      </xdr:spPr>
    </xdr:pic>
    <xdr:clientData/>
  </xdr:twoCellAnchor>
  <xdr:twoCellAnchor editAs="absolute">
    <xdr:from>
      <xdr:col>0</xdr:col>
      <xdr:colOff>9525</xdr:colOff>
      <xdr:row>12</xdr:row>
      <xdr:rowOff>590550</xdr:rowOff>
    </xdr:from>
    <xdr:to>
      <xdr:col>0</xdr:col>
      <xdr:colOff>4619625</xdr:colOff>
      <xdr:row>12</xdr:row>
      <xdr:rowOff>600075</xdr:rowOff>
    </xdr:to>
    <xdr:cxnSp macro="">
      <xdr:nvCxnSpPr>
        <xdr:cNvPr id="11" name="Linha menu">
          <a:extLst>
            <a:ext uri="{FF2B5EF4-FFF2-40B4-BE49-F238E27FC236}">
              <a16:creationId xmlns:a16="http://schemas.microsoft.com/office/drawing/2014/main" id="{6CC41A02-8DA5-4EB7-A6C4-16AD7798F8CE}"/>
            </a:ext>
          </a:extLst>
        </xdr:cNvPr>
        <xdr:cNvCxnSpPr/>
      </xdr:nvCxnSpPr>
      <xdr:spPr>
        <a:xfrm>
          <a:off x="9525" y="5086350"/>
          <a:ext cx="4610100" cy="95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219078</xdr:colOff>
      <xdr:row>13</xdr:row>
      <xdr:rowOff>628650</xdr:rowOff>
    </xdr:from>
    <xdr:to>
      <xdr:col>0</xdr:col>
      <xdr:colOff>542926</xdr:colOff>
      <xdr:row>14</xdr:row>
      <xdr:rowOff>215400</xdr:rowOff>
    </xdr:to>
    <xdr:pic>
      <xdr:nvPicPr>
        <xdr:cNvPr id="13" name="Whatsapp" descr="Message, phone, Chat, Social, Communication, whatsapp icon Icon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A2F859E-B1B1-4D5A-9D9F-DE21AD3570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8" y="5829300"/>
          <a:ext cx="323848" cy="29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209550</xdr:colOff>
      <xdr:row>0</xdr:row>
      <xdr:rowOff>66675</xdr:rowOff>
    </xdr:from>
    <xdr:to>
      <xdr:col>0</xdr:col>
      <xdr:colOff>733425</xdr:colOff>
      <xdr:row>3</xdr:row>
      <xdr:rowOff>19050</xdr:rowOff>
    </xdr:to>
    <xdr:pic>
      <xdr:nvPicPr>
        <xdr:cNvPr id="14" name="Leãozinho" descr="Leão estrutura de tópicos">
          <a:extLst>
            <a:ext uri="{FF2B5EF4-FFF2-40B4-BE49-F238E27FC236}">
              <a16:creationId xmlns:a16="http://schemas.microsoft.com/office/drawing/2014/main" id="{7BA6C340-4C0F-4B95-8DD8-4D33163378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209550" y="66675"/>
          <a:ext cx="523875" cy="523875"/>
        </a:xfrm>
        <a:prstGeom prst="rect">
          <a:avLst/>
        </a:prstGeom>
      </xdr:spPr>
    </xdr:pic>
    <xdr:clientData/>
  </xdr:twoCellAnchor>
  <xdr:twoCellAnchor editAs="absolute">
    <xdr:from>
      <xdr:col>0</xdr:col>
      <xdr:colOff>9525</xdr:colOff>
      <xdr:row>6</xdr:row>
      <xdr:rowOff>19050</xdr:rowOff>
    </xdr:from>
    <xdr:to>
      <xdr:col>0</xdr:col>
      <xdr:colOff>1390651</xdr:colOff>
      <xdr:row>7</xdr:row>
      <xdr:rowOff>161925</xdr:rowOff>
    </xdr:to>
    <xdr:sp macro="" textlink="">
      <xdr:nvSpPr>
        <xdr:cNvPr id="18" name="Dados iniciais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C1F96CC-57D3-40CB-BB14-1317FAEF5CBD}"/>
            </a:ext>
          </a:extLst>
        </xdr:cNvPr>
        <xdr:cNvSpPr/>
      </xdr:nvSpPr>
      <xdr:spPr>
        <a:xfrm>
          <a:off x="9525" y="1238250"/>
          <a:ext cx="1381126" cy="40005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ctr"/>
        <a:lstStyle/>
        <a:p>
          <a:pPr marL="0" indent="0" algn="l"/>
          <a:r>
            <a:rPr lang="pt-BR" sz="1400">
              <a:solidFill>
                <a:schemeClr val="accent1"/>
              </a:solidFill>
              <a:latin typeface="+mn-lt"/>
              <a:ea typeface="+mn-ea"/>
              <a:cs typeface="+mn-cs"/>
            </a:rPr>
            <a:t>DADOS INICIAIS</a:t>
          </a:r>
        </a:p>
      </xdr:txBody>
    </xdr:sp>
    <xdr:clientData/>
  </xdr:twoCellAnchor>
  <xdr:twoCellAnchor editAs="absolute">
    <xdr:from>
      <xdr:col>0</xdr:col>
      <xdr:colOff>9524</xdr:colOff>
      <xdr:row>8</xdr:row>
      <xdr:rowOff>111964</xdr:rowOff>
    </xdr:from>
    <xdr:to>
      <xdr:col>0</xdr:col>
      <xdr:colOff>1323975</xdr:colOff>
      <xdr:row>8</xdr:row>
      <xdr:rowOff>511564</xdr:rowOff>
    </xdr:to>
    <xdr:sp macro="" textlink="">
      <xdr:nvSpPr>
        <xdr:cNvPr id="19" name="Dependente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E02E3DBC-D9D3-4C29-A497-AFA1A1A673AF}"/>
            </a:ext>
          </a:extLst>
        </xdr:cNvPr>
        <xdr:cNvSpPr/>
      </xdr:nvSpPr>
      <xdr:spPr>
        <a:xfrm>
          <a:off x="9524" y="1788364"/>
          <a:ext cx="1314451" cy="3996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ctr"/>
        <a:lstStyle/>
        <a:p>
          <a:pPr algn="l"/>
          <a:r>
            <a:rPr lang="pt-BR" sz="1400"/>
            <a:t>DEPENDENTES</a:t>
          </a:r>
          <a:endParaRPr lang="pt-BR" sz="1100"/>
        </a:p>
      </xdr:txBody>
    </xdr:sp>
    <xdr:clientData/>
  </xdr:twoCellAnchor>
  <xdr:twoCellAnchor editAs="absolute">
    <xdr:from>
      <xdr:col>0</xdr:col>
      <xdr:colOff>9525</xdr:colOff>
      <xdr:row>8</xdr:row>
      <xdr:rowOff>661628</xdr:rowOff>
    </xdr:from>
    <xdr:to>
      <xdr:col>0</xdr:col>
      <xdr:colOff>1085851</xdr:colOff>
      <xdr:row>9</xdr:row>
      <xdr:rowOff>356378</xdr:rowOff>
    </xdr:to>
    <xdr:sp macro="" textlink="">
      <xdr:nvSpPr>
        <xdr:cNvPr id="20" name="Recebíveis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E58C1B3C-72B4-41CE-85B8-2130904ABA8F}"/>
            </a:ext>
          </a:extLst>
        </xdr:cNvPr>
        <xdr:cNvSpPr/>
      </xdr:nvSpPr>
      <xdr:spPr>
        <a:xfrm>
          <a:off x="9525" y="2338028"/>
          <a:ext cx="1076326" cy="3996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ctr"/>
        <a:lstStyle/>
        <a:p>
          <a:pPr algn="l"/>
          <a:r>
            <a:rPr lang="pt-BR" sz="1400"/>
            <a:t>RECEBÍVEIS</a:t>
          </a:r>
          <a:endParaRPr lang="pt-BR" sz="1100"/>
        </a:p>
      </xdr:txBody>
    </xdr:sp>
    <xdr:clientData/>
  </xdr:twoCellAnchor>
  <xdr:twoCellAnchor editAs="absolute">
    <xdr:from>
      <xdr:col>0</xdr:col>
      <xdr:colOff>9524</xdr:colOff>
      <xdr:row>9</xdr:row>
      <xdr:rowOff>506442</xdr:rowOff>
    </xdr:from>
    <xdr:to>
      <xdr:col>0</xdr:col>
      <xdr:colOff>4610099</xdr:colOff>
      <xdr:row>10</xdr:row>
      <xdr:rowOff>201192</xdr:rowOff>
    </xdr:to>
    <xdr:sp macro="" textlink="">
      <xdr:nvSpPr>
        <xdr:cNvPr id="21" name="Pagamento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D0E861CD-46B5-43E6-BD13-3F77E1C3698D}"/>
            </a:ext>
          </a:extLst>
        </xdr:cNvPr>
        <xdr:cNvSpPr/>
      </xdr:nvSpPr>
      <xdr:spPr>
        <a:xfrm>
          <a:off x="9524" y="2887692"/>
          <a:ext cx="4600575" cy="399600"/>
        </a:xfrm>
        <a:prstGeom prst="rect">
          <a:avLst/>
        </a:prstGeom>
        <a:solidFill>
          <a:schemeClr val="accent1">
            <a:alpha val="3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pt-BR" sz="1400">
              <a:solidFill>
                <a:schemeClr val="lt1"/>
              </a:solidFill>
              <a:latin typeface="+mn-lt"/>
              <a:ea typeface="+mn-ea"/>
              <a:cs typeface="+mn-cs"/>
            </a:rPr>
            <a:t>RENDIMENTOS ISENTOS</a:t>
          </a:r>
        </a:p>
      </xdr:txBody>
    </xdr:sp>
    <xdr:clientData/>
  </xdr:twoCellAnchor>
  <xdr:twoCellAnchor editAs="absolute">
    <xdr:from>
      <xdr:col>0</xdr:col>
      <xdr:colOff>9525</xdr:colOff>
      <xdr:row>10</xdr:row>
      <xdr:rowOff>351256</xdr:rowOff>
    </xdr:from>
    <xdr:to>
      <xdr:col>0</xdr:col>
      <xdr:colOff>2247901</xdr:colOff>
      <xdr:row>11</xdr:row>
      <xdr:rowOff>46006</xdr:rowOff>
    </xdr:to>
    <xdr:sp macro="" textlink="">
      <xdr:nvSpPr>
        <xdr:cNvPr id="22" name="Rend. isentos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392B1116-B2B4-409B-A542-918FEF0F1D00}"/>
            </a:ext>
          </a:extLst>
        </xdr:cNvPr>
        <xdr:cNvSpPr/>
      </xdr:nvSpPr>
      <xdr:spPr>
        <a:xfrm>
          <a:off x="9525" y="3437356"/>
          <a:ext cx="2238376" cy="3996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ctr"/>
        <a:lstStyle/>
        <a:p>
          <a:pPr algn="l"/>
          <a:r>
            <a:rPr lang="pt-BR" sz="1400"/>
            <a:t>RENDIMENTOS TRIBUTÁVEIS</a:t>
          </a:r>
          <a:endParaRPr lang="pt-BR" sz="1100"/>
        </a:p>
      </xdr:txBody>
    </xdr:sp>
    <xdr:clientData/>
  </xdr:twoCellAnchor>
  <xdr:twoCellAnchor editAs="absolute">
    <xdr:from>
      <xdr:col>0</xdr:col>
      <xdr:colOff>9525</xdr:colOff>
      <xdr:row>12</xdr:row>
      <xdr:rowOff>40884</xdr:rowOff>
    </xdr:from>
    <xdr:to>
      <xdr:col>0</xdr:col>
      <xdr:colOff>1447801</xdr:colOff>
      <xdr:row>12</xdr:row>
      <xdr:rowOff>440484</xdr:rowOff>
    </xdr:to>
    <xdr:sp macro="" textlink="">
      <xdr:nvSpPr>
        <xdr:cNvPr id="23" name="Bens e direito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AB6F7269-EE8F-40A2-8D66-892945E073AD}"/>
            </a:ext>
          </a:extLst>
        </xdr:cNvPr>
        <xdr:cNvSpPr/>
      </xdr:nvSpPr>
      <xdr:spPr>
        <a:xfrm>
          <a:off x="9525" y="4536684"/>
          <a:ext cx="1438276" cy="3996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ctr"/>
        <a:lstStyle/>
        <a:p>
          <a:pPr algn="l"/>
          <a:r>
            <a:rPr lang="pt-BR" sz="1400"/>
            <a:t>BENS E DIREITOS</a:t>
          </a:r>
          <a:endParaRPr lang="pt-BR" sz="1100"/>
        </a:p>
      </xdr:txBody>
    </xdr:sp>
    <xdr:clientData/>
  </xdr:twoCellAnchor>
  <xdr:twoCellAnchor editAs="absolute">
    <xdr:from>
      <xdr:col>0</xdr:col>
      <xdr:colOff>0</xdr:colOff>
      <xdr:row>11</xdr:row>
      <xdr:rowOff>196070</xdr:rowOff>
    </xdr:from>
    <xdr:to>
      <xdr:col>0</xdr:col>
      <xdr:colOff>1238250</xdr:colOff>
      <xdr:row>11</xdr:row>
      <xdr:rowOff>595670</xdr:rowOff>
    </xdr:to>
    <xdr:sp macro="" textlink="">
      <xdr:nvSpPr>
        <xdr:cNvPr id="24" name="Rend. tributáveis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F4C10116-1E7C-4BEC-9313-18066D6A4E5B}"/>
            </a:ext>
          </a:extLst>
        </xdr:cNvPr>
        <xdr:cNvSpPr/>
      </xdr:nvSpPr>
      <xdr:spPr>
        <a:xfrm>
          <a:off x="0" y="3987020"/>
          <a:ext cx="1238250" cy="3996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ctr"/>
        <a:lstStyle/>
        <a:p>
          <a:pPr algn="l"/>
          <a:r>
            <a:rPr lang="pt-BR" sz="1400"/>
            <a:t>PAGAMENTOS</a:t>
          </a:r>
          <a:endParaRPr lang="pt-BR" sz="1100"/>
        </a:p>
      </xdr:txBody>
    </xdr:sp>
    <xdr:clientData/>
  </xdr:twoCellAnchor>
  <xdr:twoCellAnchor editAs="absolute">
    <xdr:from>
      <xdr:col>9</xdr:col>
      <xdr:colOff>133350</xdr:colOff>
      <xdr:row>0</xdr:row>
      <xdr:rowOff>171450</xdr:rowOff>
    </xdr:from>
    <xdr:to>
      <xdr:col>10</xdr:col>
      <xdr:colOff>28575</xdr:colOff>
      <xdr:row>5</xdr:row>
      <xdr:rowOff>57150</xdr:rowOff>
    </xdr:to>
    <xdr:pic>
      <xdr:nvPicPr>
        <xdr:cNvPr id="4" name="Avançar" descr="Setas de Divisão com preenchimento sólid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44805CE2-8619-4FA4-B74F-6652A0CBBE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6392525" y="171450"/>
          <a:ext cx="914400" cy="914400"/>
        </a:xfrm>
        <a:prstGeom prst="rect">
          <a:avLst/>
        </a:prstGeom>
      </xdr:spPr>
    </xdr:pic>
    <xdr:clientData/>
  </xdr:twoCellAnchor>
  <xdr:twoCellAnchor editAs="absolute">
    <xdr:from>
      <xdr:col>0</xdr:col>
      <xdr:colOff>4610100</xdr:colOff>
      <xdr:row>1</xdr:row>
      <xdr:rowOff>138162</xdr:rowOff>
    </xdr:from>
    <xdr:to>
      <xdr:col>10</xdr:col>
      <xdr:colOff>542925</xdr:colOff>
      <xdr:row>1</xdr:row>
      <xdr:rowOff>166688</xdr:rowOff>
    </xdr:to>
    <xdr:cxnSp macro="">
      <xdr:nvCxnSpPr>
        <xdr:cNvPr id="5" name="Linha superior">
          <a:extLst>
            <a:ext uri="{FF2B5EF4-FFF2-40B4-BE49-F238E27FC236}">
              <a16:creationId xmlns:a16="http://schemas.microsoft.com/office/drawing/2014/main" id="{D9C926CC-5AFF-4EC6-83F2-40839442D8C7}"/>
            </a:ext>
          </a:extLst>
        </xdr:cNvPr>
        <xdr:cNvCxnSpPr>
          <a:stCxn id="3" idx="3"/>
        </xdr:cNvCxnSpPr>
      </xdr:nvCxnSpPr>
      <xdr:spPr>
        <a:xfrm flipV="1">
          <a:off x="4610100" y="328662"/>
          <a:ext cx="13211175" cy="2852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495300</xdr:colOff>
      <xdr:row>0</xdr:row>
      <xdr:rowOff>185787</xdr:rowOff>
    </xdr:from>
    <xdr:to>
      <xdr:col>2</xdr:col>
      <xdr:colOff>857250</xdr:colOff>
      <xdr:row>5</xdr:row>
      <xdr:rowOff>71487</xdr:rowOff>
    </xdr:to>
    <xdr:pic>
      <xdr:nvPicPr>
        <xdr:cNvPr id="6" name="Voltar" descr="Setas de Divisão com preenchimento sólid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BD0C4E0F-75FE-4E51-B69B-54D07F426B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5124450" y="185787"/>
          <a:ext cx="914400" cy="9144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4619625</xdr:colOff>
      <xdr:row>15</xdr:row>
      <xdr:rowOff>38100</xdr:rowOff>
    </xdr:to>
    <xdr:pic>
      <xdr:nvPicPr>
        <xdr:cNvPr id="2" name="Leão">
          <a:extLst>
            <a:ext uri="{FF2B5EF4-FFF2-40B4-BE49-F238E27FC236}">
              <a16:creationId xmlns:a16="http://schemas.microsoft.com/office/drawing/2014/main" id="{97EF06B8-6E2A-4157-B8BF-7A5C0FC95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alphaModFix amt="36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619625" cy="6648450"/>
        </a:xfrm>
        <a:prstGeom prst="rect">
          <a:avLst/>
        </a:prstGeom>
      </xdr:spPr>
    </xdr:pic>
    <xdr:clientData/>
  </xdr:twoCellAnchor>
  <xdr:twoCellAnchor editAs="absolute">
    <xdr:from>
      <xdr:col>0</xdr:col>
      <xdr:colOff>19050</xdr:colOff>
      <xdr:row>1</xdr:row>
      <xdr:rowOff>28575</xdr:rowOff>
    </xdr:from>
    <xdr:to>
      <xdr:col>0</xdr:col>
      <xdr:colOff>4610100</xdr:colOff>
      <xdr:row>2</xdr:row>
      <xdr:rowOff>114300</xdr:rowOff>
    </xdr:to>
    <xdr:sp macro="" textlink="">
      <xdr:nvSpPr>
        <xdr:cNvPr id="3" name="Menu">
          <a:extLst>
            <a:ext uri="{FF2B5EF4-FFF2-40B4-BE49-F238E27FC236}">
              <a16:creationId xmlns:a16="http://schemas.microsoft.com/office/drawing/2014/main" id="{E4DBF3DF-604C-4D63-A5A8-664E3BD79D2B}"/>
            </a:ext>
          </a:extLst>
        </xdr:cNvPr>
        <xdr:cNvSpPr/>
      </xdr:nvSpPr>
      <xdr:spPr>
        <a:xfrm>
          <a:off x="19050" y="219075"/>
          <a:ext cx="4591050" cy="27622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ctr"/>
        <a:lstStyle/>
        <a:p>
          <a:pPr algn="ctr"/>
          <a:r>
            <a:rPr lang="pt-BR" sz="2400"/>
            <a:t>MENU DE NAVEGAÇÃO</a:t>
          </a:r>
        </a:p>
      </xdr:txBody>
    </xdr:sp>
    <xdr:clientData/>
  </xdr:twoCellAnchor>
  <xdr:twoCellAnchor editAs="absolute">
    <xdr:from>
      <xdr:col>0</xdr:col>
      <xdr:colOff>142875</xdr:colOff>
      <xdr:row>13</xdr:row>
      <xdr:rowOff>57150</xdr:rowOff>
    </xdr:from>
    <xdr:to>
      <xdr:col>0</xdr:col>
      <xdr:colOff>600075</xdr:colOff>
      <xdr:row>13</xdr:row>
      <xdr:rowOff>514350</xdr:rowOff>
    </xdr:to>
    <xdr:pic>
      <xdr:nvPicPr>
        <xdr:cNvPr id="10" name="Insta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0DC2C2E-EDF8-4DAD-AA10-677694A366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alphaModFix/>
          <a:duotone>
            <a:prstClr val="black"/>
            <a:schemeClr val="accent4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colorTemperature colorTemp="47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5257800"/>
          <a:ext cx="457200" cy="457200"/>
        </a:xfrm>
        <a:prstGeom prst="rect">
          <a:avLst/>
        </a:prstGeom>
        <a:noFill/>
      </xdr:spPr>
    </xdr:pic>
    <xdr:clientData/>
  </xdr:twoCellAnchor>
  <xdr:twoCellAnchor editAs="absolute">
    <xdr:from>
      <xdr:col>0</xdr:col>
      <xdr:colOff>9525</xdr:colOff>
      <xdr:row>12</xdr:row>
      <xdr:rowOff>590550</xdr:rowOff>
    </xdr:from>
    <xdr:to>
      <xdr:col>0</xdr:col>
      <xdr:colOff>4619625</xdr:colOff>
      <xdr:row>12</xdr:row>
      <xdr:rowOff>600075</xdr:rowOff>
    </xdr:to>
    <xdr:cxnSp macro="">
      <xdr:nvCxnSpPr>
        <xdr:cNvPr id="11" name="Linha menu">
          <a:extLst>
            <a:ext uri="{FF2B5EF4-FFF2-40B4-BE49-F238E27FC236}">
              <a16:creationId xmlns:a16="http://schemas.microsoft.com/office/drawing/2014/main" id="{F5235082-4F83-48BF-AD47-8777D749FFB4}"/>
            </a:ext>
          </a:extLst>
        </xdr:cNvPr>
        <xdr:cNvCxnSpPr/>
      </xdr:nvCxnSpPr>
      <xdr:spPr>
        <a:xfrm>
          <a:off x="9525" y="5086350"/>
          <a:ext cx="4610100" cy="95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219078</xdr:colOff>
      <xdr:row>13</xdr:row>
      <xdr:rowOff>628650</xdr:rowOff>
    </xdr:from>
    <xdr:to>
      <xdr:col>0</xdr:col>
      <xdr:colOff>542926</xdr:colOff>
      <xdr:row>14</xdr:row>
      <xdr:rowOff>215400</xdr:rowOff>
    </xdr:to>
    <xdr:pic>
      <xdr:nvPicPr>
        <xdr:cNvPr id="13" name="Whatsapp" descr="Message, phone, Chat, Social, Communication, whatsapp icon Icon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F0629CD-D66C-4FCA-B3D5-EAEB80FB21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8" y="5829300"/>
          <a:ext cx="323848" cy="29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209550</xdr:colOff>
      <xdr:row>0</xdr:row>
      <xdr:rowOff>66675</xdr:rowOff>
    </xdr:from>
    <xdr:to>
      <xdr:col>0</xdr:col>
      <xdr:colOff>733425</xdr:colOff>
      <xdr:row>3</xdr:row>
      <xdr:rowOff>19050</xdr:rowOff>
    </xdr:to>
    <xdr:pic>
      <xdr:nvPicPr>
        <xdr:cNvPr id="14" name="Leãozinho" descr="Leão estrutura de tópicos">
          <a:extLst>
            <a:ext uri="{FF2B5EF4-FFF2-40B4-BE49-F238E27FC236}">
              <a16:creationId xmlns:a16="http://schemas.microsoft.com/office/drawing/2014/main" id="{6F2F6468-350D-491D-A16F-ED6510B7DD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209550" y="66675"/>
          <a:ext cx="523875" cy="523875"/>
        </a:xfrm>
        <a:prstGeom prst="rect">
          <a:avLst/>
        </a:prstGeom>
      </xdr:spPr>
    </xdr:pic>
    <xdr:clientData/>
  </xdr:twoCellAnchor>
  <xdr:twoCellAnchor editAs="absolute">
    <xdr:from>
      <xdr:col>0</xdr:col>
      <xdr:colOff>9524</xdr:colOff>
      <xdr:row>6</xdr:row>
      <xdr:rowOff>19050</xdr:rowOff>
    </xdr:from>
    <xdr:to>
      <xdr:col>0</xdr:col>
      <xdr:colOff>1381125</xdr:colOff>
      <xdr:row>7</xdr:row>
      <xdr:rowOff>161925</xdr:rowOff>
    </xdr:to>
    <xdr:sp macro="" textlink="">
      <xdr:nvSpPr>
        <xdr:cNvPr id="18" name="Dados iniciais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A9370B5-AA61-4D54-A435-1A324673723E}"/>
            </a:ext>
          </a:extLst>
        </xdr:cNvPr>
        <xdr:cNvSpPr/>
      </xdr:nvSpPr>
      <xdr:spPr>
        <a:xfrm>
          <a:off x="9524" y="1238250"/>
          <a:ext cx="1371601" cy="40005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ctr"/>
        <a:lstStyle/>
        <a:p>
          <a:pPr marL="0" indent="0" algn="l"/>
          <a:r>
            <a:rPr lang="pt-BR" sz="1400">
              <a:solidFill>
                <a:schemeClr val="accent1"/>
              </a:solidFill>
              <a:latin typeface="+mn-lt"/>
              <a:ea typeface="+mn-ea"/>
              <a:cs typeface="+mn-cs"/>
            </a:rPr>
            <a:t>DADOS INICIAIS</a:t>
          </a:r>
        </a:p>
      </xdr:txBody>
    </xdr:sp>
    <xdr:clientData/>
  </xdr:twoCellAnchor>
  <xdr:twoCellAnchor editAs="absolute">
    <xdr:from>
      <xdr:col>0</xdr:col>
      <xdr:colOff>9524</xdr:colOff>
      <xdr:row>8</xdr:row>
      <xdr:rowOff>111964</xdr:rowOff>
    </xdr:from>
    <xdr:to>
      <xdr:col>0</xdr:col>
      <xdr:colOff>1304925</xdr:colOff>
      <xdr:row>8</xdr:row>
      <xdr:rowOff>511564</xdr:rowOff>
    </xdr:to>
    <xdr:sp macro="" textlink="">
      <xdr:nvSpPr>
        <xdr:cNvPr id="19" name="Dependente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1E0E91AB-6457-4F6A-978C-6B2AFCC770DB}"/>
            </a:ext>
          </a:extLst>
        </xdr:cNvPr>
        <xdr:cNvSpPr/>
      </xdr:nvSpPr>
      <xdr:spPr>
        <a:xfrm>
          <a:off x="9524" y="1788364"/>
          <a:ext cx="1295401" cy="3996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ctr"/>
        <a:lstStyle/>
        <a:p>
          <a:pPr algn="l"/>
          <a:r>
            <a:rPr lang="pt-BR" sz="1400"/>
            <a:t>DEPENDENTES</a:t>
          </a:r>
          <a:endParaRPr lang="pt-BR" sz="1100"/>
        </a:p>
      </xdr:txBody>
    </xdr:sp>
    <xdr:clientData/>
  </xdr:twoCellAnchor>
  <xdr:twoCellAnchor editAs="absolute">
    <xdr:from>
      <xdr:col>0</xdr:col>
      <xdr:colOff>9524</xdr:colOff>
      <xdr:row>8</xdr:row>
      <xdr:rowOff>661628</xdr:rowOff>
    </xdr:from>
    <xdr:to>
      <xdr:col>0</xdr:col>
      <xdr:colOff>1095375</xdr:colOff>
      <xdr:row>9</xdr:row>
      <xdr:rowOff>356378</xdr:rowOff>
    </xdr:to>
    <xdr:sp macro="" textlink="">
      <xdr:nvSpPr>
        <xdr:cNvPr id="20" name="Recebíveis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D194C070-8983-4C67-AE76-20B961B32C20}"/>
            </a:ext>
          </a:extLst>
        </xdr:cNvPr>
        <xdr:cNvSpPr/>
      </xdr:nvSpPr>
      <xdr:spPr>
        <a:xfrm>
          <a:off x="9524" y="2338028"/>
          <a:ext cx="1085851" cy="3996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ctr"/>
        <a:lstStyle/>
        <a:p>
          <a:pPr algn="l"/>
          <a:r>
            <a:rPr lang="pt-BR" sz="1400"/>
            <a:t>RECEBÍVEIS</a:t>
          </a:r>
          <a:endParaRPr lang="pt-BR" sz="1100"/>
        </a:p>
      </xdr:txBody>
    </xdr:sp>
    <xdr:clientData/>
  </xdr:twoCellAnchor>
  <xdr:twoCellAnchor editAs="absolute">
    <xdr:from>
      <xdr:col>0</xdr:col>
      <xdr:colOff>9525</xdr:colOff>
      <xdr:row>9</xdr:row>
      <xdr:rowOff>506442</xdr:rowOff>
    </xdr:from>
    <xdr:to>
      <xdr:col>0</xdr:col>
      <xdr:colOff>1943101</xdr:colOff>
      <xdr:row>10</xdr:row>
      <xdr:rowOff>201192</xdr:rowOff>
    </xdr:to>
    <xdr:sp macro="" textlink="">
      <xdr:nvSpPr>
        <xdr:cNvPr id="21" name="Pagamento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AC17406F-AD7E-416E-9EC8-3BB5C5BC7E16}"/>
            </a:ext>
          </a:extLst>
        </xdr:cNvPr>
        <xdr:cNvSpPr/>
      </xdr:nvSpPr>
      <xdr:spPr>
        <a:xfrm>
          <a:off x="9525" y="2887692"/>
          <a:ext cx="1933576" cy="3996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ctr"/>
        <a:lstStyle/>
        <a:p>
          <a:pPr algn="l"/>
          <a:r>
            <a:rPr lang="pt-BR" sz="1400"/>
            <a:t>RENDIMENTOS ISENTOS</a:t>
          </a:r>
          <a:endParaRPr lang="pt-BR" sz="1100"/>
        </a:p>
      </xdr:txBody>
    </xdr:sp>
    <xdr:clientData/>
  </xdr:twoCellAnchor>
  <xdr:twoCellAnchor editAs="absolute">
    <xdr:from>
      <xdr:col>0</xdr:col>
      <xdr:colOff>9524</xdr:colOff>
      <xdr:row>10</xdr:row>
      <xdr:rowOff>351256</xdr:rowOff>
    </xdr:from>
    <xdr:to>
      <xdr:col>0</xdr:col>
      <xdr:colOff>4610099</xdr:colOff>
      <xdr:row>11</xdr:row>
      <xdr:rowOff>46006</xdr:rowOff>
    </xdr:to>
    <xdr:sp macro="" textlink="">
      <xdr:nvSpPr>
        <xdr:cNvPr id="22" name="Rend. isentos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8408C362-58B8-4972-B6D7-86961CFBCEA2}"/>
            </a:ext>
          </a:extLst>
        </xdr:cNvPr>
        <xdr:cNvSpPr/>
      </xdr:nvSpPr>
      <xdr:spPr>
        <a:xfrm>
          <a:off x="9524" y="3437356"/>
          <a:ext cx="4600575" cy="399600"/>
        </a:xfrm>
        <a:prstGeom prst="rect">
          <a:avLst/>
        </a:prstGeom>
        <a:solidFill>
          <a:schemeClr val="accent1">
            <a:alpha val="3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pt-BR" sz="1400">
              <a:solidFill>
                <a:schemeClr val="lt1"/>
              </a:solidFill>
              <a:latin typeface="+mn-lt"/>
              <a:ea typeface="+mn-ea"/>
              <a:cs typeface="+mn-cs"/>
            </a:rPr>
            <a:t>RENDIMENTOS TRIBUTÁVEIS</a:t>
          </a:r>
        </a:p>
      </xdr:txBody>
    </xdr:sp>
    <xdr:clientData/>
  </xdr:twoCellAnchor>
  <xdr:twoCellAnchor editAs="absolute">
    <xdr:from>
      <xdr:col>0</xdr:col>
      <xdr:colOff>9525</xdr:colOff>
      <xdr:row>12</xdr:row>
      <xdr:rowOff>40884</xdr:rowOff>
    </xdr:from>
    <xdr:to>
      <xdr:col>0</xdr:col>
      <xdr:colOff>1466851</xdr:colOff>
      <xdr:row>12</xdr:row>
      <xdr:rowOff>440484</xdr:rowOff>
    </xdr:to>
    <xdr:sp macro="" textlink="">
      <xdr:nvSpPr>
        <xdr:cNvPr id="23" name="Bens e direito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9B76CCC4-F280-4DE5-99D9-97C1438600EE}"/>
            </a:ext>
          </a:extLst>
        </xdr:cNvPr>
        <xdr:cNvSpPr/>
      </xdr:nvSpPr>
      <xdr:spPr>
        <a:xfrm>
          <a:off x="9525" y="4536684"/>
          <a:ext cx="1457326" cy="3996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ctr"/>
        <a:lstStyle/>
        <a:p>
          <a:pPr algn="l"/>
          <a:r>
            <a:rPr lang="pt-BR" sz="1400"/>
            <a:t>BENS E DIREITOS</a:t>
          </a:r>
          <a:endParaRPr lang="pt-BR" sz="1100"/>
        </a:p>
      </xdr:txBody>
    </xdr:sp>
    <xdr:clientData/>
  </xdr:twoCellAnchor>
  <xdr:twoCellAnchor editAs="absolute">
    <xdr:from>
      <xdr:col>0</xdr:col>
      <xdr:colOff>0</xdr:colOff>
      <xdr:row>11</xdr:row>
      <xdr:rowOff>196070</xdr:rowOff>
    </xdr:from>
    <xdr:to>
      <xdr:col>0</xdr:col>
      <xdr:colOff>1257300</xdr:colOff>
      <xdr:row>11</xdr:row>
      <xdr:rowOff>595670</xdr:rowOff>
    </xdr:to>
    <xdr:sp macro="" textlink="">
      <xdr:nvSpPr>
        <xdr:cNvPr id="24" name="Rend. tributáveis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F05067-8800-426C-A881-12BFE42A4DFC}"/>
            </a:ext>
          </a:extLst>
        </xdr:cNvPr>
        <xdr:cNvSpPr/>
      </xdr:nvSpPr>
      <xdr:spPr>
        <a:xfrm>
          <a:off x="0" y="3987020"/>
          <a:ext cx="1257300" cy="3996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ctr"/>
        <a:lstStyle/>
        <a:p>
          <a:pPr algn="l"/>
          <a:r>
            <a:rPr lang="pt-BR" sz="1400"/>
            <a:t>PAGAMENTOS</a:t>
          </a:r>
          <a:endParaRPr lang="pt-BR" sz="1100"/>
        </a:p>
      </xdr:txBody>
    </xdr:sp>
    <xdr:clientData/>
  </xdr:twoCellAnchor>
  <xdr:twoCellAnchor editAs="absolute">
    <xdr:from>
      <xdr:col>9</xdr:col>
      <xdr:colOff>133350</xdr:colOff>
      <xdr:row>0</xdr:row>
      <xdr:rowOff>171450</xdr:rowOff>
    </xdr:from>
    <xdr:to>
      <xdr:col>10</xdr:col>
      <xdr:colOff>28575</xdr:colOff>
      <xdr:row>5</xdr:row>
      <xdr:rowOff>57150</xdr:rowOff>
    </xdr:to>
    <xdr:pic>
      <xdr:nvPicPr>
        <xdr:cNvPr id="4" name="Avançar" descr="Setas de Divisão com preenchimento sólido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63DF54A1-EFF0-4EFE-AE66-A0A71C39BB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6392525" y="171450"/>
          <a:ext cx="914400" cy="914400"/>
        </a:xfrm>
        <a:prstGeom prst="rect">
          <a:avLst/>
        </a:prstGeom>
      </xdr:spPr>
    </xdr:pic>
    <xdr:clientData/>
  </xdr:twoCellAnchor>
  <xdr:twoCellAnchor editAs="absolute">
    <xdr:from>
      <xdr:col>0</xdr:col>
      <xdr:colOff>4610100</xdr:colOff>
      <xdr:row>1</xdr:row>
      <xdr:rowOff>138162</xdr:rowOff>
    </xdr:from>
    <xdr:to>
      <xdr:col>10</xdr:col>
      <xdr:colOff>542925</xdr:colOff>
      <xdr:row>1</xdr:row>
      <xdr:rowOff>166688</xdr:rowOff>
    </xdr:to>
    <xdr:cxnSp macro="">
      <xdr:nvCxnSpPr>
        <xdr:cNvPr id="5" name="Linha superior">
          <a:extLst>
            <a:ext uri="{FF2B5EF4-FFF2-40B4-BE49-F238E27FC236}">
              <a16:creationId xmlns:a16="http://schemas.microsoft.com/office/drawing/2014/main" id="{6B17B987-AAA5-4F9F-BC50-2AB154B1A30F}"/>
            </a:ext>
          </a:extLst>
        </xdr:cNvPr>
        <xdr:cNvCxnSpPr/>
      </xdr:nvCxnSpPr>
      <xdr:spPr>
        <a:xfrm flipV="1">
          <a:off x="4610100" y="328662"/>
          <a:ext cx="13211175" cy="2852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495300</xdr:colOff>
      <xdr:row>0</xdr:row>
      <xdr:rowOff>185787</xdr:rowOff>
    </xdr:from>
    <xdr:to>
      <xdr:col>2</xdr:col>
      <xdr:colOff>857250</xdr:colOff>
      <xdr:row>5</xdr:row>
      <xdr:rowOff>71487</xdr:rowOff>
    </xdr:to>
    <xdr:pic>
      <xdr:nvPicPr>
        <xdr:cNvPr id="6" name="Voltar" descr="Setas de Divisão com preenchimento sólid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FEF2C57-AD9B-4CC5-90BF-A87F91E248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5124450" y="185787"/>
          <a:ext cx="914400" cy="9144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4619625</xdr:colOff>
      <xdr:row>15</xdr:row>
      <xdr:rowOff>38100</xdr:rowOff>
    </xdr:to>
    <xdr:pic>
      <xdr:nvPicPr>
        <xdr:cNvPr id="2" name="Leão">
          <a:extLst>
            <a:ext uri="{FF2B5EF4-FFF2-40B4-BE49-F238E27FC236}">
              <a16:creationId xmlns:a16="http://schemas.microsoft.com/office/drawing/2014/main" id="{9E613144-2698-4CF7-B7CA-B29D0FD6E0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alphaModFix amt="36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619625" cy="6648450"/>
        </a:xfrm>
        <a:prstGeom prst="rect">
          <a:avLst/>
        </a:prstGeom>
      </xdr:spPr>
    </xdr:pic>
    <xdr:clientData/>
  </xdr:twoCellAnchor>
  <xdr:twoCellAnchor editAs="absolute">
    <xdr:from>
      <xdr:col>0</xdr:col>
      <xdr:colOff>19050</xdr:colOff>
      <xdr:row>1</xdr:row>
      <xdr:rowOff>28575</xdr:rowOff>
    </xdr:from>
    <xdr:to>
      <xdr:col>0</xdr:col>
      <xdr:colOff>4610100</xdr:colOff>
      <xdr:row>2</xdr:row>
      <xdr:rowOff>114300</xdr:rowOff>
    </xdr:to>
    <xdr:sp macro="" textlink="">
      <xdr:nvSpPr>
        <xdr:cNvPr id="3" name="Menu">
          <a:extLst>
            <a:ext uri="{FF2B5EF4-FFF2-40B4-BE49-F238E27FC236}">
              <a16:creationId xmlns:a16="http://schemas.microsoft.com/office/drawing/2014/main" id="{B391CFF9-C3E1-4B20-AF8C-1038AE871702}"/>
            </a:ext>
          </a:extLst>
        </xdr:cNvPr>
        <xdr:cNvSpPr/>
      </xdr:nvSpPr>
      <xdr:spPr>
        <a:xfrm>
          <a:off x="19050" y="219075"/>
          <a:ext cx="4591050" cy="27622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ctr"/>
        <a:lstStyle/>
        <a:p>
          <a:pPr algn="ctr"/>
          <a:r>
            <a:rPr lang="pt-BR" sz="2400"/>
            <a:t>MENU DE NAVEGAÇÃO</a:t>
          </a:r>
        </a:p>
      </xdr:txBody>
    </xdr:sp>
    <xdr:clientData/>
  </xdr:twoCellAnchor>
  <xdr:twoCellAnchor editAs="absolute">
    <xdr:from>
      <xdr:col>0</xdr:col>
      <xdr:colOff>142875</xdr:colOff>
      <xdr:row>13</xdr:row>
      <xdr:rowOff>57150</xdr:rowOff>
    </xdr:from>
    <xdr:to>
      <xdr:col>0</xdr:col>
      <xdr:colOff>600075</xdr:colOff>
      <xdr:row>13</xdr:row>
      <xdr:rowOff>514350</xdr:rowOff>
    </xdr:to>
    <xdr:pic>
      <xdr:nvPicPr>
        <xdr:cNvPr id="10" name="Insta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6B4F367-DA4F-45A8-934F-D6E59D11F8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alphaModFix/>
          <a:duotone>
            <a:prstClr val="black"/>
            <a:schemeClr val="accent4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colorTemperature colorTemp="47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5257800"/>
          <a:ext cx="457200" cy="457200"/>
        </a:xfrm>
        <a:prstGeom prst="rect">
          <a:avLst/>
        </a:prstGeom>
        <a:noFill/>
      </xdr:spPr>
    </xdr:pic>
    <xdr:clientData/>
  </xdr:twoCellAnchor>
  <xdr:twoCellAnchor editAs="absolute">
    <xdr:from>
      <xdr:col>0</xdr:col>
      <xdr:colOff>9525</xdr:colOff>
      <xdr:row>12</xdr:row>
      <xdr:rowOff>590550</xdr:rowOff>
    </xdr:from>
    <xdr:to>
      <xdr:col>0</xdr:col>
      <xdr:colOff>4619625</xdr:colOff>
      <xdr:row>12</xdr:row>
      <xdr:rowOff>600075</xdr:rowOff>
    </xdr:to>
    <xdr:cxnSp macro="">
      <xdr:nvCxnSpPr>
        <xdr:cNvPr id="11" name="Linha menu">
          <a:extLst>
            <a:ext uri="{FF2B5EF4-FFF2-40B4-BE49-F238E27FC236}">
              <a16:creationId xmlns:a16="http://schemas.microsoft.com/office/drawing/2014/main" id="{B7173018-193F-406D-93A9-E975F1D9E507}"/>
            </a:ext>
          </a:extLst>
        </xdr:cNvPr>
        <xdr:cNvCxnSpPr/>
      </xdr:nvCxnSpPr>
      <xdr:spPr>
        <a:xfrm>
          <a:off x="9525" y="5086350"/>
          <a:ext cx="4610100" cy="95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219078</xdr:colOff>
      <xdr:row>13</xdr:row>
      <xdr:rowOff>628650</xdr:rowOff>
    </xdr:from>
    <xdr:to>
      <xdr:col>0</xdr:col>
      <xdr:colOff>542926</xdr:colOff>
      <xdr:row>14</xdr:row>
      <xdr:rowOff>215400</xdr:rowOff>
    </xdr:to>
    <xdr:pic>
      <xdr:nvPicPr>
        <xdr:cNvPr id="13" name="Whatsapp" descr="Message, phone, Chat, Social, Communication, whatsapp icon Icon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14E6F21-3692-4CD9-A51F-7366447299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8" y="5829300"/>
          <a:ext cx="323848" cy="29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209550</xdr:colOff>
      <xdr:row>0</xdr:row>
      <xdr:rowOff>66675</xdr:rowOff>
    </xdr:from>
    <xdr:to>
      <xdr:col>0</xdr:col>
      <xdr:colOff>733425</xdr:colOff>
      <xdr:row>3</xdr:row>
      <xdr:rowOff>19050</xdr:rowOff>
    </xdr:to>
    <xdr:pic>
      <xdr:nvPicPr>
        <xdr:cNvPr id="14" name="Leãozinho" descr="Leão estrutura de tópicos">
          <a:extLst>
            <a:ext uri="{FF2B5EF4-FFF2-40B4-BE49-F238E27FC236}">
              <a16:creationId xmlns:a16="http://schemas.microsoft.com/office/drawing/2014/main" id="{23D25F7C-9C05-4F8A-8347-52F3120C04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209550" y="66675"/>
          <a:ext cx="523875" cy="523875"/>
        </a:xfrm>
        <a:prstGeom prst="rect">
          <a:avLst/>
        </a:prstGeom>
      </xdr:spPr>
    </xdr:pic>
    <xdr:clientData/>
  </xdr:twoCellAnchor>
  <xdr:twoCellAnchor editAs="absolute">
    <xdr:from>
      <xdr:col>0</xdr:col>
      <xdr:colOff>9525</xdr:colOff>
      <xdr:row>6</xdr:row>
      <xdr:rowOff>19050</xdr:rowOff>
    </xdr:from>
    <xdr:to>
      <xdr:col>0</xdr:col>
      <xdr:colOff>1390651</xdr:colOff>
      <xdr:row>7</xdr:row>
      <xdr:rowOff>161925</xdr:rowOff>
    </xdr:to>
    <xdr:sp macro="" textlink="">
      <xdr:nvSpPr>
        <xdr:cNvPr id="18" name="Dados iniciais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EFA33D1-CB58-4923-BC6C-F8675825A418}"/>
            </a:ext>
          </a:extLst>
        </xdr:cNvPr>
        <xdr:cNvSpPr/>
      </xdr:nvSpPr>
      <xdr:spPr>
        <a:xfrm>
          <a:off x="9525" y="1238250"/>
          <a:ext cx="1381126" cy="40005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ctr"/>
        <a:lstStyle/>
        <a:p>
          <a:pPr marL="0" indent="0" algn="l"/>
          <a:r>
            <a:rPr lang="pt-BR" sz="1400">
              <a:solidFill>
                <a:schemeClr val="accent1"/>
              </a:solidFill>
              <a:latin typeface="+mn-lt"/>
              <a:ea typeface="+mn-ea"/>
              <a:cs typeface="+mn-cs"/>
            </a:rPr>
            <a:t>DADOS INICIAIS</a:t>
          </a:r>
        </a:p>
      </xdr:txBody>
    </xdr:sp>
    <xdr:clientData/>
  </xdr:twoCellAnchor>
  <xdr:twoCellAnchor editAs="absolute">
    <xdr:from>
      <xdr:col>0</xdr:col>
      <xdr:colOff>9524</xdr:colOff>
      <xdr:row>8</xdr:row>
      <xdr:rowOff>111964</xdr:rowOff>
    </xdr:from>
    <xdr:to>
      <xdr:col>0</xdr:col>
      <xdr:colOff>1323975</xdr:colOff>
      <xdr:row>8</xdr:row>
      <xdr:rowOff>511564</xdr:rowOff>
    </xdr:to>
    <xdr:sp macro="" textlink="">
      <xdr:nvSpPr>
        <xdr:cNvPr id="19" name="Dependente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61180820-9A77-4E27-9847-544E69F3D10D}"/>
            </a:ext>
          </a:extLst>
        </xdr:cNvPr>
        <xdr:cNvSpPr/>
      </xdr:nvSpPr>
      <xdr:spPr>
        <a:xfrm>
          <a:off x="9524" y="1788364"/>
          <a:ext cx="1314451" cy="3996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ctr"/>
        <a:lstStyle/>
        <a:p>
          <a:pPr algn="l"/>
          <a:r>
            <a:rPr lang="pt-BR" sz="1400"/>
            <a:t>DEPENDENTES</a:t>
          </a:r>
          <a:endParaRPr lang="pt-BR" sz="1100"/>
        </a:p>
      </xdr:txBody>
    </xdr:sp>
    <xdr:clientData/>
  </xdr:twoCellAnchor>
  <xdr:twoCellAnchor editAs="absolute">
    <xdr:from>
      <xdr:col>0</xdr:col>
      <xdr:colOff>9525</xdr:colOff>
      <xdr:row>8</xdr:row>
      <xdr:rowOff>661628</xdr:rowOff>
    </xdr:from>
    <xdr:to>
      <xdr:col>0</xdr:col>
      <xdr:colOff>1066801</xdr:colOff>
      <xdr:row>9</xdr:row>
      <xdr:rowOff>356378</xdr:rowOff>
    </xdr:to>
    <xdr:sp macro="" textlink="">
      <xdr:nvSpPr>
        <xdr:cNvPr id="20" name="Recebíveis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E2857C91-41EC-430D-B5AE-BA3827573115}"/>
            </a:ext>
          </a:extLst>
        </xdr:cNvPr>
        <xdr:cNvSpPr/>
      </xdr:nvSpPr>
      <xdr:spPr>
        <a:xfrm>
          <a:off x="9525" y="2338028"/>
          <a:ext cx="1057276" cy="3996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ctr"/>
        <a:lstStyle/>
        <a:p>
          <a:pPr algn="l"/>
          <a:r>
            <a:rPr lang="pt-BR" sz="1400"/>
            <a:t>RECEBÍVEIS</a:t>
          </a:r>
          <a:endParaRPr lang="pt-BR" sz="1100"/>
        </a:p>
      </xdr:txBody>
    </xdr:sp>
    <xdr:clientData/>
  </xdr:twoCellAnchor>
  <xdr:twoCellAnchor editAs="absolute">
    <xdr:from>
      <xdr:col>0</xdr:col>
      <xdr:colOff>9524</xdr:colOff>
      <xdr:row>9</xdr:row>
      <xdr:rowOff>506442</xdr:rowOff>
    </xdr:from>
    <xdr:to>
      <xdr:col>0</xdr:col>
      <xdr:colOff>1952625</xdr:colOff>
      <xdr:row>10</xdr:row>
      <xdr:rowOff>201192</xdr:rowOff>
    </xdr:to>
    <xdr:sp macro="" textlink="">
      <xdr:nvSpPr>
        <xdr:cNvPr id="21" name="Pagamento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8241751-2822-4089-B5D1-57B4CC229CF9}"/>
            </a:ext>
          </a:extLst>
        </xdr:cNvPr>
        <xdr:cNvSpPr/>
      </xdr:nvSpPr>
      <xdr:spPr>
        <a:xfrm>
          <a:off x="9524" y="2887692"/>
          <a:ext cx="1943101" cy="3996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ctr"/>
        <a:lstStyle/>
        <a:p>
          <a:pPr algn="l"/>
          <a:r>
            <a:rPr lang="pt-BR" sz="1400"/>
            <a:t>RENDIMENTOS ISENTOS</a:t>
          </a:r>
          <a:endParaRPr lang="pt-BR" sz="1100"/>
        </a:p>
      </xdr:txBody>
    </xdr:sp>
    <xdr:clientData/>
  </xdr:twoCellAnchor>
  <xdr:twoCellAnchor editAs="absolute">
    <xdr:from>
      <xdr:col>0</xdr:col>
      <xdr:colOff>9525</xdr:colOff>
      <xdr:row>10</xdr:row>
      <xdr:rowOff>351256</xdr:rowOff>
    </xdr:from>
    <xdr:to>
      <xdr:col>0</xdr:col>
      <xdr:colOff>2228851</xdr:colOff>
      <xdr:row>11</xdr:row>
      <xdr:rowOff>46006</xdr:rowOff>
    </xdr:to>
    <xdr:sp macro="" textlink="">
      <xdr:nvSpPr>
        <xdr:cNvPr id="22" name="Rend. isentos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F52AF75A-EC84-4136-B292-4C854F9B804A}"/>
            </a:ext>
          </a:extLst>
        </xdr:cNvPr>
        <xdr:cNvSpPr/>
      </xdr:nvSpPr>
      <xdr:spPr>
        <a:xfrm>
          <a:off x="9525" y="3437356"/>
          <a:ext cx="2219326" cy="3996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ctr"/>
        <a:lstStyle/>
        <a:p>
          <a:pPr algn="l"/>
          <a:r>
            <a:rPr lang="pt-BR" sz="1400"/>
            <a:t>RENDIMENTOS TRIBUTÁVEIS</a:t>
          </a:r>
          <a:endParaRPr lang="pt-BR" sz="1100"/>
        </a:p>
      </xdr:txBody>
    </xdr:sp>
    <xdr:clientData/>
  </xdr:twoCellAnchor>
  <xdr:twoCellAnchor editAs="absolute">
    <xdr:from>
      <xdr:col>0</xdr:col>
      <xdr:colOff>9525</xdr:colOff>
      <xdr:row>12</xdr:row>
      <xdr:rowOff>40884</xdr:rowOff>
    </xdr:from>
    <xdr:to>
      <xdr:col>0</xdr:col>
      <xdr:colOff>1447801</xdr:colOff>
      <xdr:row>12</xdr:row>
      <xdr:rowOff>440484</xdr:rowOff>
    </xdr:to>
    <xdr:sp macro="" textlink="">
      <xdr:nvSpPr>
        <xdr:cNvPr id="23" name="Bens e direito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3235E258-7B92-4FE4-AF7A-0473898CEFFD}"/>
            </a:ext>
          </a:extLst>
        </xdr:cNvPr>
        <xdr:cNvSpPr/>
      </xdr:nvSpPr>
      <xdr:spPr>
        <a:xfrm>
          <a:off x="9525" y="4536684"/>
          <a:ext cx="1438276" cy="3996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ctr"/>
        <a:lstStyle/>
        <a:p>
          <a:pPr algn="l"/>
          <a:r>
            <a:rPr lang="pt-BR" sz="1400"/>
            <a:t>BENS E DIREITOS</a:t>
          </a:r>
          <a:endParaRPr lang="pt-BR" sz="1100"/>
        </a:p>
      </xdr:txBody>
    </xdr:sp>
    <xdr:clientData/>
  </xdr:twoCellAnchor>
  <xdr:twoCellAnchor editAs="absolute">
    <xdr:from>
      <xdr:col>0</xdr:col>
      <xdr:colOff>0</xdr:colOff>
      <xdr:row>11</xdr:row>
      <xdr:rowOff>196070</xdr:rowOff>
    </xdr:from>
    <xdr:to>
      <xdr:col>0</xdr:col>
      <xdr:colOff>4600800</xdr:colOff>
      <xdr:row>11</xdr:row>
      <xdr:rowOff>595670</xdr:rowOff>
    </xdr:to>
    <xdr:sp macro="" textlink="">
      <xdr:nvSpPr>
        <xdr:cNvPr id="24" name="Rend. tributáveis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D02FCB64-D7A0-45CF-B0EB-C4B90D858062}"/>
            </a:ext>
          </a:extLst>
        </xdr:cNvPr>
        <xdr:cNvSpPr/>
      </xdr:nvSpPr>
      <xdr:spPr>
        <a:xfrm>
          <a:off x="0" y="3987020"/>
          <a:ext cx="4600800" cy="399600"/>
        </a:xfrm>
        <a:prstGeom prst="rect">
          <a:avLst/>
        </a:prstGeom>
        <a:solidFill>
          <a:schemeClr val="accent1">
            <a:alpha val="3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pt-BR" sz="1400">
              <a:solidFill>
                <a:schemeClr val="lt1"/>
              </a:solidFill>
              <a:latin typeface="+mn-lt"/>
              <a:ea typeface="+mn-ea"/>
              <a:cs typeface="+mn-cs"/>
            </a:rPr>
            <a:t>PAGAMENTOS</a:t>
          </a:r>
        </a:p>
      </xdr:txBody>
    </xdr:sp>
    <xdr:clientData/>
  </xdr:twoCellAnchor>
  <xdr:twoCellAnchor editAs="absolute">
    <xdr:from>
      <xdr:col>10</xdr:col>
      <xdr:colOff>390525</xdr:colOff>
      <xdr:row>0</xdr:row>
      <xdr:rowOff>171450</xdr:rowOff>
    </xdr:from>
    <xdr:to>
      <xdr:col>11</xdr:col>
      <xdr:colOff>28575</xdr:colOff>
      <xdr:row>5</xdr:row>
      <xdr:rowOff>57150</xdr:rowOff>
    </xdr:to>
    <xdr:pic>
      <xdr:nvPicPr>
        <xdr:cNvPr id="4" name="Avançar" descr="Setas de Divisão com preenchimento sólido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9C29F625-8943-4291-8A78-5464D863B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6392525" y="171450"/>
          <a:ext cx="914400" cy="914400"/>
        </a:xfrm>
        <a:prstGeom prst="rect">
          <a:avLst/>
        </a:prstGeom>
      </xdr:spPr>
    </xdr:pic>
    <xdr:clientData/>
  </xdr:twoCellAnchor>
  <xdr:twoCellAnchor editAs="absolute">
    <xdr:from>
      <xdr:col>0</xdr:col>
      <xdr:colOff>4610100</xdr:colOff>
      <xdr:row>1</xdr:row>
      <xdr:rowOff>138162</xdr:rowOff>
    </xdr:from>
    <xdr:to>
      <xdr:col>11</xdr:col>
      <xdr:colOff>542925</xdr:colOff>
      <xdr:row>1</xdr:row>
      <xdr:rowOff>166688</xdr:rowOff>
    </xdr:to>
    <xdr:cxnSp macro="">
      <xdr:nvCxnSpPr>
        <xdr:cNvPr id="5" name="Linha superior">
          <a:extLst>
            <a:ext uri="{FF2B5EF4-FFF2-40B4-BE49-F238E27FC236}">
              <a16:creationId xmlns:a16="http://schemas.microsoft.com/office/drawing/2014/main" id="{E8D1AA02-78F6-42B6-B6B8-B2079FCE787A}"/>
            </a:ext>
          </a:extLst>
        </xdr:cNvPr>
        <xdr:cNvCxnSpPr/>
      </xdr:nvCxnSpPr>
      <xdr:spPr>
        <a:xfrm flipV="1">
          <a:off x="4610100" y="328662"/>
          <a:ext cx="13211175" cy="2852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495300</xdr:colOff>
      <xdr:row>0</xdr:row>
      <xdr:rowOff>185787</xdr:rowOff>
    </xdr:from>
    <xdr:to>
      <xdr:col>2</xdr:col>
      <xdr:colOff>857250</xdr:colOff>
      <xdr:row>5</xdr:row>
      <xdr:rowOff>71487</xdr:rowOff>
    </xdr:to>
    <xdr:pic>
      <xdr:nvPicPr>
        <xdr:cNvPr id="6" name="Voltar" descr="Setas de Divisão com preenchimento sólid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E197DC9F-A84B-4A9F-9BD5-C1DEDBA17F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5124450" y="185787"/>
          <a:ext cx="914400" cy="914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4619625</xdr:colOff>
      <xdr:row>15</xdr:row>
      <xdr:rowOff>38100</xdr:rowOff>
    </xdr:to>
    <xdr:pic>
      <xdr:nvPicPr>
        <xdr:cNvPr id="2" name="Leão">
          <a:extLst>
            <a:ext uri="{FF2B5EF4-FFF2-40B4-BE49-F238E27FC236}">
              <a16:creationId xmlns:a16="http://schemas.microsoft.com/office/drawing/2014/main" id="{D31ECE8C-721E-4547-A4F6-6B735A1E21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alphaModFix amt="36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619625" cy="6648450"/>
        </a:xfrm>
        <a:prstGeom prst="rect">
          <a:avLst/>
        </a:prstGeom>
      </xdr:spPr>
    </xdr:pic>
    <xdr:clientData/>
  </xdr:twoCellAnchor>
  <xdr:twoCellAnchor editAs="absolute">
    <xdr:from>
      <xdr:col>0</xdr:col>
      <xdr:colOff>19050</xdr:colOff>
      <xdr:row>1</xdr:row>
      <xdr:rowOff>28575</xdr:rowOff>
    </xdr:from>
    <xdr:to>
      <xdr:col>0</xdr:col>
      <xdr:colOff>4610100</xdr:colOff>
      <xdr:row>2</xdr:row>
      <xdr:rowOff>114300</xdr:rowOff>
    </xdr:to>
    <xdr:sp macro="" textlink="">
      <xdr:nvSpPr>
        <xdr:cNvPr id="3" name="Menu">
          <a:extLst>
            <a:ext uri="{FF2B5EF4-FFF2-40B4-BE49-F238E27FC236}">
              <a16:creationId xmlns:a16="http://schemas.microsoft.com/office/drawing/2014/main" id="{B7A45259-6AC7-4624-9EE5-62C71DC29070}"/>
            </a:ext>
          </a:extLst>
        </xdr:cNvPr>
        <xdr:cNvSpPr/>
      </xdr:nvSpPr>
      <xdr:spPr>
        <a:xfrm>
          <a:off x="19050" y="219075"/>
          <a:ext cx="4591050" cy="27622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ctr"/>
        <a:lstStyle/>
        <a:p>
          <a:pPr algn="ctr"/>
          <a:r>
            <a:rPr lang="pt-BR" sz="2400"/>
            <a:t>MENU DE NAVEGAÇÃO</a:t>
          </a:r>
        </a:p>
      </xdr:txBody>
    </xdr:sp>
    <xdr:clientData/>
  </xdr:twoCellAnchor>
  <xdr:twoCellAnchor editAs="absolute">
    <xdr:from>
      <xdr:col>0</xdr:col>
      <xdr:colOff>142875</xdr:colOff>
      <xdr:row>13</xdr:row>
      <xdr:rowOff>57150</xdr:rowOff>
    </xdr:from>
    <xdr:to>
      <xdr:col>0</xdr:col>
      <xdr:colOff>600075</xdr:colOff>
      <xdr:row>13</xdr:row>
      <xdr:rowOff>514350</xdr:rowOff>
    </xdr:to>
    <xdr:pic>
      <xdr:nvPicPr>
        <xdr:cNvPr id="10" name="Insta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7059308-4829-4FDC-A520-88AFC9F86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alphaModFix/>
          <a:duotone>
            <a:prstClr val="black"/>
            <a:schemeClr val="accent4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colorTemperature colorTemp="47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5257800"/>
          <a:ext cx="457200" cy="457200"/>
        </a:xfrm>
        <a:prstGeom prst="rect">
          <a:avLst/>
        </a:prstGeom>
        <a:noFill/>
      </xdr:spPr>
    </xdr:pic>
    <xdr:clientData/>
  </xdr:twoCellAnchor>
  <xdr:twoCellAnchor editAs="absolute">
    <xdr:from>
      <xdr:col>0</xdr:col>
      <xdr:colOff>9525</xdr:colOff>
      <xdr:row>12</xdr:row>
      <xdr:rowOff>590550</xdr:rowOff>
    </xdr:from>
    <xdr:to>
      <xdr:col>0</xdr:col>
      <xdr:colOff>4619625</xdr:colOff>
      <xdr:row>12</xdr:row>
      <xdr:rowOff>600075</xdr:rowOff>
    </xdr:to>
    <xdr:cxnSp macro="">
      <xdr:nvCxnSpPr>
        <xdr:cNvPr id="11" name="Linha menu">
          <a:extLst>
            <a:ext uri="{FF2B5EF4-FFF2-40B4-BE49-F238E27FC236}">
              <a16:creationId xmlns:a16="http://schemas.microsoft.com/office/drawing/2014/main" id="{BF58D2C3-26B9-4A26-A07C-3A4BF40703B6}"/>
            </a:ext>
          </a:extLst>
        </xdr:cNvPr>
        <xdr:cNvCxnSpPr/>
      </xdr:nvCxnSpPr>
      <xdr:spPr>
        <a:xfrm>
          <a:off x="9525" y="5086350"/>
          <a:ext cx="4610100" cy="95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219078</xdr:colOff>
      <xdr:row>13</xdr:row>
      <xdr:rowOff>628650</xdr:rowOff>
    </xdr:from>
    <xdr:to>
      <xdr:col>0</xdr:col>
      <xdr:colOff>542926</xdr:colOff>
      <xdr:row>14</xdr:row>
      <xdr:rowOff>215400</xdr:rowOff>
    </xdr:to>
    <xdr:pic>
      <xdr:nvPicPr>
        <xdr:cNvPr id="13" name="Whatsapp" descr="Message, phone, Chat, Social, Communication, whatsapp icon Icon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78861EB-0381-4F8E-9026-F4F7FE2CD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8" y="5829300"/>
          <a:ext cx="323848" cy="29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209550</xdr:colOff>
      <xdr:row>0</xdr:row>
      <xdr:rowOff>66675</xdr:rowOff>
    </xdr:from>
    <xdr:to>
      <xdr:col>0</xdr:col>
      <xdr:colOff>733425</xdr:colOff>
      <xdr:row>3</xdr:row>
      <xdr:rowOff>19050</xdr:rowOff>
    </xdr:to>
    <xdr:pic>
      <xdr:nvPicPr>
        <xdr:cNvPr id="14" name="Leãozinho" descr="Leão estrutura de tópicos">
          <a:extLst>
            <a:ext uri="{FF2B5EF4-FFF2-40B4-BE49-F238E27FC236}">
              <a16:creationId xmlns:a16="http://schemas.microsoft.com/office/drawing/2014/main" id="{67C55326-A6E5-4027-8F14-9E26A6A7C0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209550" y="66675"/>
          <a:ext cx="523875" cy="523875"/>
        </a:xfrm>
        <a:prstGeom prst="rect">
          <a:avLst/>
        </a:prstGeom>
      </xdr:spPr>
    </xdr:pic>
    <xdr:clientData/>
  </xdr:twoCellAnchor>
  <xdr:twoCellAnchor editAs="absolute">
    <xdr:from>
      <xdr:col>0</xdr:col>
      <xdr:colOff>9525</xdr:colOff>
      <xdr:row>6</xdr:row>
      <xdr:rowOff>19050</xdr:rowOff>
    </xdr:from>
    <xdr:to>
      <xdr:col>0</xdr:col>
      <xdr:colOff>1352551</xdr:colOff>
      <xdr:row>7</xdr:row>
      <xdr:rowOff>161925</xdr:rowOff>
    </xdr:to>
    <xdr:sp macro="" textlink="">
      <xdr:nvSpPr>
        <xdr:cNvPr id="18" name="Dados iniciais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AEBAEC5B-E1C2-459A-AE2B-2F32CDA2B438}"/>
            </a:ext>
          </a:extLst>
        </xdr:cNvPr>
        <xdr:cNvSpPr/>
      </xdr:nvSpPr>
      <xdr:spPr>
        <a:xfrm>
          <a:off x="9525" y="1238250"/>
          <a:ext cx="1343026" cy="40005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ctr"/>
        <a:lstStyle/>
        <a:p>
          <a:pPr marL="0" indent="0" algn="l"/>
          <a:r>
            <a:rPr lang="pt-BR" sz="1400">
              <a:solidFill>
                <a:schemeClr val="accent1"/>
              </a:solidFill>
              <a:latin typeface="+mn-lt"/>
              <a:ea typeface="+mn-ea"/>
              <a:cs typeface="+mn-cs"/>
            </a:rPr>
            <a:t>DADOS INICIAIS</a:t>
          </a:r>
        </a:p>
      </xdr:txBody>
    </xdr:sp>
    <xdr:clientData/>
  </xdr:twoCellAnchor>
  <xdr:twoCellAnchor editAs="absolute">
    <xdr:from>
      <xdr:col>0</xdr:col>
      <xdr:colOff>9524</xdr:colOff>
      <xdr:row>8</xdr:row>
      <xdr:rowOff>111964</xdr:rowOff>
    </xdr:from>
    <xdr:to>
      <xdr:col>0</xdr:col>
      <xdr:colOff>1343025</xdr:colOff>
      <xdr:row>8</xdr:row>
      <xdr:rowOff>511564</xdr:rowOff>
    </xdr:to>
    <xdr:sp macro="" textlink="">
      <xdr:nvSpPr>
        <xdr:cNvPr id="19" name="Dependente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77DC2CD6-642F-484E-AD9E-3343C9A0F138}"/>
            </a:ext>
          </a:extLst>
        </xdr:cNvPr>
        <xdr:cNvSpPr/>
      </xdr:nvSpPr>
      <xdr:spPr>
        <a:xfrm>
          <a:off x="9524" y="1788364"/>
          <a:ext cx="1333501" cy="3996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ctr"/>
        <a:lstStyle/>
        <a:p>
          <a:pPr algn="l"/>
          <a:r>
            <a:rPr lang="pt-BR" sz="1400"/>
            <a:t>DEPENDENTES</a:t>
          </a:r>
          <a:endParaRPr lang="pt-BR" sz="1100"/>
        </a:p>
      </xdr:txBody>
    </xdr:sp>
    <xdr:clientData/>
  </xdr:twoCellAnchor>
  <xdr:twoCellAnchor editAs="absolute">
    <xdr:from>
      <xdr:col>0</xdr:col>
      <xdr:colOff>9525</xdr:colOff>
      <xdr:row>8</xdr:row>
      <xdr:rowOff>661628</xdr:rowOff>
    </xdr:from>
    <xdr:to>
      <xdr:col>0</xdr:col>
      <xdr:colOff>1085851</xdr:colOff>
      <xdr:row>9</xdr:row>
      <xdr:rowOff>356378</xdr:rowOff>
    </xdr:to>
    <xdr:sp macro="" textlink="">
      <xdr:nvSpPr>
        <xdr:cNvPr id="20" name="Recebíveis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1C1A6ECA-D355-4872-9424-9E53458E655A}"/>
            </a:ext>
          </a:extLst>
        </xdr:cNvPr>
        <xdr:cNvSpPr/>
      </xdr:nvSpPr>
      <xdr:spPr>
        <a:xfrm>
          <a:off x="9525" y="2338028"/>
          <a:ext cx="1076326" cy="3996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ctr"/>
        <a:lstStyle/>
        <a:p>
          <a:pPr algn="l"/>
          <a:r>
            <a:rPr lang="pt-BR" sz="1400"/>
            <a:t>RECEBÍVEIS</a:t>
          </a:r>
          <a:endParaRPr lang="pt-BR" sz="1100"/>
        </a:p>
      </xdr:txBody>
    </xdr:sp>
    <xdr:clientData/>
  </xdr:twoCellAnchor>
  <xdr:twoCellAnchor editAs="absolute">
    <xdr:from>
      <xdr:col>0</xdr:col>
      <xdr:colOff>9524</xdr:colOff>
      <xdr:row>9</xdr:row>
      <xdr:rowOff>506442</xdr:rowOff>
    </xdr:from>
    <xdr:to>
      <xdr:col>0</xdr:col>
      <xdr:colOff>1971675</xdr:colOff>
      <xdr:row>10</xdr:row>
      <xdr:rowOff>201192</xdr:rowOff>
    </xdr:to>
    <xdr:sp macro="" textlink="">
      <xdr:nvSpPr>
        <xdr:cNvPr id="21" name="Pagamento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18BA6B0-890C-4D77-967F-C0CC92957857}"/>
            </a:ext>
          </a:extLst>
        </xdr:cNvPr>
        <xdr:cNvSpPr/>
      </xdr:nvSpPr>
      <xdr:spPr>
        <a:xfrm>
          <a:off x="9524" y="2887692"/>
          <a:ext cx="1962151" cy="3996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ctr"/>
        <a:lstStyle/>
        <a:p>
          <a:pPr algn="l"/>
          <a:r>
            <a:rPr lang="pt-BR" sz="1400"/>
            <a:t>RENDIMENTOS ISENTOS</a:t>
          </a:r>
          <a:endParaRPr lang="pt-BR" sz="1100"/>
        </a:p>
      </xdr:txBody>
    </xdr:sp>
    <xdr:clientData/>
  </xdr:twoCellAnchor>
  <xdr:twoCellAnchor editAs="absolute">
    <xdr:from>
      <xdr:col>0</xdr:col>
      <xdr:colOff>9524</xdr:colOff>
      <xdr:row>10</xdr:row>
      <xdr:rowOff>351256</xdr:rowOff>
    </xdr:from>
    <xdr:to>
      <xdr:col>0</xdr:col>
      <xdr:colOff>2238375</xdr:colOff>
      <xdr:row>11</xdr:row>
      <xdr:rowOff>46006</xdr:rowOff>
    </xdr:to>
    <xdr:sp macro="" textlink="">
      <xdr:nvSpPr>
        <xdr:cNvPr id="22" name="Rend. isentos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4741D912-68AC-4662-9A25-E133BC190B39}"/>
            </a:ext>
          </a:extLst>
        </xdr:cNvPr>
        <xdr:cNvSpPr/>
      </xdr:nvSpPr>
      <xdr:spPr>
        <a:xfrm>
          <a:off x="9524" y="3437356"/>
          <a:ext cx="2228851" cy="3996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ctr"/>
        <a:lstStyle/>
        <a:p>
          <a:pPr algn="l"/>
          <a:r>
            <a:rPr lang="pt-BR" sz="1400"/>
            <a:t>RENDIMENTOS TRIBUTÁVEIS</a:t>
          </a:r>
          <a:endParaRPr lang="pt-BR" sz="1100"/>
        </a:p>
      </xdr:txBody>
    </xdr:sp>
    <xdr:clientData/>
  </xdr:twoCellAnchor>
  <xdr:twoCellAnchor editAs="absolute">
    <xdr:from>
      <xdr:col>0</xdr:col>
      <xdr:colOff>9524</xdr:colOff>
      <xdr:row>12</xdr:row>
      <xdr:rowOff>40884</xdr:rowOff>
    </xdr:from>
    <xdr:to>
      <xdr:col>0</xdr:col>
      <xdr:colOff>4610099</xdr:colOff>
      <xdr:row>12</xdr:row>
      <xdr:rowOff>440484</xdr:rowOff>
    </xdr:to>
    <xdr:sp macro="" textlink="">
      <xdr:nvSpPr>
        <xdr:cNvPr id="23" name="Bens e direito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A90D4D2C-9514-41CB-B327-10216A87DF0F}"/>
            </a:ext>
          </a:extLst>
        </xdr:cNvPr>
        <xdr:cNvSpPr/>
      </xdr:nvSpPr>
      <xdr:spPr>
        <a:xfrm>
          <a:off x="9524" y="4536684"/>
          <a:ext cx="4600575" cy="399600"/>
        </a:xfrm>
        <a:prstGeom prst="rect">
          <a:avLst/>
        </a:prstGeom>
        <a:solidFill>
          <a:schemeClr val="accent1">
            <a:alpha val="3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pt-BR" sz="1400">
              <a:solidFill>
                <a:schemeClr val="lt1"/>
              </a:solidFill>
              <a:latin typeface="+mn-lt"/>
              <a:ea typeface="+mn-ea"/>
              <a:cs typeface="+mn-cs"/>
            </a:rPr>
            <a:t>BENS E DIREITOS</a:t>
          </a:r>
        </a:p>
      </xdr:txBody>
    </xdr:sp>
    <xdr:clientData/>
  </xdr:twoCellAnchor>
  <xdr:twoCellAnchor editAs="absolute">
    <xdr:from>
      <xdr:col>0</xdr:col>
      <xdr:colOff>0</xdr:colOff>
      <xdr:row>11</xdr:row>
      <xdr:rowOff>196070</xdr:rowOff>
    </xdr:from>
    <xdr:to>
      <xdr:col>0</xdr:col>
      <xdr:colOff>1285874</xdr:colOff>
      <xdr:row>11</xdr:row>
      <xdr:rowOff>595670</xdr:rowOff>
    </xdr:to>
    <xdr:sp macro="" textlink="">
      <xdr:nvSpPr>
        <xdr:cNvPr id="24" name="Rend. tributáveis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F1FAC59A-16FC-49CB-9B97-3EE9A69E806C}"/>
            </a:ext>
          </a:extLst>
        </xdr:cNvPr>
        <xdr:cNvSpPr/>
      </xdr:nvSpPr>
      <xdr:spPr>
        <a:xfrm>
          <a:off x="0" y="3987020"/>
          <a:ext cx="1285874" cy="3996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ctr"/>
        <a:lstStyle/>
        <a:p>
          <a:pPr algn="l"/>
          <a:r>
            <a:rPr lang="pt-BR" sz="1400"/>
            <a:t>PAGAMENTOS</a:t>
          </a:r>
          <a:endParaRPr lang="pt-BR" sz="1100"/>
        </a:p>
      </xdr:txBody>
    </xdr:sp>
    <xdr:clientData/>
  </xdr:twoCellAnchor>
  <xdr:twoCellAnchor editAs="absolute">
    <xdr:from>
      <xdr:col>0</xdr:col>
      <xdr:colOff>4600575</xdr:colOff>
      <xdr:row>1</xdr:row>
      <xdr:rowOff>138162</xdr:rowOff>
    </xdr:from>
    <xdr:to>
      <xdr:col>12</xdr:col>
      <xdr:colOff>0</xdr:colOff>
      <xdr:row>1</xdr:row>
      <xdr:rowOff>166729</xdr:rowOff>
    </xdr:to>
    <xdr:cxnSp macro="">
      <xdr:nvCxnSpPr>
        <xdr:cNvPr id="5" name="Linha superior">
          <a:extLst>
            <a:ext uri="{FF2B5EF4-FFF2-40B4-BE49-F238E27FC236}">
              <a16:creationId xmlns:a16="http://schemas.microsoft.com/office/drawing/2014/main" id="{7DC508F6-2132-442F-81DB-456487F2FEEB}"/>
            </a:ext>
          </a:extLst>
        </xdr:cNvPr>
        <xdr:cNvCxnSpPr/>
      </xdr:nvCxnSpPr>
      <xdr:spPr>
        <a:xfrm flipV="1">
          <a:off x="4600575" y="328662"/>
          <a:ext cx="13230225" cy="2856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495300</xdr:colOff>
      <xdr:row>0</xdr:row>
      <xdr:rowOff>185787</xdr:rowOff>
    </xdr:from>
    <xdr:to>
      <xdr:col>2</xdr:col>
      <xdr:colOff>857250</xdr:colOff>
      <xdr:row>5</xdr:row>
      <xdr:rowOff>71487</xdr:rowOff>
    </xdr:to>
    <xdr:pic>
      <xdr:nvPicPr>
        <xdr:cNvPr id="6" name="Voltar" descr="Setas de Divisão com preenchimento sólido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D8D6F3E0-0257-4189-BE21-A492E1A21F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5124450" y="185787"/>
          <a:ext cx="914400" cy="914400"/>
        </a:xfrm>
        <a:prstGeom prst="rect">
          <a:avLst/>
        </a:prstGeom>
      </xdr:spPr>
    </xdr:pic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e@gmail.com?subject=Declara&#231;&#227;o%20de%20IR" TargetMode="External"/><Relationship Id="rId1" Type="http://schemas.openxmlformats.org/officeDocument/2006/relationships/hyperlink" Target="mailto:teste@gmail.com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teste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1D523-B35D-4988-B166-09E56528E47E}">
  <sheetPr codeName="Planilha1"/>
  <dimension ref="A1:J34"/>
  <sheetViews>
    <sheetView showGridLines="0" showRowColHeaders="0" tabSelected="1" zoomScaleNormal="100" workbookViewId="0">
      <selection activeCell="D8" sqref="D8:I8"/>
    </sheetView>
  </sheetViews>
  <sheetFormatPr defaultColWidth="0" defaultRowHeight="15" zeroHeight="1" x14ac:dyDescent="0.25"/>
  <cols>
    <col min="1" max="1" width="69.42578125" style="1" customWidth="1"/>
    <col min="2" max="2" width="8.28515625" style="1" customWidth="1"/>
    <col min="3" max="3" width="63.7109375" style="3" bestFit="1" customWidth="1"/>
    <col min="4" max="4" width="3.28515625" style="3" bestFit="1" customWidth="1"/>
    <col min="5" max="5" width="4.42578125" style="1" bestFit="1" customWidth="1"/>
    <col min="6" max="6" width="3.28515625" style="1" bestFit="1" customWidth="1"/>
    <col min="7" max="7" width="4.5703125" style="1" bestFit="1" customWidth="1"/>
    <col min="8" max="8" width="44.5703125" style="1" bestFit="1" customWidth="1"/>
    <col min="9" max="9" width="57.28515625" style="1" customWidth="1"/>
    <col min="10" max="10" width="8.28515625" style="1" customWidth="1"/>
    <col min="11" max="16384" width="9.140625" style="1" hidden="1"/>
  </cols>
  <sheetData>
    <row r="1" spans="1:10" x14ac:dyDescent="0.25">
      <c r="A1" s="10"/>
      <c r="B1" s="10"/>
      <c r="C1" s="11"/>
      <c r="D1" s="11"/>
      <c r="E1" s="10"/>
      <c r="F1" s="10"/>
      <c r="G1" s="10"/>
      <c r="H1" s="10"/>
      <c r="I1" s="10"/>
      <c r="J1" s="10"/>
    </row>
    <row r="2" spans="1:10" x14ac:dyDescent="0.25">
      <c r="A2" s="10"/>
      <c r="B2" s="10"/>
      <c r="C2" s="11"/>
      <c r="D2" s="11"/>
      <c r="E2" s="10"/>
      <c r="F2" s="10"/>
      <c r="G2" s="10"/>
      <c r="H2" s="10"/>
      <c r="I2" s="10"/>
      <c r="J2" s="10"/>
    </row>
    <row r="3" spans="1:10" x14ac:dyDescent="0.25">
      <c r="A3" s="10"/>
      <c r="B3" s="10"/>
      <c r="C3" s="11"/>
      <c r="D3" s="11"/>
      <c r="E3" s="10"/>
      <c r="F3" s="10"/>
      <c r="G3" s="10"/>
      <c r="H3" s="10"/>
      <c r="I3" s="10"/>
      <c r="J3" s="10"/>
    </row>
    <row r="4" spans="1:10" x14ac:dyDescent="0.25">
      <c r="A4" s="10"/>
      <c r="B4" s="10"/>
      <c r="C4" s="11"/>
      <c r="D4" s="11"/>
      <c r="E4" s="10"/>
      <c r="F4" s="10"/>
      <c r="G4" s="10"/>
      <c r="H4" s="10"/>
      <c r="I4" s="10"/>
      <c r="J4" s="10"/>
    </row>
    <row r="5" spans="1:10" ht="21" customHeight="1" x14ac:dyDescent="0.25">
      <c r="A5" s="10"/>
      <c r="B5" s="10"/>
      <c r="C5" s="11"/>
      <c r="D5" s="11"/>
      <c r="E5" s="10"/>
      <c r="F5" s="10"/>
      <c r="G5" s="10"/>
      <c r="H5" s="10"/>
      <c r="I5" s="10"/>
      <c r="J5" s="10"/>
    </row>
    <row r="6" spans="1:10" x14ac:dyDescent="0.25">
      <c r="A6" s="10"/>
      <c r="B6" s="10"/>
      <c r="C6" s="11"/>
      <c r="D6" s="11"/>
      <c r="E6" s="10"/>
      <c r="F6" s="10"/>
      <c r="G6" s="10"/>
      <c r="H6" s="10"/>
      <c r="I6" s="10"/>
      <c r="J6" s="10"/>
    </row>
    <row r="7" spans="1:10" ht="20.25" thickBot="1" x14ac:dyDescent="0.3">
      <c r="A7" s="10"/>
      <c r="B7" s="10"/>
      <c r="C7" s="12" t="s">
        <v>5495</v>
      </c>
      <c r="D7" s="12"/>
      <c r="E7" s="13"/>
      <c r="F7" s="13"/>
      <c r="G7" s="13"/>
      <c r="H7" s="13"/>
      <c r="I7" s="13"/>
      <c r="J7" s="10"/>
    </row>
    <row r="8" spans="1:10" ht="15.75" thickTop="1" x14ac:dyDescent="0.25">
      <c r="A8" s="10"/>
      <c r="B8" s="10"/>
      <c r="C8" s="16" t="s">
        <v>0</v>
      </c>
      <c r="D8" s="54" t="s">
        <v>5494</v>
      </c>
      <c r="E8" s="54"/>
      <c r="F8" s="54"/>
      <c r="G8" s="54"/>
      <c r="H8" s="54"/>
      <c r="I8" s="55"/>
      <c r="J8" s="10"/>
    </row>
    <row r="9" spans="1:10" x14ac:dyDescent="0.25">
      <c r="A9" s="10"/>
      <c r="B9" s="10"/>
      <c r="C9" s="17" t="s">
        <v>153</v>
      </c>
      <c r="D9" s="66">
        <v>12345678900</v>
      </c>
      <c r="E9" s="67"/>
      <c r="F9" s="67"/>
      <c r="G9" s="67"/>
      <c r="H9" s="67"/>
      <c r="I9" s="67"/>
      <c r="J9" s="10"/>
    </row>
    <row r="10" spans="1:10" x14ac:dyDescent="0.25">
      <c r="A10" s="10"/>
      <c r="B10" s="10"/>
      <c r="C10" s="18" t="s">
        <v>1</v>
      </c>
      <c r="D10" s="56">
        <v>45689</v>
      </c>
      <c r="E10" s="56"/>
      <c r="F10" s="56"/>
      <c r="G10" s="56"/>
      <c r="H10" s="56"/>
      <c r="I10" s="57"/>
      <c r="J10" s="10"/>
    </row>
    <row r="11" spans="1:10" x14ac:dyDescent="0.25">
      <c r="A11" s="10"/>
      <c r="B11" s="10"/>
      <c r="C11" s="18" t="s">
        <v>2</v>
      </c>
      <c r="D11" s="42" t="b">
        <v>0</v>
      </c>
      <c r="E11" s="43" t="s">
        <v>5</v>
      </c>
      <c r="F11" s="44" t="b">
        <v>1</v>
      </c>
      <c r="G11" s="43" t="s">
        <v>4</v>
      </c>
      <c r="H11" s="47" t="str">
        <f>IF(AND(D11=TRUE,F11=TRUE),"Você deve selecionar somente uma das opções",IF(AND(D11=FALSE,F11=FALSE),"Você deve selecionar uma das opções",""))</f>
        <v/>
      </c>
      <c r="I11" s="47"/>
      <c r="J11" s="10"/>
    </row>
    <row r="12" spans="1:10" x14ac:dyDescent="0.25">
      <c r="A12" s="10"/>
      <c r="B12" s="10"/>
      <c r="C12" s="18" t="s">
        <v>3</v>
      </c>
      <c r="D12" s="42" t="b">
        <v>1</v>
      </c>
      <c r="E12" s="43" t="s">
        <v>5</v>
      </c>
      <c r="F12" s="44" t="b">
        <v>0</v>
      </c>
      <c r="G12" s="43" t="s">
        <v>4</v>
      </c>
      <c r="H12" s="46" t="str">
        <f>IF(AND(D12=TRUE,F12=TRUE),"Você deve selecionar somente uma das opções",IF(AND(D12=FALSE,F12=FALSE),"Você deve selecionar uma das opções",IF(D12=TRUE,"CPF do cônjuge ou companheiro(a)","")))</f>
        <v>CPF do cônjuge ou companheiro(a)</v>
      </c>
      <c r="I12" s="41">
        <v>12345678900</v>
      </c>
      <c r="J12" s="10"/>
    </row>
    <row r="13" spans="1:10" x14ac:dyDescent="0.25">
      <c r="A13" s="10"/>
      <c r="B13" s="10"/>
      <c r="C13" s="18" t="str">
        <f ca="1">"Era resindente no exterior e passou a ser residente no Brasil em "&amp; YEAR(TODAY())-1 &amp;"?"</f>
        <v>Era resindente no exterior e passou a ser residente no Brasil em 2024?</v>
      </c>
      <c r="D13" s="42" t="b">
        <v>0</v>
      </c>
      <c r="E13" s="43" t="s">
        <v>5</v>
      </c>
      <c r="F13" s="44" t="b">
        <v>1</v>
      </c>
      <c r="G13" s="43" t="s">
        <v>4</v>
      </c>
      <c r="H13" s="47" t="str">
        <f>IF(AND(D13=TRUE,F13=TRUE),"Você deve selecionar somente uma das opções",IF(AND(D13=FALSE,F13=FALSE),"Você deve selecionar uma das opções",""))</f>
        <v/>
      </c>
      <c r="I13" s="45"/>
      <c r="J13" s="10"/>
    </row>
    <row r="14" spans="1:10" x14ac:dyDescent="0.25">
      <c r="A14" s="10"/>
      <c r="B14" s="10"/>
      <c r="C14" s="18" t="s">
        <v>15</v>
      </c>
      <c r="D14" s="52">
        <v>123456789</v>
      </c>
      <c r="E14" s="52"/>
      <c r="F14" s="52"/>
      <c r="G14" s="52"/>
      <c r="H14" s="52"/>
      <c r="I14" s="53"/>
      <c r="J14" s="10"/>
    </row>
    <row r="15" spans="1:10" x14ac:dyDescent="0.25">
      <c r="A15" s="10"/>
      <c r="B15" s="10"/>
      <c r="C15" s="18" t="s">
        <v>16</v>
      </c>
      <c r="D15" s="58">
        <v>12345678900</v>
      </c>
      <c r="E15" s="58"/>
      <c r="F15" s="58"/>
      <c r="G15" s="58"/>
      <c r="H15" s="58"/>
      <c r="I15" s="59"/>
      <c r="J15" s="10"/>
    </row>
    <row r="16" spans="1:10" x14ac:dyDescent="0.25">
      <c r="A16" s="10"/>
      <c r="B16" s="10"/>
      <c r="C16" s="18" t="s">
        <v>17</v>
      </c>
      <c r="D16" s="64" t="s">
        <v>5496</v>
      </c>
      <c r="E16" s="64"/>
      <c r="F16" s="64"/>
      <c r="G16" s="64"/>
      <c r="H16" s="64"/>
      <c r="I16" s="65"/>
      <c r="J16" s="10"/>
    </row>
    <row r="17" spans="1:10" x14ac:dyDescent="0.25">
      <c r="A17" s="10"/>
      <c r="B17" s="10"/>
      <c r="C17" s="18" t="s">
        <v>18</v>
      </c>
      <c r="D17" s="62" t="s">
        <v>19</v>
      </c>
      <c r="E17" s="62"/>
      <c r="F17" s="62"/>
      <c r="G17" s="62"/>
      <c r="H17" s="62"/>
      <c r="I17" s="63"/>
      <c r="J17" s="10"/>
    </row>
    <row r="18" spans="1:10" ht="30" customHeight="1" x14ac:dyDescent="0.25">
      <c r="A18" s="10"/>
      <c r="B18" s="10"/>
      <c r="C18" s="18" t="s">
        <v>152</v>
      </c>
      <c r="D18" s="62" t="s">
        <v>24</v>
      </c>
      <c r="E18" s="62"/>
      <c r="F18" s="62"/>
      <c r="G18" s="62"/>
      <c r="H18" s="62"/>
      <c r="I18" s="63"/>
      <c r="J18" s="10"/>
    </row>
    <row r="19" spans="1:10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</row>
    <row r="20" spans="1:10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</row>
    <row r="21" spans="1:10" ht="20.25" thickBot="1" x14ac:dyDescent="0.3">
      <c r="A21" s="10"/>
      <c r="B21" s="10"/>
      <c r="C21" s="12" t="s">
        <v>6</v>
      </c>
      <c r="D21" s="14"/>
      <c r="E21" s="13"/>
      <c r="F21" s="13"/>
      <c r="G21" s="13"/>
      <c r="H21" s="13"/>
      <c r="I21" s="13"/>
      <c r="J21" s="10"/>
    </row>
    <row r="22" spans="1:10" ht="15.75" thickTop="1" x14ac:dyDescent="0.25">
      <c r="A22" s="10"/>
      <c r="B22" s="10"/>
      <c r="C22" s="16" t="s">
        <v>7</v>
      </c>
      <c r="D22" s="54" t="s">
        <v>167</v>
      </c>
      <c r="E22" s="54"/>
      <c r="F22" s="54"/>
      <c r="G22" s="54"/>
      <c r="H22" s="54"/>
      <c r="I22" s="55"/>
      <c r="J22" s="10"/>
    </row>
    <row r="23" spans="1:10" x14ac:dyDescent="0.25">
      <c r="A23" s="10"/>
      <c r="B23" s="10"/>
      <c r="C23" s="18" t="s">
        <v>8</v>
      </c>
      <c r="D23" s="48" t="s">
        <v>5497</v>
      </c>
      <c r="E23" s="48"/>
      <c r="F23" s="48"/>
      <c r="G23" s="48"/>
      <c r="H23" s="48"/>
      <c r="I23" s="49"/>
      <c r="J23" s="10"/>
    </row>
    <row r="24" spans="1:10" x14ac:dyDescent="0.25">
      <c r="A24" s="10"/>
      <c r="B24" s="10"/>
      <c r="C24" s="18" t="s">
        <v>9</v>
      </c>
      <c r="D24" s="60">
        <v>123456</v>
      </c>
      <c r="E24" s="60"/>
      <c r="F24" s="60"/>
      <c r="G24" s="60"/>
      <c r="H24" s="60"/>
      <c r="I24" s="61"/>
      <c r="J24" s="10"/>
    </row>
    <row r="25" spans="1:10" x14ac:dyDescent="0.25">
      <c r="A25" s="10"/>
      <c r="B25" s="10"/>
      <c r="C25" s="18" t="s">
        <v>10</v>
      </c>
      <c r="D25" s="48" t="s">
        <v>5498</v>
      </c>
      <c r="E25" s="48"/>
      <c r="F25" s="48"/>
      <c r="G25" s="48"/>
      <c r="H25" s="48"/>
      <c r="I25" s="49"/>
      <c r="J25" s="10"/>
    </row>
    <row r="26" spans="1:10" x14ac:dyDescent="0.25">
      <c r="A26" s="10"/>
      <c r="B26" s="10"/>
      <c r="C26" s="18" t="s">
        <v>11</v>
      </c>
      <c r="D26" s="48" t="s">
        <v>5498</v>
      </c>
      <c r="E26" s="48"/>
      <c r="F26" s="48"/>
      <c r="G26" s="48"/>
      <c r="H26" s="48"/>
      <c r="I26" s="49"/>
      <c r="J26" s="10"/>
    </row>
    <row r="27" spans="1:10" x14ac:dyDescent="0.25">
      <c r="A27" s="10"/>
      <c r="B27" s="10"/>
      <c r="C27" s="18" t="s">
        <v>13</v>
      </c>
      <c r="D27" s="48" t="s">
        <v>3332</v>
      </c>
      <c r="E27" s="48"/>
      <c r="F27" s="48"/>
      <c r="G27" s="48"/>
      <c r="H27" s="48"/>
      <c r="I27" s="49"/>
      <c r="J27" s="10"/>
    </row>
    <row r="28" spans="1:10" x14ac:dyDescent="0.25">
      <c r="A28" s="10"/>
      <c r="B28" s="10"/>
      <c r="C28" s="18" t="s">
        <v>12</v>
      </c>
      <c r="D28" s="48" t="s">
        <v>5481</v>
      </c>
      <c r="E28" s="48"/>
      <c r="F28" s="48"/>
      <c r="G28" s="48"/>
      <c r="H28" s="48"/>
      <c r="I28" s="49"/>
      <c r="J28" s="10"/>
    </row>
    <row r="29" spans="1:10" x14ac:dyDescent="0.25">
      <c r="A29" s="10"/>
      <c r="B29" s="10"/>
      <c r="C29" s="18" t="s">
        <v>14</v>
      </c>
      <c r="D29" s="50">
        <v>12345678</v>
      </c>
      <c r="E29" s="50"/>
      <c r="F29" s="50"/>
      <c r="G29" s="50"/>
      <c r="H29" s="50"/>
      <c r="I29" s="51"/>
      <c r="J29" s="10"/>
    </row>
    <row r="30" spans="1:10" ht="15" customHeight="1" x14ac:dyDescent="0.25">
      <c r="A30" s="10"/>
      <c r="B30" s="10"/>
      <c r="C30" s="11"/>
      <c r="D30" s="11"/>
      <c r="E30" s="10"/>
      <c r="F30" s="10"/>
      <c r="G30" s="10"/>
      <c r="H30" s="10"/>
      <c r="I30" s="10"/>
      <c r="J30" s="10"/>
    </row>
    <row r="31" spans="1:10" x14ac:dyDescent="0.25">
      <c r="A31" s="10"/>
      <c r="B31" s="10"/>
      <c r="C31" s="11"/>
      <c r="D31" s="11"/>
      <c r="E31" s="10"/>
      <c r="F31" s="10"/>
      <c r="G31" s="10"/>
      <c r="H31" s="10"/>
      <c r="I31" s="10"/>
      <c r="J31" s="10"/>
    </row>
    <row r="32" spans="1:10" x14ac:dyDescent="0.25">
      <c r="A32" s="10"/>
      <c r="B32" s="10"/>
      <c r="C32" s="11"/>
      <c r="D32" s="11"/>
      <c r="E32" s="10"/>
      <c r="F32" s="10"/>
      <c r="G32" s="10"/>
      <c r="H32" s="10"/>
      <c r="I32" s="10"/>
      <c r="J32" s="10"/>
    </row>
    <row r="33" spans="1:10" ht="11.25" customHeight="1" x14ac:dyDescent="0.25">
      <c r="A33" s="10"/>
      <c r="B33" s="10"/>
      <c r="C33" s="11"/>
      <c r="D33" s="11"/>
      <c r="E33" s="10"/>
      <c r="F33" s="10"/>
      <c r="G33" s="10"/>
      <c r="H33" s="10"/>
      <c r="I33" s="10"/>
      <c r="J33" s="10"/>
    </row>
    <row r="34" spans="1:10" hidden="1" x14ac:dyDescent="0.25">
      <c r="A34" s="10"/>
      <c r="B34" s="10"/>
      <c r="C34" s="11"/>
      <c r="D34" s="11"/>
      <c r="E34" s="10"/>
      <c r="F34" s="10"/>
      <c r="G34" s="10"/>
      <c r="H34" s="10"/>
      <c r="I34" s="10"/>
      <c r="J34" s="10"/>
    </row>
  </sheetData>
  <sheetProtection sheet="1" objects="1" scenarios="1" selectLockedCells="1"/>
  <mergeCells count="16">
    <mergeCell ref="D27:I27"/>
    <mergeCell ref="D28:I28"/>
    <mergeCell ref="D29:I29"/>
    <mergeCell ref="D14:I14"/>
    <mergeCell ref="D8:I8"/>
    <mergeCell ref="D10:I10"/>
    <mergeCell ref="D15:I15"/>
    <mergeCell ref="D22:I22"/>
    <mergeCell ref="D23:I23"/>
    <mergeCell ref="D24:I24"/>
    <mergeCell ref="D18:I18"/>
    <mergeCell ref="D17:I17"/>
    <mergeCell ref="D16:I16"/>
    <mergeCell ref="D25:I25"/>
    <mergeCell ref="D26:I26"/>
    <mergeCell ref="D9:I9"/>
  </mergeCells>
  <conditionalFormatting sqref="H12">
    <cfRule type="expression" dxfId="5" priority="2">
      <formula>AND($D$12=TRUE,$F$12=FALSE)</formula>
    </cfRule>
  </conditionalFormatting>
  <conditionalFormatting sqref="I12">
    <cfRule type="expression" dxfId="4" priority="1">
      <formula>AND($D$12=FALSE,$F$12=TRUE)</formula>
    </cfRule>
  </conditionalFormatting>
  <dataValidations disablePrompts="1" count="1">
    <dataValidation type="list" allowBlank="1" showInputMessage="1" showErrorMessage="1" sqref="D27" xr:uid="{DE5FD2A0-BD4D-4006-A29F-C571C57D5BEE}">
      <formula1>INDIRECT($D$28)</formula1>
    </dataValidation>
  </dataValidations>
  <hyperlinks>
    <hyperlink ref="D16" r:id="rId1" xr:uid="{17ABC39A-2AB0-461E-B094-E42C3FC901CB}"/>
    <hyperlink ref="D16:I16" r:id="rId2" display="teste@gmail.com" xr:uid="{BC0A7935-6366-4C4B-97A3-1D634D10DCDE}"/>
  </hyperlinks>
  <pageMargins left="0.51181102362204722" right="0.51181102362204722" top="0.78740157480314965" bottom="0.78740157480314965" header="0.31496062992125984" footer="0.31496062992125984"/>
  <pageSetup paperSize="9" orientation="portrait" r:id="rId3"/>
  <drawing r:id="rId4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F64F9716-5874-4822-B9C0-69AA0B815336}">
          <x14:formula1>
            <xm:f>Apoio!$G$1:$AG$1</xm:f>
          </x14:formula1>
          <xm:sqref>D28</xm:sqref>
        </x14:dataValidation>
        <x14:dataValidation type="list" allowBlank="1" showInputMessage="1" showErrorMessage="1" xr:uid="{39174FDB-DB42-4D22-8D81-AE959B49D234}">
          <x14:formula1>
            <xm:f>Apoio!$C$1:$C$133</xm:f>
          </x14:formula1>
          <xm:sqref>D18:I18</xm:sqref>
        </x14:dataValidation>
        <x14:dataValidation type="list" allowBlank="1" showInputMessage="1" showErrorMessage="1" xr:uid="{B6777960-5A4B-4FE2-AA27-1D31F3305273}">
          <x14:formula1>
            <xm:f>Apoio!$E$1:$E$16</xm:f>
          </x14:formula1>
          <xm:sqref>D22:I22</xm:sqref>
        </x14:dataValidation>
        <x14:dataValidation type="list" allowBlank="1" showInputMessage="1" showErrorMessage="1" xr:uid="{9F61F0B4-202A-40DA-AFF6-D1F32087DA64}">
          <x14:formula1>
            <xm:f>Apoio!$A$1:$A$19</xm:f>
          </x14:formula1>
          <xm:sqref>D17:I17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E62EF-5556-465F-92E5-5C797B0D5FDC}">
  <sheetPr codeName="Planilha2"/>
  <dimension ref="A1:J17"/>
  <sheetViews>
    <sheetView showGridLines="0" showRowColHeaders="0" zoomScaleNormal="100" workbookViewId="0">
      <selection activeCell="C9" sqref="C9"/>
    </sheetView>
  </sheetViews>
  <sheetFormatPr defaultColWidth="0" defaultRowHeight="15" zeroHeight="1" x14ac:dyDescent="0.25"/>
  <cols>
    <col min="1" max="1" width="69.42578125" style="1" customWidth="1"/>
    <col min="2" max="2" width="8.28515625" style="1" customWidth="1"/>
    <col min="3" max="3" width="40.85546875" style="2" customWidth="1"/>
    <col min="4" max="4" width="63.5703125" style="2" customWidth="1"/>
    <col min="5" max="5" width="14" style="1" bestFit="1" customWidth="1"/>
    <col min="6" max="6" width="19.140625" style="1" bestFit="1" customWidth="1"/>
    <col min="7" max="7" width="26.7109375" style="1" customWidth="1"/>
    <col min="8" max="8" width="17.140625" style="1" customWidth="1"/>
    <col min="9" max="9" width="8" style="1" customWidth="1"/>
    <col min="10" max="10" width="0" style="1" hidden="1" customWidth="1"/>
    <col min="11" max="16384" width="9.140625" style="1" hidden="1"/>
  </cols>
  <sheetData>
    <row r="1" spans="1:9" x14ac:dyDescent="0.25">
      <c r="A1" s="10"/>
      <c r="B1" s="10"/>
      <c r="C1" s="19"/>
      <c r="D1" s="19"/>
      <c r="E1" s="10"/>
      <c r="F1" s="10"/>
      <c r="G1" s="10"/>
      <c r="H1" s="10"/>
      <c r="I1" s="10"/>
    </row>
    <row r="2" spans="1:9" x14ac:dyDescent="0.25">
      <c r="A2" s="10"/>
      <c r="B2" s="10"/>
      <c r="C2" s="19"/>
      <c r="D2" s="19"/>
      <c r="E2" s="10"/>
      <c r="F2" s="10"/>
      <c r="G2" s="10"/>
      <c r="H2" s="10"/>
      <c r="I2" s="10"/>
    </row>
    <row r="3" spans="1:9" x14ac:dyDescent="0.25">
      <c r="A3" s="10"/>
      <c r="B3" s="10"/>
      <c r="C3" s="19"/>
      <c r="D3" s="19"/>
      <c r="E3" s="10"/>
      <c r="F3" s="10"/>
      <c r="G3" s="10"/>
      <c r="H3" s="10"/>
      <c r="I3" s="10"/>
    </row>
    <row r="4" spans="1:9" x14ac:dyDescent="0.25">
      <c r="A4" s="10"/>
      <c r="B4" s="10"/>
      <c r="C4" s="19"/>
      <c r="D4" s="19"/>
      <c r="E4" s="10"/>
      <c r="F4" s="10"/>
      <c r="G4" s="10"/>
      <c r="H4" s="10"/>
      <c r="I4" s="10"/>
    </row>
    <row r="5" spans="1:9" ht="21" customHeight="1" x14ac:dyDescent="0.25">
      <c r="A5" s="10"/>
      <c r="B5" s="10"/>
      <c r="C5" s="19"/>
      <c r="D5" s="19"/>
      <c r="E5" s="10"/>
      <c r="F5" s="10"/>
      <c r="G5" s="10"/>
      <c r="H5" s="10"/>
      <c r="I5" s="10"/>
    </row>
    <row r="6" spans="1:9" x14ac:dyDescent="0.25">
      <c r="A6" s="10"/>
      <c r="B6" s="10"/>
      <c r="C6" s="19"/>
      <c r="D6" s="19"/>
      <c r="E6" s="10"/>
      <c r="F6" s="10"/>
      <c r="G6" s="10"/>
      <c r="H6" s="10"/>
      <c r="I6" s="10"/>
    </row>
    <row r="7" spans="1:9" ht="20.25" thickBot="1" x14ac:dyDescent="0.3">
      <c r="A7" s="10"/>
      <c r="B7" s="10"/>
      <c r="C7" s="12" t="s">
        <v>5509</v>
      </c>
      <c r="D7" s="12"/>
      <c r="E7" s="13"/>
      <c r="F7" s="13"/>
      <c r="G7" s="13"/>
      <c r="H7" s="13"/>
      <c r="I7" s="10"/>
    </row>
    <row r="8" spans="1:9" ht="15.75" thickTop="1" x14ac:dyDescent="0.25">
      <c r="A8" s="10"/>
      <c r="B8" s="10"/>
      <c r="C8" s="20" t="s">
        <v>0</v>
      </c>
      <c r="D8" s="20" t="s">
        <v>7</v>
      </c>
      <c r="E8" s="21" t="s">
        <v>153</v>
      </c>
      <c r="F8" s="21" t="s">
        <v>1</v>
      </c>
      <c r="G8" s="21" t="s">
        <v>17</v>
      </c>
      <c r="H8" s="21" t="s">
        <v>16</v>
      </c>
      <c r="I8" s="10"/>
    </row>
    <row r="9" spans="1:9" ht="45" customHeight="1" x14ac:dyDescent="0.25">
      <c r="A9" s="10"/>
      <c r="B9" s="10"/>
      <c r="C9" s="31" t="s">
        <v>5510</v>
      </c>
      <c r="D9" s="36" t="s">
        <v>5500</v>
      </c>
      <c r="E9" s="37">
        <v>12345678900</v>
      </c>
      <c r="F9" s="38">
        <v>45658</v>
      </c>
      <c r="G9" s="39" t="s">
        <v>5496</v>
      </c>
      <c r="H9" s="40">
        <v>123456789</v>
      </c>
      <c r="I9" s="10"/>
    </row>
    <row r="10" spans="1:9" ht="45" customHeight="1" x14ac:dyDescent="0.25">
      <c r="A10" s="10"/>
      <c r="B10" s="10"/>
      <c r="C10" s="31"/>
      <c r="D10" s="36"/>
      <c r="E10" s="37"/>
      <c r="F10" s="38"/>
      <c r="G10" s="39"/>
      <c r="H10" s="40"/>
      <c r="I10" s="10"/>
    </row>
    <row r="11" spans="1:9" ht="45" customHeight="1" x14ac:dyDescent="0.25">
      <c r="A11" s="10"/>
      <c r="B11" s="10"/>
      <c r="C11" s="31"/>
      <c r="D11" s="36"/>
      <c r="E11" s="37"/>
      <c r="F11" s="38"/>
      <c r="G11" s="39"/>
      <c r="H11" s="40"/>
      <c r="I11" s="10"/>
    </row>
    <row r="12" spans="1:9" ht="45" customHeight="1" x14ac:dyDescent="0.25">
      <c r="A12" s="10"/>
      <c r="B12" s="10"/>
      <c r="C12" s="31"/>
      <c r="D12" s="36"/>
      <c r="E12" s="37"/>
      <c r="F12" s="38"/>
      <c r="G12" s="39"/>
      <c r="H12" s="40"/>
      <c r="I12" s="10"/>
    </row>
    <row r="13" spans="1:9" ht="45" customHeight="1" x14ac:dyDescent="0.25">
      <c r="A13" s="10"/>
      <c r="B13" s="10"/>
      <c r="C13" s="31"/>
      <c r="D13" s="36"/>
      <c r="E13" s="37"/>
      <c r="F13" s="38"/>
      <c r="G13" s="39"/>
      <c r="H13" s="40"/>
      <c r="I13" s="10"/>
    </row>
    <row r="14" spans="1:9" ht="45" customHeight="1" x14ac:dyDescent="0.25">
      <c r="A14" s="10"/>
      <c r="B14" s="10"/>
      <c r="C14" s="31"/>
      <c r="D14" s="36"/>
      <c r="E14" s="37"/>
      <c r="F14" s="38"/>
      <c r="G14" s="39"/>
      <c r="H14" s="40"/>
      <c r="I14" s="10"/>
    </row>
    <row r="15" spans="1:9" ht="45" customHeight="1" x14ac:dyDescent="0.25">
      <c r="A15" s="10"/>
      <c r="B15" s="10"/>
      <c r="C15" s="31"/>
      <c r="D15" s="36"/>
      <c r="E15" s="37"/>
      <c r="F15" s="38"/>
      <c r="G15" s="39"/>
      <c r="H15" s="40"/>
      <c r="I15" s="10"/>
    </row>
    <row r="16" spans="1:9" ht="45" customHeight="1" x14ac:dyDescent="0.25">
      <c r="A16" s="10"/>
      <c r="B16" s="10"/>
      <c r="C16" s="31"/>
      <c r="D16" s="36"/>
      <c r="E16" s="37"/>
      <c r="F16" s="38"/>
      <c r="G16" s="39"/>
      <c r="H16" s="40"/>
      <c r="I16" s="10"/>
    </row>
    <row r="17" spans="1:9" ht="32.25" customHeight="1" x14ac:dyDescent="0.25">
      <c r="A17" s="10"/>
      <c r="B17" s="10"/>
      <c r="C17" s="15"/>
      <c r="D17" s="15"/>
      <c r="E17" s="15"/>
      <c r="F17" s="15"/>
      <c r="G17" s="15"/>
      <c r="H17" s="15"/>
      <c r="I17" s="10"/>
    </row>
  </sheetData>
  <sheetProtection selectLockedCells="1"/>
  <hyperlinks>
    <hyperlink ref="G9" r:id="rId1" xr:uid="{01AECB76-C50B-4DAF-A495-D2CE14B048C8}"/>
  </hyperlinks>
  <pageMargins left="0.51181102362204722" right="0.51181102362204722" top="0.78740157480314965" bottom="0.78740157480314965" header="0.31496062992125984" footer="0.31496062992125984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66BE644-B6EA-40E7-BFCA-C4FBC191A4EB}">
          <x14:formula1>
            <xm:f>Apoio!$AI$1:$AI$10</xm:f>
          </x14:formula1>
          <xm:sqref>D9:D16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A9D3A-B8AF-40D6-B2DD-70D8ABC07A48}">
  <sheetPr codeName="Planilha3"/>
  <dimension ref="A1:J28"/>
  <sheetViews>
    <sheetView showGridLines="0" showRowColHeaders="0" zoomScaleNormal="100" workbookViewId="0">
      <selection activeCell="C9" sqref="C9"/>
    </sheetView>
  </sheetViews>
  <sheetFormatPr defaultColWidth="0" defaultRowHeight="15" zeroHeight="1" x14ac:dyDescent="0.25"/>
  <cols>
    <col min="1" max="1" width="69.42578125" style="1" customWidth="1"/>
    <col min="2" max="2" width="8.28515625" style="1" customWidth="1"/>
    <col min="3" max="3" width="32.7109375" style="3" customWidth="1"/>
    <col min="4" max="4" width="44.5703125" style="3" customWidth="1"/>
    <col min="5" max="5" width="23" style="1" bestFit="1" customWidth="1"/>
    <col min="6" max="6" width="30.85546875" style="1" customWidth="1"/>
    <col min="7" max="7" width="16.42578125" style="1" customWidth="1"/>
    <col min="8" max="8" width="15.85546875" style="1" bestFit="1" customWidth="1"/>
    <col min="9" max="9" width="18" style="1" customWidth="1"/>
    <col min="10" max="10" width="8.28515625" style="1" customWidth="1"/>
    <col min="11" max="16384" width="9.140625" style="1" hidden="1"/>
  </cols>
  <sheetData>
    <row r="1" spans="1:10" x14ac:dyDescent="0.25">
      <c r="A1" s="10"/>
      <c r="B1" s="10"/>
      <c r="C1" s="11"/>
      <c r="D1" s="11"/>
      <c r="E1" s="10"/>
      <c r="F1" s="10"/>
      <c r="G1" s="10"/>
      <c r="H1" s="10"/>
      <c r="I1" s="10"/>
      <c r="J1" s="10"/>
    </row>
    <row r="2" spans="1:10" x14ac:dyDescent="0.25">
      <c r="A2" s="10"/>
      <c r="B2" s="10"/>
      <c r="C2" s="11"/>
      <c r="D2" s="11"/>
      <c r="E2" s="10"/>
      <c r="F2" s="10"/>
      <c r="G2" s="10"/>
      <c r="H2" s="10"/>
      <c r="I2" s="10"/>
      <c r="J2" s="10"/>
    </row>
    <row r="3" spans="1:10" x14ac:dyDescent="0.25">
      <c r="A3" s="10"/>
      <c r="B3" s="10"/>
      <c r="C3" s="11"/>
      <c r="D3" s="11"/>
      <c r="E3" s="10"/>
      <c r="F3" s="10"/>
      <c r="G3" s="10"/>
      <c r="H3" s="10"/>
      <c r="I3" s="10"/>
      <c r="J3" s="10"/>
    </row>
    <row r="4" spans="1:10" x14ac:dyDescent="0.25">
      <c r="A4" s="10"/>
      <c r="B4" s="10"/>
      <c r="C4" s="11"/>
      <c r="D4" s="11"/>
      <c r="E4" s="10"/>
      <c r="F4" s="10"/>
      <c r="G4" s="10"/>
      <c r="H4" s="10"/>
      <c r="I4" s="10"/>
      <c r="J4" s="10"/>
    </row>
    <row r="5" spans="1:10" ht="21" customHeight="1" x14ac:dyDescent="0.25">
      <c r="A5" s="10"/>
      <c r="B5" s="10"/>
      <c r="C5" s="11"/>
      <c r="D5" s="11"/>
      <c r="E5" s="10"/>
      <c r="F5" s="10"/>
      <c r="G5" s="10"/>
      <c r="H5" s="10"/>
      <c r="I5" s="10"/>
      <c r="J5" s="10"/>
    </row>
    <row r="6" spans="1:10" x14ac:dyDescent="0.25">
      <c r="A6" s="10"/>
      <c r="B6" s="10"/>
      <c r="C6" s="11"/>
      <c r="D6" s="11"/>
      <c r="E6" s="10"/>
      <c r="F6" s="10"/>
      <c r="G6" s="10"/>
      <c r="H6" s="10"/>
      <c r="I6" s="10"/>
      <c r="J6" s="10"/>
    </row>
    <row r="7" spans="1:10" ht="20.25" thickBot="1" x14ac:dyDescent="0.3">
      <c r="A7" s="10"/>
      <c r="B7" s="10"/>
      <c r="C7" s="12" t="s">
        <v>5512</v>
      </c>
      <c r="D7" s="12"/>
      <c r="E7" s="23">
        <f>SUM(E9:E16)</f>
        <v>90000</v>
      </c>
      <c r="F7" s="23">
        <f t="shared" ref="F7:I7" si="0">SUM(F9:F16)</f>
        <v>3500</v>
      </c>
      <c r="G7" s="23">
        <f t="shared" si="0"/>
        <v>3500</v>
      </c>
      <c r="H7" s="23">
        <f t="shared" si="0"/>
        <v>34000</v>
      </c>
      <c r="I7" s="23">
        <f t="shared" si="0"/>
        <v>350</v>
      </c>
      <c r="J7" s="10"/>
    </row>
    <row r="8" spans="1:10" ht="15.75" thickTop="1" x14ac:dyDescent="0.25">
      <c r="A8" s="10"/>
      <c r="B8" s="10"/>
      <c r="C8" s="21" t="s">
        <v>5511</v>
      </c>
      <c r="D8" s="20" t="s">
        <v>5513</v>
      </c>
      <c r="E8" s="21" t="s">
        <v>5514</v>
      </c>
      <c r="F8" s="21" t="s">
        <v>5515</v>
      </c>
      <c r="G8" s="21" t="s">
        <v>5516</v>
      </c>
      <c r="H8" s="21" t="s">
        <v>5517</v>
      </c>
      <c r="I8" s="21" t="s">
        <v>5518</v>
      </c>
      <c r="J8" s="10"/>
    </row>
    <row r="9" spans="1:10" ht="26.25" customHeight="1" x14ac:dyDescent="0.25">
      <c r="A9" s="10"/>
      <c r="B9" s="10"/>
      <c r="C9" s="32">
        <v>12345678900</v>
      </c>
      <c r="D9" s="31" t="s">
        <v>5510</v>
      </c>
      <c r="E9" s="34">
        <v>40000</v>
      </c>
      <c r="F9" s="34">
        <v>1500</v>
      </c>
      <c r="G9" s="34">
        <v>1500</v>
      </c>
      <c r="H9" s="34">
        <v>3000</v>
      </c>
      <c r="I9" s="34">
        <v>150</v>
      </c>
      <c r="J9" s="10"/>
    </row>
    <row r="10" spans="1:10" ht="26.25" customHeight="1" x14ac:dyDescent="0.25">
      <c r="A10" s="10"/>
      <c r="B10" s="10"/>
      <c r="C10" s="32">
        <v>12345678901234</v>
      </c>
      <c r="D10" s="31" t="s">
        <v>5520</v>
      </c>
      <c r="E10" s="34">
        <v>50000</v>
      </c>
      <c r="F10" s="34">
        <v>2000</v>
      </c>
      <c r="G10" s="34">
        <v>2000</v>
      </c>
      <c r="H10" s="34">
        <v>31000</v>
      </c>
      <c r="I10" s="34">
        <v>200</v>
      </c>
      <c r="J10" s="10"/>
    </row>
    <row r="11" spans="1:10" ht="26.25" customHeight="1" x14ac:dyDescent="0.25">
      <c r="A11" s="10"/>
      <c r="B11" s="10"/>
      <c r="C11" s="32"/>
      <c r="D11" s="31"/>
      <c r="E11" s="34"/>
      <c r="F11" s="34"/>
      <c r="G11" s="34"/>
      <c r="H11" s="34"/>
      <c r="I11" s="34"/>
      <c r="J11" s="10"/>
    </row>
    <row r="12" spans="1:10" ht="26.25" customHeight="1" x14ac:dyDescent="0.25">
      <c r="A12" s="10"/>
      <c r="B12" s="10"/>
      <c r="C12" s="32"/>
      <c r="D12" s="31"/>
      <c r="E12" s="34"/>
      <c r="F12" s="34"/>
      <c r="G12" s="34"/>
      <c r="H12" s="34"/>
      <c r="I12" s="34"/>
      <c r="J12" s="10"/>
    </row>
    <row r="13" spans="1:10" ht="26.25" customHeight="1" x14ac:dyDescent="0.25">
      <c r="A13" s="10"/>
      <c r="B13" s="10"/>
      <c r="C13" s="32"/>
      <c r="D13" s="31"/>
      <c r="E13" s="34"/>
      <c r="F13" s="34"/>
      <c r="G13" s="34"/>
      <c r="H13" s="34"/>
      <c r="I13" s="34"/>
      <c r="J13" s="10"/>
    </row>
    <row r="14" spans="1:10" ht="26.25" customHeight="1" x14ac:dyDescent="0.25">
      <c r="A14" s="10"/>
      <c r="B14" s="10"/>
      <c r="C14" s="32"/>
      <c r="D14" s="31"/>
      <c r="E14" s="34"/>
      <c r="F14" s="34"/>
      <c r="G14" s="34"/>
      <c r="H14" s="34"/>
      <c r="I14" s="34"/>
      <c r="J14" s="10"/>
    </row>
    <row r="15" spans="1:10" ht="26.25" customHeight="1" x14ac:dyDescent="0.25">
      <c r="A15" s="10"/>
      <c r="B15" s="10"/>
      <c r="C15" s="32"/>
      <c r="D15" s="31"/>
      <c r="E15" s="34"/>
      <c r="F15" s="34"/>
      <c r="G15" s="34"/>
      <c r="H15" s="34"/>
      <c r="I15" s="34"/>
      <c r="J15" s="10"/>
    </row>
    <row r="16" spans="1:10" ht="26.25" customHeight="1" x14ac:dyDescent="0.25">
      <c r="A16" s="10"/>
      <c r="B16" s="10"/>
      <c r="C16" s="32"/>
      <c r="D16" s="31"/>
      <c r="E16" s="34"/>
      <c r="F16" s="34"/>
      <c r="G16" s="34"/>
      <c r="H16" s="34"/>
      <c r="I16" s="34"/>
      <c r="J16" s="10"/>
    </row>
    <row r="17" spans="1:10" x14ac:dyDescent="0.25">
      <c r="A17" s="10"/>
      <c r="B17" s="10"/>
      <c r="C17" s="15"/>
      <c r="D17" s="15"/>
      <c r="E17" s="10"/>
      <c r="F17" s="10"/>
      <c r="G17" s="10"/>
      <c r="H17" s="10"/>
      <c r="I17" s="10"/>
      <c r="J17" s="10"/>
    </row>
    <row r="18" spans="1:10" x14ac:dyDescent="0.25">
      <c r="A18" s="10"/>
      <c r="B18" s="10"/>
      <c r="C18" s="15"/>
      <c r="D18" s="15"/>
      <c r="E18" s="10"/>
      <c r="F18" s="10"/>
      <c r="G18" s="10"/>
      <c r="H18" s="10"/>
      <c r="I18" s="10"/>
      <c r="J18" s="10"/>
    </row>
    <row r="19" spans="1:10" x14ac:dyDescent="0.25">
      <c r="A19" s="10"/>
      <c r="B19" s="10"/>
      <c r="C19" s="15"/>
      <c r="D19" s="15"/>
      <c r="E19" s="10"/>
      <c r="F19" s="10"/>
      <c r="G19" s="10"/>
      <c r="H19" s="10"/>
      <c r="I19" s="10"/>
      <c r="J19" s="10"/>
    </row>
    <row r="20" spans="1:10" x14ac:dyDescent="0.25">
      <c r="A20" s="10"/>
      <c r="B20" s="10"/>
      <c r="C20" s="15"/>
      <c r="D20" s="15"/>
      <c r="E20" s="10"/>
      <c r="F20" s="10"/>
      <c r="G20" s="10"/>
      <c r="H20" s="10"/>
      <c r="I20" s="10"/>
      <c r="J20" s="10"/>
    </row>
    <row r="21" spans="1:10" x14ac:dyDescent="0.25">
      <c r="A21" s="10"/>
      <c r="B21" s="10"/>
      <c r="C21" s="15"/>
      <c r="D21" s="15"/>
      <c r="E21" s="10"/>
      <c r="F21" s="10"/>
      <c r="G21" s="10"/>
      <c r="H21" s="10"/>
      <c r="I21" s="10"/>
      <c r="J21" s="10"/>
    </row>
    <row r="22" spans="1:10" x14ac:dyDescent="0.25">
      <c r="A22" s="10"/>
      <c r="B22" s="10"/>
      <c r="C22" s="15"/>
      <c r="D22" s="15"/>
      <c r="E22" s="10"/>
      <c r="F22" s="10"/>
      <c r="G22" s="10"/>
      <c r="H22" s="10"/>
      <c r="I22" s="10"/>
      <c r="J22" s="10"/>
    </row>
    <row r="23" spans="1:10" x14ac:dyDescent="0.25">
      <c r="A23" s="10"/>
      <c r="B23" s="10"/>
      <c r="C23" s="15"/>
      <c r="D23" s="15"/>
      <c r="E23" s="10"/>
      <c r="F23" s="10"/>
      <c r="G23" s="10"/>
      <c r="H23" s="10"/>
      <c r="I23" s="10"/>
      <c r="J23" s="10"/>
    </row>
    <row r="24" spans="1:10" x14ac:dyDescent="0.25">
      <c r="A24" s="10"/>
      <c r="B24" s="10"/>
      <c r="C24" s="15"/>
      <c r="D24" s="15"/>
      <c r="E24" s="10"/>
      <c r="F24" s="10"/>
      <c r="G24" s="10"/>
      <c r="H24" s="10"/>
      <c r="I24" s="10"/>
      <c r="J24" s="10"/>
    </row>
    <row r="25" spans="1:10" x14ac:dyDescent="0.25">
      <c r="A25" s="10"/>
      <c r="B25" s="10"/>
      <c r="C25" s="15"/>
      <c r="D25" s="15"/>
      <c r="E25" s="10"/>
      <c r="F25" s="10"/>
      <c r="G25" s="10"/>
      <c r="H25" s="10"/>
      <c r="I25" s="10"/>
      <c r="J25" s="10"/>
    </row>
    <row r="26" spans="1:10" x14ac:dyDescent="0.25">
      <c r="A26" s="10"/>
      <c r="B26" s="10"/>
      <c r="C26" s="15"/>
      <c r="D26" s="15"/>
      <c r="E26" s="10"/>
      <c r="F26" s="10"/>
      <c r="G26" s="10"/>
      <c r="H26" s="10"/>
      <c r="I26" s="10"/>
      <c r="J26" s="10"/>
    </row>
    <row r="27" spans="1:10" x14ac:dyDescent="0.25">
      <c r="A27" s="10"/>
      <c r="B27" s="10"/>
      <c r="C27" s="15"/>
      <c r="D27" s="15"/>
      <c r="E27" s="10"/>
      <c r="F27" s="10"/>
      <c r="G27" s="10"/>
      <c r="H27" s="10"/>
      <c r="I27" s="10"/>
      <c r="J27" s="10"/>
    </row>
    <row r="28" spans="1:10" ht="17.25" customHeight="1" x14ac:dyDescent="0.25">
      <c r="A28" s="10"/>
      <c r="B28" s="10"/>
      <c r="C28" s="15"/>
      <c r="D28" s="15"/>
      <c r="E28" s="10"/>
      <c r="F28" s="10"/>
      <c r="G28" s="10"/>
      <c r="H28" s="10"/>
      <c r="I28" s="10"/>
      <c r="J28" s="10"/>
    </row>
  </sheetData>
  <sheetProtection selectLockedCells="1"/>
  <pageMargins left="0.51181102362204722" right="0.51181102362204722" top="0.78740157480314965" bottom="0.78740157480314965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1274F-6276-4FB8-B330-73A6C857365D}">
  <sheetPr codeName="Planilha4"/>
  <dimension ref="A1:M27"/>
  <sheetViews>
    <sheetView showGridLines="0" showRowColHeaders="0" zoomScaleNormal="100" workbookViewId="0">
      <selection activeCell="C9" sqref="C9"/>
    </sheetView>
  </sheetViews>
  <sheetFormatPr defaultColWidth="0" defaultRowHeight="0" customHeight="1" zeroHeight="1" x14ac:dyDescent="0.25"/>
  <cols>
    <col min="1" max="1" width="69.42578125" style="1" customWidth="1"/>
    <col min="2" max="2" width="8.28515625" style="1" customWidth="1"/>
    <col min="3" max="3" width="77.85546875" style="2" customWidth="1"/>
    <col min="4" max="4" width="41.140625" style="3" customWidth="1"/>
    <col min="5" max="5" width="22.42578125" style="1" customWidth="1"/>
    <col min="6" max="6" width="3.28515625" style="1" bestFit="1" customWidth="1"/>
    <col min="7" max="7" width="6.7109375" style="1" bestFit="1" customWidth="1"/>
    <col min="8" max="8" width="3.28515625" style="1" bestFit="1" customWidth="1"/>
    <col min="9" max="9" width="11.42578125" style="1" bestFit="1" customWidth="1"/>
    <col min="10" max="10" width="15.28515625" style="1" customWidth="1"/>
    <col min="11" max="11" width="8.28515625" style="1" customWidth="1"/>
    <col min="12" max="13" width="0" style="1" hidden="1" customWidth="1"/>
    <col min="14" max="16384" width="9.140625" style="1" hidden="1"/>
  </cols>
  <sheetData>
    <row r="1" spans="1:11" ht="15" x14ac:dyDescent="0.25">
      <c r="A1" s="10"/>
      <c r="B1" s="10"/>
      <c r="C1" s="19"/>
      <c r="D1" s="11"/>
      <c r="E1" s="10"/>
      <c r="F1" s="10"/>
      <c r="G1" s="10"/>
      <c r="H1" s="10"/>
      <c r="I1" s="10"/>
      <c r="J1" s="10"/>
      <c r="K1" s="10"/>
    </row>
    <row r="2" spans="1:11" ht="15" x14ac:dyDescent="0.25">
      <c r="A2" s="10"/>
      <c r="B2" s="10"/>
      <c r="C2" s="19"/>
      <c r="D2" s="11"/>
      <c r="E2" s="10"/>
      <c r="F2" s="10"/>
      <c r="G2" s="10"/>
      <c r="H2" s="10"/>
      <c r="I2" s="10"/>
      <c r="J2" s="10"/>
      <c r="K2" s="10"/>
    </row>
    <row r="3" spans="1:11" ht="15" x14ac:dyDescent="0.25">
      <c r="A3" s="10"/>
      <c r="B3" s="10"/>
      <c r="C3" s="19"/>
      <c r="D3" s="11"/>
      <c r="E3" s="10"/>
      <c r="F3" s="10"/>
      <c r="G3" s="10"/>
      <c r="H3" s="10"/>
      <c r="I3" s="10"/>
      <c r="J3" s="10"/>
      <c r="K3" s="10"/>
    </row>
    <row r="4" spans="1:11" ht="15" x14ac:dyDescent="0.25">
      <c r="A4" s="10"/>
      <c r="B4" s="10"/>
      <c r="C4" s="19"/>
      <c r="D4" s="11"/>
      <c r="E4" s="10"/>
      <c r="F4" s="10"/>
      <c r="G4" s="10"/>
      <c r="H4" s="10"/>
      <c r="I4" s="10"/>
      <c r="J4" s="10"/>
      <c r="K4" s="10"/>
    </row>
    <row r="5" spans="1:11" ht="21" customHeight="1" x14ac:dyDescent="0.25">
      <c r="A5" s="10"/>
      <c r="B5" s="10"/>
      <c r="C5" s="19"/>
      <c r="D5" s="11"/>
      <c r="E5" s="10"/>
      <c r="F5" s="10"/>
      <c r="G5" s="10"/>
      <c r="H5" s="10"/>
      <c r="I5" s="10"/>
      <c r="J5" s="10"/>
      <c r="K5" s="10"/>
    </row>
    <row r="6" spans="1:11" ht="15" x14ac:dyDescent="0.25">
      <c r="A6" s="10"/>
      <c r="B6" s="10"/>
      <c r="C6" s="19"/>
      <c r="D6" s="11"/>
      <c r="E6" s="10"/>
      <c r="F6" s="10"/>
      <c r="G6" s="10"/>
      <c r="H6" s="10"/>
      <c r="I6" s="10"/>
      <c r="J6" s="10"/>
      <c r="K6" s="10"/>
    </row>
    <row r="7" spans="1:11" ht="20.25" thickBot="1" x14ac:dyDescent="0.3">
      <c r="A7" s="10"/>
      <c r="B7" s="10"/>
      <c r="C7" s="12" t="s">
        <v>5568</v>
      </c>
      <c r="D7" s="12"/>
      <c r="E7" s="13"/>
      <c r="F7" s="13"/>
      <c r="G7" s="13"/>
      <c r="H7" s="13"/>
      <c r="I7" s="13"/>
      <c r="J7" s="23">
        <f>SUM(J9:J15)</f>
        <v>2000</v>
      </c>
      <c r="K7" s="10"/>
    </row>
    <row r="8" spans="1:11" ht="15.75" thickTop="1" x14ac:dyDescent="0.25">
      <c r="A8" s="10"/>
      <c r="B8" s="10"/>
      <c r="C8" s="20" t="s">
        <v>7</v>
      </c>
      <c r="D8" s="20" t="s">
        <v>5513</v>
      </c>
      <c r="E8" s="21" t="s">
        <v>5546</v>
      </c>
      <c r="F8" s="68" t="s">
        <v>5565</v>
      </c>
      <c r="G8" s="68"/>
      <c r="H8" s="68"/>
      <c r="I8" s="68"/>
      <c r="J8" s="21" t="s">
        <v>5566</v>
      </c>
      <c r="K8" s="10"/>
    </row>
    <row r="9" spans="1:11" ht="55.5" customHeight="1" x14ac:dyDescent="0.25">
      <c r="A9" s="10"/>
      <c r="B9" s="22" t="str">
        <f>IF(C9="","",IF(OR(AND(F9=FALSE,H9=FALSE),AND(F9=TRUE,H9=TRUE)),"X",""))</f>
        <v/>
      </c>
      <c r="C9" s="30" t="s">
        <v>5579</v>
      </c>
      <c r="D9" s="31" t="s">
        <v>5510</v>
      </c>
      <c r="E9" s="32">
        <v>12345678900</v>
      </c>
      <c r="F9" s="33" t="b">
        <v>1</v>
      </c>
      <c r="G9" s="34" t="s">
        <v>5549</v>
      </c>
      <c r="H9" s="35" t="b">
        <v>0</v>
      </c>
      <c r="I9" s="34" t="s">
        <v>5550</v>
      </c>
      <c r="J9" s="34">
        <v>1000</v>
      </c>
      <c r="K9" s="10"/>
    </row>
    <row r="10" spans="1:11" ht="55.5" customHeight="1" x14ac:dyDescent="0.25">
      <c r="A10" s="10"/>
      <c r="B10" s="22" t="str">
        <f>IF(C10="","",IF(OR(AND(F10=FALSE,H10=FALSE),AND(F10=TRUE,H10=TRUE)),"X",""))</f>
        <v/>
      </c>
      <c r="C10" s="30" t="s">
        <v>5574</v>
      </c>
      <c r="D10" s="31" t="s">
        <v>5519</v>
      </c>
      <c r="E10" s="32">
        <v>12345678901234</v>
      </c>
      <c r="F10" s="33" t="b">
        <v>0</v>
      </c>
      <c r="G10" s="34" t="s">
        <v>5549</v>
      </c>
      <c r="H10" s="35" t="b">
        <v>1</v>
      </c>
      <c r="I10" s="34" t="s">
        <v>5550</v>
      </c>
      <c r="J10" s="34">
        <v>1000</v>
      </c>
      <c r="K10" s="10"/>
    </row>
    <row r="11" spans="1:11" ht="55.5" customHeight="1" x14ac:dyDescent="0.25">
      <c r="A11" s="10"/>
      <c r="B11" s="22" t="str">
        <f t="shared" ref="B11:B15" si="0">IF(C11="","",IF(OR(AND(F11=FALSE,H11=FALSE),AND(F11=TRUE,H11=TRUE)),"X",""))</f>
        <v/>
      </c>
      <c r="C11" s="30"/>
      <c r="D11" s="31"/>
      <c r="E11" s="32"/>
      <c r="F11" s="33" t="b">
        <v>1</v>
      </c>
      <c r="G11" s="34" t="s">
        <v>5549</v>
      </c>
      <c r="H11" s="35" t="b">
        <v>0</v>
      </c>
      <c r="I11" s="34" t="s">
        <v>5550</v>
      </c>
      <c r="J11" s="34"/>
      <c r="K11" s="10"/>
    </row>
    <row r="12" spans="1:11" ht="55.5" customHeight="1" x14ac:dyDescent="0.25">
      <c r="A12" s="10"/>
      <c r="B12" s="22" t="str">
        <f t="shared" si="0"/>
        <v/>
      </c>
      <c r="C12" s="30"/>
      <c r="D12" s="31"/>
      <c r="E12" s="32"/>
      <c r="F12" s="33" t="b">
        <v>1</v>
      </c>
      <c r="G12" s="34" t="s">
        <v>5549</v>
      </c>
      <c r="H12" s="35" t="b">
        <v>0</v>
      </c>
      <c r="I12" s="34" t="s">
        <v>5550</v>
      </c>
      <c r="J12" s="34"/>
      <c r="K12" s="10"/>
    </row>
    <row r="13" spans="1:11" ht="55.5" customHeight="1" x14ac:dyDescent="0.25">
      <c r="A13" s="10"/>
      <c r="B13" s="22" t="str">
        <f t="shared" si="0"/>
        <v/>
      </c>
      <c r="C13" s="30"/>
      <c r="D13" s="31"/>
      <c r="E13" s="32"/>
      <c r="F13" s="33" t="b">
        <v>1</v>
      </c>
      <c r="G13" s="34" t="s">
        <v>5549</v>
      </c>
      <c r="H13" s="35" t="b">
        <v>0</v>
      </c>
      <c r="I13" s="34" t="s">
        <v>5550</v>
      </c>
      <c r="J13" s="34"/>
      <c r="K13" s="10"/>
    </row>
    <row r="14" spans="1:11" ht="55.5" customHeight="1" x14ac:dyDescent="0.25">
      <c r="A14" s="10"/>
      <c r="B14" s="22" t="str">
        <f t="shared" si="0"/>
        <v/>
      </c>
      <c r="C14" s="30"/>
      <c r="D14" s="31"/>
      <c r="E14" s="32"/>
      <c r="F14" s="33" t="b">
        <v>1</v>
      </c>
      <c r="G14" s="34" t="s">
        <v>5549</v>
      </c>
      <c r="H14" s="35" t="b">
        <v>0</v>
      </c>
      <c r="I14" s="34" t="s">
        <v>5550</v>
      </c>
      <c r="J14" s="34"/>
      <c r="K14" s="10"/>
    </row>
    <row r="15" spans="1:11" ht="55.5" customHeight="1" x14ac:dyDescent="0.25">
      <c r="A15" s="10"/>
      <c r="B15" s="22" t="str">
        <f t="shared" si="0"/>
        <v/>
      </c>
      <c r="C15" s="30"/>
      <c r="D15" s="31"/>
      <c r="E15" s="32"/>
      <c r="F15" s="33" t="b">
        <v>1</v>
      </c>
      <c r="G15" s="34" t="s">
        <v>5549</v>
      </c>
      <c r="H15" s="35" t="b">
        <v>0</v>
      </c>
      <c r="I15" s="34" t="s">
        <v>5550</v>
      </c>
      <c r="J15" s="34"/>
      <c r="K15" s="10"/>
    </row>
    <row r="16" spans="1:11" ht="3.75" customHeight="1" x14ac:dyDescent="0.25">
      <c r="A16" s="10"/>
      <c r="B16" s="10"/>
      <c r="C16" s="19"/>
      <c r="D16" s="15"/>
      <c r="E16" s="10"/>
      <c r="F16" s="10"/>
      <c r="G16" s="10"/>
      <c r="H16" s="10"/>
      <c r="I16" s="10"/>
      <c r="J16" s="10"/>
      <c r="K16" s="10"/>
    </row>
    <row r="17" spans="1:11" ht="5.25" hidden="1" customHeight="1" x14ac:dyDescent="0.25">
      <c r="A17" s="10"/>
      <c r="B17" s="10"/>
      <c r="C17" s="19"/>
      <c r="D17" s="15"/>
      <c r="E17" s="10"/>
      <c r="F17" s="10"/>
      <c r="G17" s="10"/>
      <c r="H17" s="10"/>
      <c r="I17" s="10"/>
      <c r="J17" s="10"/>
      <c r="K17" s="10"/>
    </row>
    <row r="18" spans="1:11" ht="15" hidden="1" x14ac:dyDescent="0.25">
      <c r="D18"/>
    </row>
    <row r="19" spans="1:11" ht="15" hidden="1" x14ac:dyDescent="0.25">
      <c r="D19"/>
    </row>
    <row r="20" spans="1:11" ht="15" hidden="1" x14ac:dyDescent="0.25">
      <c r="D20"/>
    </row>
    <row r="21" spans="1:11" ht="15" hidden="1" x14ac:dyDescent="0.25">
      <c r="D21"/>
    </row>
    <row r="22" spans="1:11" ht="15" hidden="1" x14ac:dyDescent="0.25">
      <c r="D22"/>
    </row>
    <row r="23" spans="1:11" ht="15" hidden="1" x14ac:dyDescent="0.25">
      <c r="D23"/>
    </row>
    <row r="24" spans="1:11" ht="15" hidden="1" x14ac:dyDescent="0.25">
      <c r="D24"/>
    </row>
    <row r="25" spans="1:11" ht="15.75" hidden="1" customHeight="1" x14ac:dyDescent="0.25">
      <c r="D25"/>
    </row>
    <row r="26" spans="1:11" ht="15" hidden="1" x14ac:dyDescent="0.25"/>
    <row r="27" spans="1:11" ht="15" hidden="1" x14ac:dyDescent="0.25"/>
  </sheetData>
  <sheetProtection selectLockedCells="1"/>
  <mergeCells count="1">
    <mergeCell ref="F8:I8"/>
  </mergeCells>
  <conditionalFormatting sqref="F9:I15">
    <cfRule type="expression" dxfId="3" priority="1">
      <formula>$C9=""</formula>
    </cfRule>
  </conditionalFormatting>
  <pageMargins left="0.51181102362204722" right="0.51181102362204722" top="0.78740157480314965" bottom="0.78740157480314965" header="0.31496062992125984" footer="0.31496062992125984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406CD81-73E6-4DBE-ABBB-E4043E075836}">
          <x14:formula1>
            <xm:f>Apoio!$AM$1:$AM$25</xm:f>
          </x14:formula1>
          <xm:sqref>C9:C15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BC615-D740-4795-BEB8-890A503FFE42}">
  <sheetPr codeName="Planilha5"/>
  <dimension ref="A1:M27"/>
  <sheetViews>
    <sheetView showGridLines="0" showRowColHeaders="0" zoomScaleNormal="100" workbookViewId="0">
      <selection activeCell="C9" sqref="C9"/>
    </sheetView>
  </sheetViews>
  <sheetFormatPr defaultColWidth="0" defaultRowHeight="0" customHeight="1" zeroHeight="1" x14ac:dyDescent="0.25"/>
  <cols>
    <col min="1" max="1" width="69.42578125" style="1" customWidth="1"/>
    <col min="2" max="2" width="8.28515625" style="1" customWidth="1"/>
    <col min="3" max="3" width="77.85546875" style="2" customWidth="1"/>
    <col min="4" max="4" width="41.140625" style="3" customWidth="1"/>
    <col min="5" max="5" width="22.42578125" style="1" customWidth="1"/>
    <col min="6" max="6" width="3.28515625" style="1" bestFit="1" customWidth="1"/>
    <col min="7" max="7" width="6.7109375" style="1" bestFit="1" customWidth="1"/>
    <col min="8" max="8" width="3.28515625" style="1" bestFit="1" customWidth="1"/>
    <col min="9" max="9" width="11.42578125" style="1" bestFit="1" customWidth="1"/>
    <col min="10" max="10" width="15.28515625" style="1" customWidth="1"/>
    <col min="11" max="11" width="8.28515625" style="1" customWidth="1"/>
    <col min="12" max="13" width="0" style="1" hidden="1" customWidth="1"/>
    <col min="14" max="16384" width="9.140625" style="1" hidden="1"/>
  </cols>
  <sheetData>
    <row r="1" spans="1:11" ht="15" x14ac:dyDescent="0.25">
      <c r="A1" s="10"/>
      <c r="B1" s="10"/>
      <c r="C1" s="19"/>
      <c r="D1" s="11"/>
      <c r="E1" s="10"/>
      <c r="F1" s="10"/>
      <c r="G1" s="10"/>
      <c r="H1" s="10"/>
      <c r="I1" s="10"/>
      <c r="J1" s="10"/>
      <c r="K1" s="10"/>
    </row>
    <row r="2" spans="1:11" ht="15" x14ac:dyDescent="0.25">
      <c r="A2" s="10"/>
      <c r="B2" s="10"/>
      <c r="C2" s="19"/>
      <c r="D2" s="11"/>
      <c r="E2" s="10"/>
      <c r="F2" s="10"/>
      <c r="G2" s="10"/>
      <c r="H2" s="10"/>
      <c r="I2" s="10"/>
      <c r="J2" s="10"/>
      <c r="K2" s="10"/>
    </row>
    <row r="3" spans="1:11" ht="15" x14ac:dyDescent="0.25">
      <c r="A3" s="10"/>
      <c r="B3" s="10"/>
      <c r="C3" s="19"/>
      <c r="D3" s="11"/>
      <c r="E3" s="10"/>
      <c r="F3" s="10"/>
      <c r="G3" s="10"/>
      <c r="H3" s="10"/>
      <c r="I3" s="10"/>
      <c r="J3" s="10"/>
      <c r="K3" s="10"/>
    </row>
    <row r="4" spans="1:11" ht="15" x14ac:dyDescent="0.25">
      <c r="A4" s="10"/>
      <c r="B4" s="10"/>
      <c r="C4" s="19"/>
      <c r="D4" s="11"/>
      <c r="E4" s="10"/>
      <c r="F4" s="10"/>
      <c r="G4" s="10"/>
      <c r="H4" s="10"/>
      <c r="I4" s="10"/>
      <c r="J4" s="10"/>
      <c r="K4" s="10"/>
    </row>
    <row r="5" spans="1:11" ht="21" customHeight="1" x14ac:dyDescent="0.25">
      <c r="A5" s="10"/>
      <c r="B5" s="10"/>
      <c r="C5" s="19"/>
      <c r="D5" s="11"/>
      <c r="E5" s="10"/>
      <c r="F5" s="10"/>
      <c r="G5" s="10"/>
      <c r="H5" s="10"/>
      <c r="I5" s="10"/>
      <c r="J5" s="10"/>
      <c r="K5" s="10"/>
    </row>
    <row r="6" spans="1:11" ht="15" x14ac:dyDescent="0.25">
      <c r="A6" s="10"/>
      <c r="B6" s="10"/>
      <c r="C6" s="19"/>
      <c r="D6" s="11"/>
      <c r="E6" s="10"/>
      <c r="F6" s="10"/>
      <c r="G6" s="10"/>
      <c r="H6" s="10"/>
      <c r="I6" s="10"/>
      <c r="J6" s="10"/>
      <c r="K6" s="10"/>
    </row>
    <row r="7" spans="1:11" ht="20.25" thickBot="1" x14ac:dyDescent="0.3">
      <c r="A7" s="10"/>
      <c r="B7" s="10"/>
      <c r="C7" s="12" t="s">
        <v>5569</v>
      </c>
      <c r="D7" s="12"/>
      <c r="E7" s="13"/>
      <c r="F7" s="13"/>
      <c r="G7" s="13"/>
      <c r="H7" s="13"/>
      <c r="I7" s="13"/>
      <c r="J7" s="23">
        <f>SUM(J9:J15)</f>
        <v>1800</v>
      </c>
      <c r="K7" s="10"/>
    </row>
    <row r="8" spans="1:11" ht="15.75" thickTop="1" x14ac:dyDescent="0.25">
      <c r="A8" s="10"/>
      <c r="B8" s="10"/>
      <c r="C8" s="20" t="s">
        <v>7</v>
      </c>
      <c r="D8" s="20" t="s">
        <v>5513</v>
      </c>
      <c r="E8" s="21" t="s">
        <v>5546</v>
      </c>
      <c r="F8" s="68" t="s">
        <v>5565</v>
      </c>
      <c r="G8" s="68"/>
      <c r="H8" s="68"/>
      <c r="I8" s="68"/>
      <c r="J8" s="21" t="s">
        <v>5566</v>
      </c>
      <c r="K8" s="10"/>
    </row>
    <row r="9" spans="1:11" ht="55.5" customHeight="1" x14ac:dyDescent="0.25">
      <c r="A9" s="10"/>
      <c r="B9" s="22" t="str">
        <f>IF(C9="","",IF(OR(AND(F9=FALSE,H9=FALSE),AND(F9=TRUE,H9=TRUE)),"X",""))</f>
        <v/>
      </c>
      <c r="C9" s="30" t="s">
        <v>5570</v>
      </c>
      <c r="D9" s="31" t="s">
        <v>5510</v>
      </c>
      <c r="E9" s="32">
        <v>12345678900</v>
      </c>
      <c r="F9" s="33" t="b">
        <v>1</v>
      </c>
      <c r="G9" s="34" t="s">
        <v>5549</v>
      </c>
      <c r="H9" s="35" t="b">
        <v>0</v>
      </c>
      <c r="I9" s="34" t="s">
        <v>5550</v>
      </c>
      <c r="J9" s="34">
        <v>800</v>
      </c>
      <c r="K9" s="10"/>
    </row>
    <row r="10" spans="1:11" ht="55.5" customHeight="1" x14ac:dyDescent="0.25">
      <c r="A10" s="10"/>
      <c r="B10" s="22" t="str">
        <f>IF(C10="","",IF(OR(AND(F10=FALSE,H10=FALSE),AND(F10=TRUE,H10=TRUE)),"X",""))</f>
        <v/>
      </c>
      <c r="C10" s="30" t="s">
        <v>5571</v>
      </c>
      <c r="D10" s="31" t="s">
        <v>5519</v>
      </c>
      <c r="E10" s="32">
        <v>12345678901234</v>
      </c>
      <c r="F10" s="33" t="b">
        <v>0</v>
      </c>
      <c r="G10" s="34" t="s">
        <v>5549</v>
      </c>
      <c r="H10" s="35" t="b">
        <v>1</v>
      </c>
      <c r="I10" s="34" t="s">
        <v>5550</v>
      </c>
      <c r="J10" s="34">
        <v>1000</v>
      </c>
      <c r="K10" s="10"/>
    </row>
    <row r="11" spans="1:11" ht="55.5" customHeight="1" x14ac:dyDescent="0.25">
      <c r="A11" s="10"/>
      <c r="B11" s="22" t="str">
        <f t="shared" ref="B11:B15" si="0">IF(C11="","",IF(OR(AND(F11=FALSE,H11=FALSE),AND(F11=TRUE,H11=TRUE)),"X",""))</f>
        <v/>
      </c>
      <c r="C11" s="30"/>
      <c r="D11" s="31"/>
      <c r="E11" s="32"/>
      <c r="F11" s="33" t="b">
        <v>1</v>
      </c>
      <c r="G11" s="34" t="s">
        <v>5549</v>
      </c>
      <c r="H11" s="35" t="b">
        <v>0</v>
      </c>
      <c r="I11" s="34" t="s">
        <v>5550</v>
      </c>
      <c r="J11" s="34"/>
      <c r="K11" s="10"/>
    </row>
    <row r="12" spans="1:11" ht="55.5" customHeight="1" x14ac:dyDescent="0.25">
      <c r="A12" s="10"/>
      <c r="B12" s="22" t="str">
        <f t="shared" si="0"/>
        <v/>
      </c>
      <c r="C12" s="30"/>
      <c r="D12" s="31"/>
      <c r="E12" s="32"/>
      <c r="F12" s="33" t="b">
        <v>1</v>
      </c>
      <c r="G12" s="34" t="s">
        <v>5549</v>
      </c>
      <c r="H12" s="35" t="b">
        <v>0</v>
      </c>
      <c r="I12" s="34" t="s">
        <v>5550</v>
      </c>
      <c r="J12" s="34"/>
      <c r="K12" s="10"/>
    </row>
    <row r="13" spans="1:11" ht="55.5" customHeight="1" x14ac:dyDescent="0.25">
      <c r="A13" s="10"/>
      <c r="B13" s="22" t="str">
        <f t="shared" si="0"/>
        <v/>
      </c>
      <c r="C13" s="30"/>
      <c r="D13" s="31"/>
      <c r="E13" s="32"/>
      <c r="F13" s="33" t="b">
        <v>1</v>
      </c>
      <c r="G13" s="34" t="s">
        <v>5549</v>
      </c>
      <c r="H13" s="35" t="b">
        <v>0</v>
      </c>
      <c r="I13" s="34" t="s">
        <v>5550</v>
      </c>
      <c r="J13" s="34"/>
      <c r="K13" s="10"/>
    </row>
    <row r="14" spans="1:11" ht="55.5" customHeight="1" x14ac:dyDescent="0.25">
      <c r="A14" s="10"/>
      <c r="B14" s="22" t="str">
        <f t="shared" si="0"/>
        <v/>
      </c>
      <c r="C14" s="30"/>
      <c r="D14" s="31"/>
      <c r="E14" s="32"/>
      <c r="F14" s="33" t="b">
        <v>1</v>
      </c>
      <c r="G14" s="34" t="s">
        <v>5549</v>
      </c>
      <c r="H14" s="35" t="b">
        <v>0</v>
      </c>
      <c r="I14" s="34" t="s">
        <v>5550</v>
      </c>
      <c r="J14" s="34"/>
      <c r="K14" s="10"/>
    </row>
    <row r="15" spans="1:11" ht="55.5" customHeight="1" x14ac:dyDescent="0.25">
      <c r="A15" s="10"/>
      <c r="B15" s="22" t="str">
        <f t="shared" si="0"/>
        <v/>
      </c>
      <c r="C15" s="30"/>
      <c r="D15" s="31"/>
      <c r="E15" s="32"/>
      <c r="F15" s="33" t="b">
        <v>1</v>
      </c>
      <c r="G15" s="34" t="s">
        <v>5549</v>
      </c>
      <c r="H15" s="35" t="b">
        <v>0</v>
      </c>
      <c r="I15" s="34" t="s">
        <v>5550</v>
      </c>
      <c r="J15" s="34"/>
      <c r="K15" s="10"/>
    </row>
    <row r="16" spans="1:11" ht="3.75" customHeight="1" x14ac:dyDescent="0.25">
      <c r="A16" s="10"/>
      <c r="B16" s="10"/>
      <c r="C16" s="19"/>
      <c r="D16" s="15"/>
      <c r="E16" s="10"/>
      <c r="F16" s="10"/>
      <c r="G16" s="10"/>
      <c r="H16" s="10"/>
      <c r="I16" s="10"/>
      <c r="J16" s="10"/>
      <c r="K16" s="10"/>
    </row>
    <row r="17" spans="1:11" ht="5.25" hidden="1" customHeight="1" x14ac:dyDescent="0.25">
      <c r="A17" s="10"/>
      <c r="B17" s="10"/>
      <c r="C17" s="19"/>
      <c r="D17" s="15"/>
      <c r="E17" s="10"/>
      <c r="F17" s="10"/>
      <c r="G17" s="10"/>
      <c r="H17" s="10"/>
      <c r="I17" s="10"/>
      <c r="J17" s="10"/>
      <c r="K17" s="10"/>
    </row>
    <row r="18" spans="1:11" ht="15" hidden="1" x14ac:dyDescent="0.25">
      <c r="D18"/>
    </row>
    <row r="19" spans="1:11" ht="15" hidden="1" x14ac:dyDescent="0.25">
      <c r="D19"/>
    </row>
    <row r="20" spans="1:11" ht="15" hidden="1" x14ac:dyDescent="0.25">
      <c r="D20"/>
    </row>
    <row r="21" spans="1:11" ht="15" hidden="1" x14ac:dyDescent="0.25">
      <c r="D21"/>
    </row>
    <row r="22" spans="1:11" ht="15" hidden="1" x14ac:dyDescent="0.25">
      <c r="D22"/>
    </row>
    <row r="23" spans="1:11" ht="15" hidden="1" x14ac:dyDescent="0.25">
      <c r="D23"/>
    </row>
    <row r="24" spans="1:11" ht="15" hidden="1" x14ac:dyDescent="0.25">
      <c r="D24"/>
    </row>
    <row r="25" spans="1:11" ht="15.75" hidden="1" customHeight="1" x14ac:dyDescent="0.25">
      <c r="D25"/>
    </row>
    <row r="26" spans="1:11" ht="15" hidden="1" x14ac:dyDescent="0.25"/>
    <row r="27" spans="1:11" ht="15" hidden="1" x14ac:dyDescent="0.25"/>
  </sheetData>
  <sheetProtection selectLockedCells="1"/>
  <mergeCells count="1">
    <mergeCell ref="F8:I8"/>
  </mergeCells>
  <conditionalFormatting sqref="F9:I15">
    <cfRule type="expression" dxfId="2" priority="1">
      <formula>$C9=""</formula>
    </cfRule>
  </conditionalFormatting>
  <pageMargins left="0.51181102362204722" right="0.51181102362204722" top="0.78740157480314965" bottom="0.78740157480314965" header="0.31496062992125984" footer="0.31496062992125984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1A451FF-E2E1-4091-AFAD-4A94138F52B4}">
          <x14:formula1>
            <xm:f>Apoio!$AO$1:$AO$4</xm:f>
          </x14:formula1>
          <xm:sqref>C9:C15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A6A8D-DBBE-49B1-848E-54A3846B0057}">
  <sheetPr codeName="Planilha6"/>
  <dimension ref="A1:M28"/>
  <sheetViews>
    <sheetView showGridLines="0" showRowColHeaders="0" zoomScaleNormal="100" workbookViewId="0">
      <selection activeCell="C9" sqref="C9"/>
    </sheetView>
  </sheetViews>
  <sheetFormatPr defaultColWidth="0" defaultRowHeight="0" customHeight="1" zeroHeight="1" x14ac:dyDescent="0.25"/>
  <cols>
    <col min="1" max="1" width="69.42578125" style="1" customWidth="1"/>
    <col min="2" max="2" width="8.28515625" style="1" customWidth="1"/>
    <col min="3" max="3" width="43.85546875" style="2" customWidth="1"/>
    <col min="4" max="4" width="48" style="3" customWidth="1"/>
    <col min="5" max="5" width="27.28515625" style="1" customWidth="1"/>
    <col min="6" max="6" width="3.28515625" style="1" bestFit="1" customWidth="1"/>
    <col min="7" max="7" width="6.7109375" style="1" bestFit="1" customWidth="1"/>
    <col min="8" max="8" width="3.28515625" style="1" bestFit="1" customWidth="1"/>
    <col min="9" max="9" width="11.42578125" style="1" bestFit="1" customWidth="1"/>
    <col min="10" max="10" width="18.42578125" style="1" customWidth="1"/>
    <col min="11" max="11" width="19.140625" style="1" customWidth="1"/>
    <col min="12" max="12" width="8.28515625" style="1" customWidth="1"/>
    <col min="13" max="13" width="0" style="1" hidden="1" customWidth="1"/>
    <col min="14" max="16384" width="9.140625" style="1" hidden="1"/>
  </cols>
  <sheetData>
    <row r="1" spans="1:12" ht="15" x14ac:dyDescent="0.25">
      <c r="A1" s="10"/>
      <c r="B1" s="10"/>
      <c r="C1" s="19"/>
      <c r="D1" s="11"/>
      <c r="E1" s="10"/>
      <c r="F1" s="10"/>
      <c r="G1" s="10"/>
      <c r="H1" s="10"/>
      <c r="I1" s="10"/>
      <c r="J1" s="10"/>
      <c r="K1" s="10"/>
      <c r="L1" s="10"/>
    </row>
    <row r="2" spans="1:12" ht="15" x14ac:dyDescent="0.25">
      <c r="A2" s="10"/>
      <c r="B2" s="10"/>
      <c r="C2" s="19"/>
      <c r="D2" s="11"/>
      <c r="E2" s="10"/>
      <c r="F2" s="10"/>
      <c r="G2" s="10"/>
      <c r="H2" s="10"/>
      <c r="I2" s="10"/>
      <c r="J2" s="10"/>
      <c r="K2" s="10"/>
      <c r="L2" s="10"/>
    </row>
    <row r="3" spans="1:12" ht="15" x14ac:dyDescent="0.25">
      <c r="A3" s="10"/>
      <c r="B3" s="10"/>
      <c r="C3" s="19"/>
      <c r="D3" s="11"/>
      <c r="E3" s="10"/>
      <c r="F3" s="10"/>
      <c r="G3" s="10"/>
      <c r="H3" s="10"/>
      <c r="I3" s="10"/>
      <c r="J3" s="10"/>
      <c r="K3" s="10"/>
      <c r="L3" s="10"/>
    </row>
    <row r="4" spans="1:12" ht="15" x14ac:dyDescent="0.25">
      <c r="A4" s="10"/>
      <c r="B4" s="10"/>
      <c r="C4" s="19"/>
      <c r="D4" s="11"/>
      <c r="E4" s="10"/>
      <c r="F4" s="10"/>
      <c r="G4" s="10"/>
      <c r="H4" s="10"/>
      <c r="I4" s="10"/>
      <c r="J4" s="10"/>
      <c r="K4" s="10"/>
      <c r="L4" s="10"/>
    </row>
    <row r="5" spans="1:12" ht="21" customHeight="1" x14ac:dyDescent="0.25">
      <c r="A5" s="10"/>
      <c r="B5" s="10"/>
      <c r="C5" s="19"/>
      <c r="D5" s="11"/>
      <c r="E5" s="10"/>
      <c r="F5" s="10"/>
      <c r="G5" s="10"/>
      <c r="H5" s="10"/>
      <c r="I5" s="10"/>
      <c r="J5" s="10"/>
      <c r="K5" s="10"/>
      <c r="L5" s="10"/>
    </row>
    <row r="6" spans="1:12" ht="15" x14ac:dyDescent="0.25">
      <c r="A6" s="10"/>
      <c r="B6" s="10"/>
      <c r="C6" s="19"/>
      <c r="D6" s="11"/>
      <c r="E6" s="10"/>
      <c r="F6" s="10"/>
      <c r="G6" s="10"/>
      <c r="H6" s="10"/>
      <c r="I6" s="10"/>
      <c r="J6" s="10"/>
      <c r="K6" s="10"/>
      <c r="L6" s="10"/>
    </row>
    <row r="7" spans="1:12" ht="20.25" thickBot="1" x14ac:dyDescent="0.3">
      <c r="A7" s="10"/>
      <c r="B7" s="10"/>
      <c r="C7" s="12" t="s">
        <v>5567</v>
      </c>
      <c r="D7" s="12"/>
      <c r="E7" s="13"/>
      <c r="F7" s="13"/>
      <c r="G7" s="13"/>
      <c r="H7" s="13"/>
      <c r="I7" s="13"/>
      <c r="J7" s="13"/>
      <c r="K7" s="23">
        <f>SUM(K9:K16)</f>
        <v>600</v>
      </c>
      <c r="L7" s="10"/>
    </row>
    <row r="8" spans="1:12" ht="15.75" thickTop="1" x14ac:dyDescent="0.25">
      <c r="A8" s="10"/>
      <c r="B8" s="10"/>
      <c r="C8" s="20" t="s">
        <v>7</v>
      </c>
      <c r="D8" s="20" t="s">
        <v>5547</v>
      </c>
      <c r="E8" s="21" t="s">
        <v>5546</v>
      </c>
      <c r="F8" s="68" t="s">
        <v>5548</v>
      </c>
      <c r="G8" s="68"/>
      <c r="H8" s="68"/>
      <c r="I8" s="68"/>
      <c r="J8" s="21" t="s">
        <v>5551</v>
      </c>
      <c r="K8" s="21" t="s">
        <v>5552</v>
      </c>
      <c r="L8" s="10"/>
    </row>
    <row r="9" spans="1:12" ht="55.5" customHeight="1" x14ac:dyDescent="0.25">
      <c r="A9" s="10"/>
      <c r="B9" s="22" t="str">
        <f>IF(C9="","",IF(OR(AND(F9=FALSE,H9=FALSE),AND(F9=TRUE,H9=TRUE)),"X",""))</f>
        <v/>
      </c>
      <c r="C9" s="30" t="s">
        <v>5542</v>
      </c>
      <c r="D9" s="31" t="s">
        <v>5510</v>
      </c>
      <c r="E9" s="32">
        <v>12345678900</v>
      </c>
      <c r="F9" s="33" t="b">
        <v>1</v>
      </c>
      <c r="G9" s="34" t="s">
        <v>5549</v>
      </c>
      <c r="H9" s="35" t="b">
        <v>0</v>
      </c>
      <c r="I9" s="34" t="s">
        <v>5550</v>
      </c>
      <c r="J9" s="34">
        <v>1500</v>
      </c>
      <c r="K9" s="34">
        <v>500</v>
      </c>
      <c r="L9" s="10"/>
    </row>
    <row r="10" spans="1:12" ht="55.5" customHeight="1" x14ac:dyDescent="0.25">
      <c r="A10" s="10"/>
      <c r="B10" s="22" t="str">
        <f>IF(C10="","",IF(OR(AND(F10=FALSE,H10=FALSE),AND(F10=TRUE,H10=TRUE)),"X",""))</f>
        <v/>
      </c>
      <c r="C10" s="30" t="s">
        <v>5542</v>
      </c>
      <c r="D10" s="31" t="s">
        <v>5519</v>
      </c>
      <c r="E10" s="32">
        <v>12345678901234</v>
      </c>
      <c r="F10" s="33" t="b">
        <v>0</v>
      </c>
      <c r="G10" s="34" t="s">
        <v>5549</v>
      </c>
      <c r="H10" s="35" t="b">
        <v>1</v>
      </c>
      <c r="I10" s="34" t="s">
        <v>5550</v>
      </c>
      <c r="J10" s="34">
        <v>2000</v>
      </c>
      <c r="K10" s="34">
        <v>100</v>
      </c>
      <c r="L10" s="10"/>
    </row>
    <row r="11" spans="1:12" ht="55.5" customHeight="1" x14ac:dyDescent="0.25">
      <c r="A11" s="10"/>
      <c r="B11" s="22" t="str">
        <f t="shared" ref="B11:B16" si="0">IF(C11="","",IF(OR(AND(F11=FALSE,H11=FALSE),AND(F11=TRUE,H11=TRUE)),"X",""))</f>
        <v/>
      </c>
      <c r="C11" s="30"/>
      <c r="D11" s="31"/>
      <c r="E11" s="32"/>
      <c r="F11" s="33" t="b">
        <v>1</v>
      </c>
      <c r="G11" s="34" t="s">
        <v>5549</v>
      </c>
      <c r="H11" s="35" t="b">
        <v>0</v>
      </c>
      <c r="I11" s="34" t="s">
        <v>5550</v>
      </c>
      <c r="J11" s="34"/>
      <c r="K11" s="34"/>
      <c r="L11" s="10"/>
    </row>
    <row r="12" spans="1:12" ht="55.5" customHeight="1" x14ac:dyDescent="0.25">
      <c r="A12" s="10"/>
      <c r="B12" s="22" t="str">
        <f t="shared" si="0"/>
        <v/>
      </c>
      <c r="C12" s="30"/>
      <c r="D12" s="31"/>
      <c r="E12" s="32"/>
      <c r="F12" s="33" t="b">
        <v>1</v>
      </c>
      <c r="G12" s="34" t="s">
        <v>5549</v>
      </c>
      <c r="H12" s="35" t="b">
        <v>0</v>
      </c>
      <c r="I12" s="34" t="s">
        <v>5550</v>
      </c>
      <c r="J12" s="34"/>
      <c r="K12" s="34"/>
      <c r="L12" s="10"/>
    </row>
    <row r="13" spans="1:12" ht="55.5" customHeight="1" x14ac:dyDescent="0.25">
      <c r="A13" s="10"/>
      <c r="B13" s="22" t="str">
        <f t="shared" si="0"/>
        <v/>
      </c>
      <c r="C13" s="30"/>
      <c r="D13" s="31"/>
      <c r="E13" s="32"/>
      <c r="F13" s="33" t="b">
        <v>1</v>
      </c>
      <c r="G13" s="34" t="s">
        <v>5549</v>
      </c>
      <c r="H13" s="35" t="b">
        <v>0</v>
      </c>
      <c r="I13" s="34" t="s">
        <v>5550</v>
      </c>
      <c r="J13" s="34"/>
      <c r="K13" s="34"/>
      <c r="L13" s="10"/>
    </row>
    <row r="14" spans="1:12" ht="55.5" customHeight="1" x14ac:dyDescent="0.25">
      <c r="A14" s="10"/>
      <c r="B14" s="22" t="str">
        <f t="shared" si="0"/>
        <v/>
      </c>
      <c r="C14" s="30"/>
      <c r="D14" s="31"/>
      <c r="E14" s="32"/>
      <c r="F14" s="33" t="b">
        <v>1</v>
      </c>
      <c r="G14" s="34" t="s">
        <v>5549</v>
      </c>
      <c r="H14" s="35" t="b">
        <v>0</v>
      </c>
      <c r="I14" s="34" t="s">
        <v>5550</v>
      </c>
      <c r="J14" s="34"/>
      <c r="K14" s="34"/>
      <c r="L14" s="10"/>
    </row>
    <row r="15" spans="1:12" ht="55.5" customHeight="1" x14ac:dyDescent="0.25">
      <c r="A15" s="10"/>
      <c r="B15" s="22" t="str">
        <f t="shared" si="0"/>
        <v/>
      </c>
      <c r="C15" s="30"/>
      <c r="D15" s="31"/>
      <c r="E15" s="32"/>
      <c r="F15" s="33" t="b">
        <v>1</v>
      </c>
      <c r="G15" s="34" t="s">
        <v>5549</v>
      </c>
      <c r="H15" s="35" t="b">
        <v>0</v>
      </c>
      <c r="I15" s="34" t="s">
        <v>5550</v>
      </c>
      <c r="J15" s="34"/>
      <c r="K15" s="34"/>
      <c r="L15" s="10"/>
    </row>
    <row r="16" spans="1:12" ht="3.75" customHeight="1" x14ac:dyDescent="0.25">
      <c r="A16" s="10"/>
      <c r="B16" s="22" t="str">
        <f t="shared" si="0"/>
        <v/>
      </c>
      <c r="C16" s="24"/>
      <c r="D16" s="25"/>
      <c r="E16" s="29"/>
      <c r="F16" s="26" t="b">
        <v>0</v>
      </c>
      <c r="G16" s="27"/>
      <c r="H16" s="28" t="b">
        <v>0</v>
      </c>
      <c r="I16" s="27"/>
      <c r="J16" s="27"/>
      <c r="K16" s="27"/>
      <c r="L16" s="10"/>
    </row>
    <row r="17" spans="4:4" ht="15" hidden="1" x14ac:dyDescent="0.25">
      <c r="D17"/>
    </row>
    <row r="18" spans="4:4" ht="5.25" hidden="1" customHeight="1" x14ac:dyDescent="0.25">
      <c r="D18"/>
    </row>
    <row r="19" spans="4:4" ht="15" hidden="1" x14ac:dyDescent="0.25">
      <c r="D19"/>
    </row>
    <row r="20" spans="4:4" ht="15" hidden="1" x14ac:dyDescent="0.25">
      <c r="D20"/>
    </row>
    <row r="21" spans="4:4" ht="15" hidden="1" x14ac:dyDescent="0.25">
      <c r="D21"/>
    </row>
    <row r="22" spans="4:4" ht="15" hidden="1" x14ac:dyDescent="0.25">
      <c r="D22"/>
    </row>
    <row r="23" spans="4:4" ht="15" hidden="1" x14ac:dyDescent="0.25">
      <c r="D23"/>
    </row>
    <row r="24" spans="4:4" ht="15" hidden="1" x14ac:dyDescent="0.25">
      <c r="D24"/>
    </row>
    <row r="25" spans="4:4" ht="15" hidden="1" x14ac:dyDescent="0.25">
      <c r="D25"/>
    </row>
    <row r="26" spans="4:4" ht="15.75" hidden="1" customHeight="1" x14ac:dyDescent="0.25">
      <c r="D26"/>
    </row>
    <row r="27" spans="4:4" ht="15" hidden="1" x14ac:dyDescent="0.25"/>
    <row r="28" spans="4:4" ht="15" hidden="1" x14ac:dyDescent="0.25"/>
  </sheetData>
  <sheetProtection selectLockedCells="1"/>
  <mergeCells count="1">
    <mergeCell ref="F8:I8"/>
  </mergeCells>
  <conditionalFormatting sqref="F9:I16">
    <cfRule type="expression" dxfId="1" priority="1">
      <formula>$C9=""</formula>
    </cfRule>
  </conditionalFormatting>
  <pageMargins left="0.51181102362204722" right="0.51181102362204722" top="0.78740157480314965" bottom="0.78740157480314965" header="0.31496062992125984" footer="0.31496062992125984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51CBC90-7064-4B09-810C-269423C59BC2}">
          <x14:formula1>
            <xm:f>Apoio!$AK$1:$AK$24</xm:f>
          </x14:formula1>
          <xm:sqref>C9:C15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E14DC-F5C4-4418-9DA5-EBA8AB8872BF}">
  <sheetPr codeName="Planilha7"/>
  <dimension ref="A1:N27"/>
  <sheetViews>
    <sheetView showGridLines="0" showRowColHeaders="0" zoomScaleNormal="100" workbookViewId="0">
      <selection activeCell="C9" sqref="C9"/>
    </sheetView>
  </sheetViews>
  <sheetFormatPr defaultColWidth="0" defaultRowHeight="0" customHeight="1" zeroHeight="1" x14ac:dyDescent="0.25"/>
  <cols>
    <col min="1" max="1" width="69.42578125" style="1" customWidth="1"/>
    <col min="2" max="2" width="8.28515625" style="1" customWidth="1"/>
    <col min="3" max="3" width="30.5703125" style="2" customWidth="1"/>
    <col min="4" max="4" width="70.5703125" style="3" customWidth="1"/>
    <col min="5" max="5" width="22.42578125" style="1" customWidth="1"/>
    <col min="6" max="6" width="3.28515625" style="1" bestFit="1" customWidth="1"/>
    <col min="7" max="7" width="6.7109375" style="1" bestFit="1" customWidth="1"/>
    <col min="8" max="8" width="3.28515625" style="1" bestFit="1" customWidth="1"/>
    <col min="9" max="9" width="11.42578125" style="1" bestFit="1" customWidth="1"/>
    <col min="10" max="11" width="16.5703125" style="1" bestFit="1" customWidth="1"/>
    <col min="12" max="12" width="8.28515625" style="1" customWidth="1"/>
    <col min="13" max="14" width="0" style="1" hidden="1" customWidth="1"/>
    <col min="15" max="16384" width="9.140625" style="1" hidden="1"/>
  </cols>
  <sheetData>
    <row r="1" spans="1:12" ht="15" x14ac:dyDescent="0.25">
      <c r="A1" s="10"/>
      <c r="B1" s="10"/>
      <c r="C1" s="19"/>
      <c r="D1" s="11"/>
      <c r="E1" s="10"/>
      <c r="F1" s="10"/>
      <c r="G1" s="10"/>
      <c r="H1" s="10"/>
      <c r="I1" s="10"/>
      <c r="J1" s="10"/>
      <c r="K1" s="10"/>
      <c r="L1" s="10"/>
    </row>
    <row r="2" spans="1:12" ht="15" x14ac:dyDescent="0.25">
      <c r="A2" s="10"/>
      <c r="B2" s="10"/>
      <c r="C2" s="19"/>
      <c r="D2" s="11"/>
      <c r="E2" s="10"/>
      <c r="F2" s="10"/>
      <c r="G2" s="10"/>
      <c r="H2" s="10"/>
      <c r="I2" s="10"/>
      <c r="J2" s="10"/>
      <c r="K2" s="10"/>
      <c r="L2" s="10"/>
    </row>
    <row r="3" spans="1:12" ht="15" x14ac:dyDescent="0.25">
      <c r="A3" s="10"/>
      <c r="B3" s="10"/>
      <c r="C3" s="19"/>
      <c r="D3" s="11"/>
      <c r="E3" s="10"/>
      <c r="F3" s="10"/>
      <c r="G3" s="10"/>
      <c r="H3" s="10"/>
      <c r="I3" s="10"/>
      <c r="J3" s="10"/>
      <c r="K3" s="10"/>
      <c r="L3" s="10"/>
    </row>
    <row r="4" spans="1:12" ht="15" x14ac:dyDescent="0.25">
      <c r="A4" s="10"/>
      <c r="B4" s="10"/>
      <c r="C4" s="19"/>
      <c r="D4" s="11"/>
      <c r="E4" s="10"/>
      <c r="F4" s="10"/>
      <c r="G4" s="10"/>
      <c r="H4" s="10"/>
      <c r="I4" s="10"/>
      <c r="J4" s="10"/>
      <c r="K4" s="10"/>
      <c r="L4" s="10"/>
    </row>
    <row r="5" spans="1:12" ht="21" customHeight="1" x14ac:dyDescent="0.25">
      <c r="A5" s="10"/>
      <c r="B5" s="10"/>
      <c r="C5" s="19"/>
      <c r="D5" s="11"/>
      <c r="E5" s="10"/>
      <c r="F5" s="10"/>
      <c r="G5" s="10"/>
      <c r="H5" s="10"/>
      <c r="I5" s="10"/>
      <c r="J5" s="10"/>
      <c r="K5" s="10"/>
      <c r="L5" s="10"/>
    </row>
    <row r="6" spans="1:12" ht="15" x14ac:dyDescent="0.25">
      <c r="A6" s="10"/>
      <c r="B6" s="10"/>
      <c r="C6" s="19"/>
      <c r="D6" s="11"/>
      <c r="E6" s="10"/>
      <c r="F6" s="10"/>
      <c r="G6" s="10"/>
      <c r="H6" s="10"/>
      <c r="I6" s="10"/>
      <c r="J6" s="10"/>
      <c r="K6" s="10"/>
      <c r="L6" s="10"/>
    </row>
    <row r="7" spans="1:12" ht="20.25" thickBot="1" x14ac:dyDescent="0.3">
      <c r="A7" s="10"/>
      <c r="B7" s="10"/>
      <c r="C7" s="12" t="s">
        <v>5598</v>
      </c>
      <c r="D7" s="12"/>
      <c r="E7" s="13"/>
      <c r="F7" s="13"/>
      <c r="G7" s="13"/>
      <c r="H7" s="13"/>
      <c r="I7" s="13"/>
      <c r="J7" s="13"/>
      <c r="K7" s="23"/>
      <c r="L7" s="10"/>
    </row>
    <row r="8" spans="1:12" ht="15.75" thickTop="1" x14ac:dyDescent="0.25">
      <c r="A8" s="10"/>
      <c r="B8" s="10"/>
      <c r="C8" s="20" t="s">
        <v>7</v>
      </c>
      <c r="D8" s="20" t="s">
        <v>5594</v>
      </c>
      <c r="E8" s="21" t="s">
        <v>5546</v>
      </c>
      <c r="F8" s="68" t="s">
        <v>5593</v>
      </c>
      <c r="G8" s="68"/>
      <c r="H8" s="68"/>
      <c r="I8" s="68"/>
      <c r="J8" s="21" t="str">
        <f ca="1">"Situação em "&amp; YEAR(TODAY())-2</f>
        <v>Situação em 2023</v>
      </c>
      <c r="K8" s="21" t="str">
        <f ca="1">"Situação em "&amp; YEAR(TODAY())-1</f>
        <v>Situação em 2024</v>
      </c>
      <c r="L8" s="10"/>
    </row>
    <row r="9" spans="1:12" ht="55.5" customHeight="1" x14ac:dyDescent="0.25">
      <c r="A9" s="10"/>
      <c r="B9" s="22" t="str">
        <f>IF(C9="","",IF(OR(AND(F9=FALSE,H9=FALSE),AND(F9=TRUE,H9=TRUE)),"X",""))</f>
        <v/>
      </c>
      <c r="C9" s="30" t="s">
        <v>5589</v>
      </c>
      <c r="D9" s="31" t="s">
        <v>5595</v>
      </c>
      <c r="E9" s="32">
        <v>12345678900</v>
      </c>
      <c r="F9" s="33" t="b">
        <v>1</v>
      </c>
      <c r="G9" s="34" t="s">
        <v>5549</v>
      </c>
      <c r="H9" s="35" t="b">
        <v>0</v>
      </c>
      <c r="I9" s="34" t="s">
        <v>5550</v>
      </c>
      <c r="J9" s="34">
        <v>0</v>
      </c>
      <c r="K9" s="34">
        <v>800</v>
      </c>
      <c r="L9" s="10"/>
    </row>
    <row r="10" spans="1:12" ht="55.5" customHeight="1" x14ac:dyDescent="0.25">
      <c r="A10" s="10"/>
      <c r="B10" s="22" t="str">
        <f>IF(C10="","",IF(OR(AND(F10=FALSE,H10=FALSE),AND(F10=TRUE,H10=TRUE)),"X",""))</f>
        <v/>
      </c>
      <c r="C10" s="30" t="s">
        <v>5585</v>
      </c>
      <c r="D10" s="31" t="s">
        <v>5596</v>
      </c>
      <c r="E10" s="32">
        <v>12345678901234</v>
      </c>
      <c r="F10" s="33" t="b">
        <v>0</v>
      </c>
      <c r="G10" s="34" t="s">
        <v>5549</v>
      </c>
      <c r="H10" s="35" t="b">
        <v>1</v>
      </c>
      <c r="I10" s="34" t="s">
        <v>5550</v>
      </c>
      <c r="J10" s="34">
        <v>0</v>
      </c>
      <c r="K10" s="34">
        <v>1000</v>
      </c>
      <c r="L10" s="10"/>
    </row>
    <row r="11" spans="1:12" ht="55.5" customHeight="1" x14ac:dyDescent="0.25">
      <c r="A11" s="10"/>
      <c r="B11" s="22" t="str">
        <f t="shared" ref="B11:B15" si="0">IF(C11="","",IF(OR(AND(F11=FALSE,H11=FALSE),AND(F11=TRUE,H11=TRUE)),"X",""))</f>
        <v/>
      </c>
      <c r="C11" s="30" t="s">
        <v>5587</v>
      </c>
      <c r="D11" s="31" t="s">
        <v>5597</v>
      </c>
      <c r="E11" s="32">
        <v>12345678901234</v>
      </c>
      <c r="F11" s="33" t="b">
        <v>1</v>
      </c>
      <c r="G11" s="34" t="s">
        <v>5549</v>
      </c>
      <c r="H11" s="35" t="b">
        <v>0</v>
      </c>
      <c r="I11" s="34" t="s">
        <v>5550</v>
      </c>
      <c r="J11" s="34">
        <v>0</v>
      </c>
      <c r="K11" s="34">
        <v>1000</v>
      </c>
      <c r="L11" s="10"/>
    </row>
    <row r="12" spans="1:12" ht="55.5" customHeight="1" x14ac:dyDescent="0.25">
      <c r="A12" s="10"/>
      <c r="B12" s="22" t="str">
        <f t="shared" si="0"/>
        <v/>
      </c>
      <c r="C12" s="30"/>
      <c r="D12" s="31"/>
      <c r="E12" s="32"/>
      <c r="F12" s="33" t="b">
        <v>1</v>
      </c>
      <c r="G12" s="34" t="s">
        <v>5549</v>
      </c>
      <c r="H12" s="35" t="b">
        <v>0</v>
      </c>
      <c r="I12" s="34" t="s">
        <v>5550</v>
      </c>
      <c r="J12" s="34"/>
      <c r="K12" s="34"/>
      <c r="L12" s="10"/>
    </row>
    <row r="13" spans="1:12" ht="55.5" customHeight="1" x14ac:dyDescent="0.25">
      <c r="A13" s="10"/>
      <c r="B13" s="22" t="str">
        <f t="shared" si="0"/>
        <v/>
      </c>
      <c r="C13" s="30"/>
      <c r="D13" s="31"/>
      <c r="E13" s="32"/>
      <c r="F13" s="33" t="b">
        <v>1</v>
      </c>
      <c r="G13" s="34" t="s">
        <v>5549</v>
      </c>
      <c r="H13" s="35" t="b">
        <v>0</v>
      </c>
      <c r="I13" s="34" t="s">
        <v>5550</v>
      </c>
      <c r="J13" s="34"/>
      <c r="K13" s="34"/>
      <c r="L13" s="10"/>
    </row>
    <row r="14" spans="1:12" ht="55.5" customHeight="1" x14ac:dyDescent="0.25">
      <c r="A14" s="10"/>
      <c r="B14" s="22" t="str">
        <f t="shared" si="0"/>
        <v/>
      </c>
      <c r="C14" s="30"/>
      <c r="D14" s="31"/>
      <c r="E14" s="32"/>
      <c r="F14" s="33" t="b">
        <v>1</v>
      </c>
      <c r="G14" s="34" t="s">
        <v>5549</v>
      </c>
      <c r="H14" s="35" t="b">
        <v>0</v>
      </c>
      <c r="I14" s="34" t="s">
        <v>5550</v>
      </c>
      <c r="J14" s="34"/>
      <c r="K14" s="34"/>
      <c r="L14" s="10"/>
    </row>
    <row r="15" spans="1:12" ht="55.5" customHeight="1" x14ac:dyDescent="0.25">
      <c r="A15" s="10"/>
      <c r="B15" s="22" t="str">
        <f t="shared" si="0"/>
        <v/>
      </c>
      <c r="C15" s="30"/>
      <c r="D15" s="31"/>
      <c r="E15" s="32"/>
      <c r="F15" s="33" t="b">
        <v>1</v>
      </c>
      <c r="G15" s="34" t="s">
        <v>5549</v>
      </c>
      <c r="H15" s="35" t="b">
        <v>0</v>
      </c>
      <c r="I15" s="34" t="s">
        <v>5550</v>
      </c>
      <c r="J15" s="34"/>
      <c r="K15" s="34"/>
      <c r="L15" s="10"/>
    </row>
    <row r="16" spans="1:12" ht="3.75" customHeight="1" x14ac:dyDescent="0.25">
      <c r="A16" s="10"/>
      <c r="B16" s="10"/>
      <c r="C16" s="19"/>
      <c r="D16" s="15"/>
      <c r="E16" s="10"/>
      <c r="F16" s="10"/>
      <c r="G16" s="10"/>
      <c r="H16" s="10"/>
      <c r="I16" s="10"/>
      <c r="J16" s="10"/>
      <c r="K16" s="10"/>
      <c r="L16" s="10"/>
    </row>
    <row r="17" spans="1:12" ht="5.25" hidden="1" customHeight="1" x14ac:dyDescent="0.25">
      <c r="A17" s="10"/>
      <c r="B17" s="10"/>
      <c r="C17" s="19"/>
      <c r="D17" s="15"/>
      <c r="E17" s="10"/>
      <c r="F17" s="10"/>
      <c r="G17" s="10"/>
      <c r="H17" s="10"/>
      <c r="I17" s="10"/>
      <c r="J17" s="10"/>
      <c r="K17" s="10"/>
      <c r="L17" s="10"/>
    </row>
    <row r="18" spans="1:12" ht="15" hidden="1" x14ac:dyDescent="0.25">
      <c r="D18"/>
    </row>
    <row r="19" spans="1:12" ht="15" hidden="1" x14ac:dyDescent="0.25">
      <c r="D19"/>
    </row>
    <row r="20" spans="1:12" ht="15" hidden="1" x14ac:dyDescent="0.25">
      <c r="D20"/>
    </row>
    <row r="21" spans="1:12" ht="15" hidden="1" x14ac:dyDescent="0.25">
      <c r="D21"/>
    </row>
    <row r="22" spans="1:12" ht="15" hidden="1" x14ac:dyDescent="0.25">
      <c r="D22"/>
    </row>
    <row r="23" spans="1:12" ht="15" hidden="1" x14ac:dyDescent="0.25">
      <c r="D23"/>
    </row>
    <row r="24" spans="1:12" ht="15" hidden="1" x14ac:dyDescent="0.25">
      <c r="D24"/>
    </row>
    <row r="25" spans="1:12" ht="15.75" hidden="1" customHeight="1" x14ac:dyDescent="0.25">
      <c r="D25"/>
    </row>
    <row r="26" spans="1:12" ht="15" hidden="1" x14ac:dyDescent="0.25"/>
    <row r="27" spans="1:12" ht="15" hidden="1" x14ac:dyDescent="0.25"/>
  </sheetData>
  <sheetProtection selectLockedCells="1"/>
  <mergeCells count="1">
    <mergeCell ref="F8:I8"/>
  </mergeCells>
  <conditionalFormatting sqref="F9:J15">
    <cfRule type="expression" dxfId="0" priority="1">
      <formula>$C9=""</formula>
    </cfRule>
  </conditionalFormatting>
  <pageMargins left="0.51181102362204722" right="0.51181102362204722" top="0.78740157480314965" bottom="0.78740157480314965" header="0.31496062992125984" footer="0.31496062992125984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DE42AA4-49CB-487F-B7B0-F6C1165D8987}">
          <x14:formula1>
            <xm:f>Apoio!$AQ$1:$AQ$9</xm:f>
          </x14:formula1>
          <xm:sqref>C9:C15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C09AF-FB40-46C1-A5E7-BF3266A69694}">
  <sheetPr codeName="Planilha8">
    <tabColor rgb="FFFF0000"/>
  </sheetPr>
  <dimension ref="A1:AQ854"/>
  <sheetViews>
    <sheetView topLeftCell="AL1" zoomScale="85" zoomScaleNormal="85" workbookViewId="0">
      <selection activeCell="AQ1" sqref="AQ1"/>
    </sheetView>
  </sheetViews>
  <sheetFormatPr defaultRowHeight="15" x14ac:dyDescent="0.25"/>
  <cols>
    <col min="1" max="1" width="108.7109375" style="2" bestFit="1" customWidth="1"/>
    <col min="2" max="2" width="2.28515625" style="1" customWidth="1"/>
    <col min="3" max="3" width="154.5703125" style="2" bestFit="1" customWidth="1"/>
    <col min="4" max="4" width="3" style="1" customWidth="1"/>
    <col min="5" max="5" width="15.7109375" style="2" bestFit="1" customWidth="1"/>
    <col min="6" max="6" width="9.140625" style="1"/>
    <col min="7" max="7" width="22" style="1" bestFit="1" customWidth="1"/>
    <col min="8" max="8" width="22.7109375" style="1" bestFit="1" customWidth="1"/>
    <col min="9" max="9" width="22.7109375" style="1" customWidth="1"/>
    <col min="10" max="10" width="25.140625" style="1" bestFit="1" customWidth="1"/>
    <col min="11" max="11" width="27.7109375" style="1" bestFit="1" customWidth="1"/>
    <col min="12" max="12" width="26.7109375" style="1" bestFit="1" customWidth="1"/>
    <col min="13" max="13" width="14.5703125" style="1" bestFit="1" customWidth="1"/>
    <col min="14" max="14" width="24.28515625" style="1" bestFit="1" customWidth="1"/>
    <col min="15" max="15" width="27" style="1" bestFit="1" customWidth="1"/>
    <col min="16" max="16" width="30.28515625" style="1" bestFit="1" customWidth="1"/>
    <col min="17" max="17" width="29.85546875" style="1" bestFit="1" customWidth="1"/>
    <col min="18" max="18" width="23.85546875" style="1" bestFit="1" customWidth="1"/>
    <col min="19" max="19" width="30.7109375" style="1" bestFit="1" customWidth="1"/>
    <col min="20" max="20" width="25.28515625" style="1" bestFit="1" customWidth="1"/>
    <col min="21" max="21" width="29.85546875" style="1" bestFit="1" customWidth="1"/>
    <col min="22" max="22" width="24.85546875" style="1" bestFit="1" customWidth="1"/>
    <col min="23" max="23" width="29.42578125" style="1" bestFit="1" customWidth="1"/>
    <col min="24" max="24" width="27" style="1" bestFit="1" customWidth="1"/>
    <col min="25" max="25" width="27.28515625" style="1" bestFit="1" customWidth="1"/>
    <col min="26" max="26" width="26.5703125" style="1" bestFit="1" customWidth="1"/>
    <col min="27" max="27" width="25.28515625" style="1" bestFit="1" customWidth="1"/>
    <col min="28" max="28" width="18.7109375" style="1" bestFit="1" customWidth="1"/>
    <col min="29" max="29" width="26.5703125" style="1" bestFit="1" customWidth="1"/>
    <col min="30" max="30" width="27.5703125" style="1" bestFit="1" customWidth="1"/>
    <col min="31" max="31" width="25.140625" style="1" bestFit="1" customWidth="1"/>
    <col min="32" max="32" width="26.5703125" style="1" bestFit="1" customWidth="1"/>
    <col min="33" max="33" width="27.42578125" style="1" bestFit="1" customWidth="1"/>
    <col min="34" max="34" width="9.140625" style="1"/>
    <col min="35" max="35" width="106.42578125" style="2" bestFit="1" customWidth="1"/>
    <col min="36" max="36" width="9.140625" style="1"/>
    <col min="37" max="37" width="85.5703125" style="2" bestFit="1" customWidth="1"/>
    <col min="38" max="38" width="9.140625" style="1"/>
    <col min="39" max="39" width="255.7109375" style="2" bestFit="1" customWidth="1"/>
    <col min="40" max="40" width="9.140625" style="1"/>
    <col min="41" max="41" width="36.5703125" style="2" bestFit="1" customWidth="1"/>
    <col min="42" max="42" width="9.140625" style="1"/>
    <col min="43" max="43" width="31" style="1" bestFit="1" customWidth="1"/>
    <col min="44" max="44" width="9.140625" style="1"/>
    <col min="45" max="45" width="27.7109375" style="1" bestFit="1" customWidth="1"/>
    <col min="46" max="16384" width="9.140625" style="1"/>
  </cols>
  <sheetData>
    <row r="1" spans="1:43" x14ac:dyDescent="0.25">
      <c r="A1" s="2" t="s">
        <v>5614</v>
      </c>
      <c r="C1" s="2" t="s">
        <v>56</v>
      </c>
      <c r="E1" s="2" t="s">
        <v>156</v>
      </c>
      <c r="G1" s="4" t="s">
        <v>5465</v>
      </c>
      <c r="H1" s="4" t="s">
        <v>5466</v>
      </c>
      <c r="I1" s="4" t="s">
        <v>5467</v>
      </c>
      <c r="J1" s="4" t="s">
        <v>5468</v>
      </c>
      <c r="K1" s="4" t="s">
        <v>5469</v>
      </c>
      <c r="L1" s="4" t="s">
        <v>5470</v>
      </c>
      <c r="M1" s="4" t="s">
        <v>5471</v>
      </c>
      <c r="N1" s="4" t="s">
        <v>5472</v>
      </c>
      <c r="O1" s="4" t="s">
        <v>5473</v>
      </c>
      <c r="P1" s="4" t="s">
        <v>5474</v>
      </c>
      <c r="Q1" s="4" t="s">
        <v>5475</v>
      </c>
      <c r="R1" s="4" t="s">
        <v>5476</v>
      </c>
      <c r="S1" s="4" t="s">
        <v>5477</v>
      </c>
      <c r="T1" s="4" t="s">
        <v>5478</v>
      </c>
      <c r="U1" s="4" t="s">
        <v>5479</v>
      </c>
      <c r="V1" s="4" t="s">
        <v>5480</v>
      </c>
      <c r="W1" s="4" t="s">
        <v>5481</v>
      </c>
      <c r="X1" s="4" t="s">
        <v>5482</v>
      </c>
      <c r="Y1" s="4" t="s">
        <v>5483</v>
      </c>
      <c r="Z1" s="4" t="s">
        <v>5484</v>
      </c>
      <c r="AA1" s="4" t="s">
        <v>5485</v>
      </c>
      <c r="AB1" s="4" t="s">
        <v>5486</v>
      </c>
      <c r="AC1" s="4" t="s">
        <v>5487</v>
      </c>
      <c r="AD1" s="4" t="s">
        <v>5488</v>
      </c>
      <c r="AE1" s="4" t="s">
        <v>5489</v>
      </c>
      <c r="AF1" s="4" t="s">
        <v>5490</v>
      </c>
      <c r="AG1" s="4" t="s">
        <v>5491</v>
      </c>
      <c r="AI1" s="2" t="s">
        <v>5506</v>
      </c>
      <c r="AK1" s="2" t="s">
        <v>5543</v>
      </c>
      <c r="AM1" s="2" t="s">
        <v>5579</v>
      </c>
      <c r="AO1" s="2" t="s">
        <v>5571</v>
      </c>
      <c r="AQ1" s="2" t="s">
        <v>5587</v>
      </c>
    </row>
    <row r="2" spans="1:43" x14ac:dyDescent="0.25">
      <c r="A2" s="2" t="s">
        <v>5615</v>
      </c>
      <c r="C2" s="2" t="s">
        <v>29</v>
      </c>
      <c r="E2" s="2" t="s">
        <v>155</v>
      </c>
      <c r="G2" s="5" t="s">
        <v>5014</v>
      </c>
      <c r="H2" s="5" t="s">
        <v>3144</v>
      </c>
      <c r="I2" s="5" t="s">
        <v>5015</v>
      </c>
      <c r="J2" s="5" t="s">
        <v>5011</v>
      </c>
      <c r="K2" s="5" t="s">
        <v>5016</v>
      </c>
      <c r="L2" s="5" t="s">
        <v>5017</v>
      </c>
      <c r="M2" s="9" t="s">
        <v>5013</v>
      </c>
      <c r="N2" s="5" t="s">
        <v>5018</v>
      </c>
      <c r="O2" s="5" t="s">
        <v>5019</v>
      </c>
      <c r="P2" s="5" t="s">
        <v>5020</v>
      </c>
      <c r="Q2" s="5" t="s">
        <v>5022</v>
      </c>
      <c r="R2" s="5" t="s">
        <v>5492</v>
      </c>
      <c r="S2" s="5" t="s">
        <v>5021</v>
      </c>
      <c r="T2" s="5" t="s">
        <v>5023</v>
      </c>
      <c r="U2" s="5" t="s">
        <v>3144</v>
      </c>
      <c r="V2" s="5" t="s">
        <v>5025</v>
      </c>
      <c r="W2" s="5" t="s">
        <v>5026</v>
      </c>
      <c r="X2" s="5" t="s">
        <v>5024</v>
      </c>
      <c r="Y2" s="5" t="s">
        <v>5029</v>
      </c>
      <c r="Z2" s="5" t="s">
        <v>5027</v>
      </c>
      <c r="AA2" s="5" t="s">
        <v>5030</v>
      </c>
      <c r="AB2" s="5" t="s">
        <v>3542</v>
      </c>
      <c r="AC2" s="5" t="s">
        <v>5028</v>
      </c>
      <c r="AD2" s="5" t="s">
        <v>5031</v>
      </c>
      <c r="AE2" s="5" t="s">
        <v>5033</v>
      </c>
      <c r="AF2" s="5" t="s">
        <v>5032</v>
      </c>
      <c r="AG2" s="5" t="s">
        <v>5034</v>
      </c>
      <c r="AI2" s="2" t="s">
        <v>5508</v>
      </c>
      <c r="AK2" s="2" t="s">
        <v>5542</v>
      </c>
      <c r="AM2" s="2" t="s">
        <v>5573</v>
      </c>
      <c r="AO2" s="2" t="s">
        <v>5544</v>
      </c>
      <c r="AQ2" s="2" t="s">
        <v>5584</v>
      </c>
    </row>
    <row r="3" spans="1:43" x14ac:dyDescent="0.25">
      <c r="A3" s="2" t="s">
        <v>5616</v>
      </c>
      <c r="C3" s="2" t="s">
        <v>105</v>
      </c>
      <c r="E3" s="2" t="s">
        <v>165</v>
      </c>
      <c r="G3" s="2" t="s">
        <v>170</v>
      </c>
      <c r="H3" s="2" t="s">
        <v>180</v>
      </c>
      <c r="I3" s="2" t="s">
        <v>267</v>
      </c>
      <c r="J3" s="2" t="s">
        <v>5057</v>
      </c>
      <c r="K3" s="2" t="s">
        <v>312</v>
      </c>
      <c r="L3" s="2" t="s">
        <v>705</v>
      </c>
      <c r="N3" s="2" t="s">
        <v>868</v>
      </c>
      <c r="O3" s="2" t="s">
        <v>930</v>
      </c>
      <c r="P3" s="2" t="s">
        <v>1149</v>
      </c>
      <c r="Q3" s="2" t="s">
        <v>1521</v>
      </c>
      <c r="R3" s="2" t="s">
        <v>1463</v>
      </c>
      <c r="S3" s="2" t="s">
        <v>1341</v>
      </c>
      <c r="T3" s="2" t="s">
        <v>2339</v>
      </c>
      <c r="U3" s="2" t="s">
        <v>2460</v>
      </c>
      <c r="V3" s="2" t="s">
        <v>2995</v>
      </c>
      <c r="W3" s="2" t="s">
        <v>3143</v>
      </c>
      <c r="X3" s="2" t="s">
        <v>2644</v>
      </c>
      <c r="Y3" s="2" t="s">
        <v>3337</v>
      </c>
      <c r="Z3" s="2" t="s">
        <v>3408</v>
      </c>
      <c r="AA3" s="2" t="s">
        <v>3987</v>
      </c>
      <c r="AB3" s="2" t="s">
        <v>4020</v>
      </c>
      <c r="AC3" s="2" t="s">
        <v>3534</v>
      </c>
      <c r="AD3" s="2" t="s">
        <v>4024</v>
      </c>
      <c r="AE3" s="2" t="s">
        <v>4851</v>
      </c>
      <c r="AF3" s="2" t="s">
        <v>4270</v>
      </c>
      <c r="AG3" s="2" t="s">
        <v>4901</v>
      </c>
      <c r="AI3" s="2" t="s">
        <v>5500</v>
      </c>
      <c r="AK3" s="2" t="s">
        <v>5524</v>
      </c>
      <c r="AM3" s="2" t="s">
        <v>5574</v>
      </c>
      <c r="AO3" s="2" t="s">
        <v>5572</v>
      </c>
      <c r="AQ3" s="2" t="s">
        <v>5585</v>
      </c>
    </row>
    <row r="4" spans="1:43" x14ac:dyDescent="0.25">
      <c r="A4" s="2" t="s">
        <v>5603</v>
      </c>
      <c r="C4" s="2" t="s">
        <v>106</v>
      </c>
      <c r="E4" s="2" t="s">
        <v>166</v>
      </c>
      <c r="G4" s="6" t="s">
        <v>5035</v>
      </c>
      <c r="H4" s="6" t="s">
        <v>181</v>
      </c>
      <c r="I4" s="6" t="s">
        <v>268</v>
      </c>
      <c r="J4" s="6" t="s">
        <v>262</v>
      </c>
      <c r="K4" s="6" t="s">
        <v>313</v>
      </c>
      <c r="L4" s="6" t="s">
        <v>706</v>
      </c>
      <c r="N4" s="6" t="s">
        <v>869</v>
      </c>
      <c r="O4" s="6" t="s">
        <v>931</v>
      </c>
      <c r="P4" s="6" t="s">
        <v>1150</v>
      </c>
      <c r="Q4" s="6" t="s">
        <v>1522</v>
      </c>
      <c r="R4" s="6" t="s">
        <v>1464</v>
      </c>
      <c r="S4" s="6" t="s">
        <v>1342</v>
      </c>
      <c r="T4" s="6" t="s">
        <v>2340</v>
      </c>
      <c r="U4" s="6" t="s">
        <v>2461</v>
      </c>
      <c r="V4" s="6" t="s">
        <v>2996</v>
      </c>
      <c r="W4" s="6" t="s">
        <v>3144</v>
      </c>
      <c r="X4" s="6" t="s">
        <v>2645</v>
      </c>
      <c r="Y4" s="6" t="s">
        <v>3338</v>
      </c>
      <c r="Z4" s="6" t="s">
        <v>3409</v>
      </c>
      <c r="AA4" s="6" t="s">
        <v>2648</v>
      </c>
      <c r="AB4" s="6" t="s">
        <v>2485</v>
      </c>
      <c r="AC4" s="6" t="s">
        <v>3535</v>
      </c>
      <c r="AD4" s="6" t="s">
        <v>4025</v>
      </c>
      <c r="AE4" s="6" t="s">
        <v>4852</v>
      </c>
      <c r="AF4" s="6" t="s">
        <v>4271</v>
      </c>
      <c r="AG4" s="6" t="s">
        <v>4902</v>
      </c>
      <c r="AI4" s="2" t="s">
        <v>5499</v>
      </c>
      <c r="AK4" s="2" t="s">
        <v>5529</v>
      </c>
      <c r="AM4" s="2" t="s">
        <v>5553</v>
      </c>
      <c r="AO4" s="2" t="s">
        <v>5570</v>
      </c>
      <c r="AQ4" s="2" t="s">
        <v>5588</v>
      </c>
    </row>
    <row r="5" spans="1:43" x14ac:dyDescent="0.25">
      <c r="A5" s="2" t="s">
        <v>5599</v>
      </c>
      <c r="C5" s="2" t="s">
        <v>49</v>
      </c>
      <c r="E5" s="2" t="s">
        <v>167</v>
      </c>
      <c r="G5" s="2" t="s">
        <v>171</v>
      </c>
      <c r="H5" s="2" t="s">
        <v>182</v>
      </c>
      <c r="I5" s="2" t="s">
        <v>269</v>
      </c>
      <c r="J5" s="2" t="s">
        <v>5122</v>
      </c>
      <c r="K5" s="2" t="s">
        <v>314</v>
      </c>
      <c r="L5" s="2" t="s">
        <v>707</v>
      </c>
      <c r="N5" s="2" t="s">
        <v>870</v>
      </c>
      <c r="O5" s="2" t="s">
        <v>932</v>
      </c>
      <c r="P5" s="2" t="s">
        <v>1151</v>
      </c>
      <c r="Q5" s="2" t="s">
        <v>1523</v>
      </c>
      <c r="R5" s="2" t="s">
        <v>1465</v>
      </c>
      <c r="S5" s="2" t="s">
        <v>1343</v>
      </c>
      <c r="T5" s="2" t="s">
        <v>2341</v>
      </c>
      <c r="U5" s="2" t="s">
        <v>2462</v>
      </c>
      <c r="V5" s="2" t="s">
        <v>2997</v>
      </c>
      <c r="W5" s="2" t="s">
        <v>3145</v>
      </c>
      <c r="X5" s="2" t="s">
        <v>2646</v>
      </c>
      <c r="Y5" s="2" t="s">
        <v>3339</v>
      </c>
      <c r="Z5" s="2" t="s">
        <v>3410</v>
      </c>
      <c r="AA5" s="2" t="s">
        <v>3988</v>
      </c>
      <c r="AB5" s="2" t="s">
        <v>1602</v>
      </c>
      <c r="AC5" s="2" t="s">
        <v>3536</v>
      </c>
      <c r="AD5" s="2" t="s">
        <v>4026</v>
      </c>
      <c r="AE5" s="2" t="s">
        <v>4853</v>
      </c>
      <c r="AF5" s="2" t="s">
        <v>4272</v>
      </c>
      <c r="AG5" s="2" t="s">
        <v>4903</v>
      </c>
      <c r="AI5" s="2" t="s">
        <v>5507</v>
      </c>
      <c r="AK5" s="2" t="s">
        <v>5526</v>
      </c>
      <c r="AM5" s="2" t="s">
        <v>5575</v>
      </c>
      <c r="AQ5" s="2" t="s">
        <v>5591</v>
      </c>
    </row>
    <row r="6" spans="1:43" x14ac:dyDescent="0.25">
      <c r="A6" s="2" t="s">
        <v>5610</v>
      </c>
      <c r="C6" s="2" t="s">
        <v>44</v>
      </c>
      <c r="E6" s="2" t="s">
        <v>158</v>
      </c>
      <c r="G6" s="6" t="s">
        <v>5058</v>
      </c>
      <c r="H6" s="6" t="s">
        <v>5036</v>
      </c>
      <c r="I6" s="6" t="s">
        <v>270</v>
      </c>
      <c r="J6" s="6" t="s">
        <v>5174</v>
      </c>
      <c r="K6" s="6" t="s">
        <v>315</v>
      </c>
      <c r="L6" s="6" t="s">
        <v>708</v>
      </c>
      <c r="N6" s="6" t="s">
        <v>871</v>
      </c>
      <c r="O6" s="6" t="s">
        <v>933</v>
      </c>
      <c r="P6" s="6" t="s">
        <v>1152</v>
      </c>
      <c r="Q6" s="6" t="s">
        <v>1524</v>
      </c>
      <c r="R6" s="6" t="s">
        <v>1466</v>
      </c>
      <c r="S6" s="6" t="s">
        <v>1344</v>
      </c>
      <c r="T6" s="6" t="s">
        <v>2342</v>
      </c>
      <c r="U6" s="6" t="s">
        <v>2463</v>
      </c>
      <c r="V6" s="6" t="s">
        <v>2998</v>
      </c>
      <c r="W6" s="6" t="s">
        <v>3146</v>
      </c>
      <c r="X6" s="6" t="s">
        <v>2647</v>
      </c>
      <c r="Y6" s="6" t="s">
        <v>3340</v>
      </c>
      <c r="Z6" s="6" t="s">
        <v>3411</v>
      </c>
      <c r="AA6" s="6" t="s">
        <v>3989</v>
      </c>
      <c r="AB6" s="6" t="s">
        <v>5059</v>
      </c>
      <c r="AC6" s="6" t="s">
        <v>3537</v>
      </c>
      <c r="AD6" s="6" t="s">
        <v>4027</v>
      </c>
      <c r="AE6" s="6" t="s">
        <v>3417</v>
      </c>
      <c r="AF6" s="6" t="s">
        <v>4273</v>
      </c>
      <c r="AG6" s="6" t="s">
        <v>3544</v>
      </c>
      <c r="AI6" s="2" t="s">
        <v>5501</v>
      </c>
      <c r="AK6" s="2" t="s">
        <v>5531</v>
      </c>
      <c r="AM6" s="2" t="s">
        <v>5576</v>
      </c>
      <c r="AQ6" s="2" t="s">
        <v>5589</v>
      </c>
    </row>
    <row r="7" spans="1:43" x14ac:dyDescent="0.25">
      <c r="A7" s="2" t="s">
        <v>5607</v>
      </c>
      <c r="C7" s="2" t="s">
        <v>58</v>
      </c>
      <c r="E7" s="2" t="s">
        <v>161</v>
      </c>
      <c r="G7" s="2" t="s">
        <v>172</v>
      </c>
      <c r="H7" s="2" t="s">
        <v>183</v>
      </c>
      <c r="I7" s="2" t="s">
        <v>271</v>
      </c>
      <c r="J7" s="2" t="s">
        <v>5219</v>
      </c>
      <c r="K7" s="2" t="s">
        <v>316</v>
      </c>
      <c r="L7" s="2" t="s">
        <v>709</v>
      </c>
      <c r="N7" s="2" t="s">
        <v>872</v>
      </c>
      <c r="O7" s="2" t="s">
        <v>934</v>
      </c>
      <c r="P7" s="2" t="s">
        <v>1153</v>
      </c>
      <c r="Q7" s="2" t="s">
        <v>1341</v>
      </c>
      <c r="R7" s="2" t="s">
        <v>1467</v>
      </c>
      <c r="S7" s="2" t="s">
        <v>1345</v>
      </c>
      <c r="T7" s="2" t="s">
        <v>2343</v>
      </c>
      <c r="U7" s="2" t="s">
        <v>2464</v>
      </c>
      <c r="V7" s="2" t="s">
        <v>2999</v>
      </c>
      <c r="W7" s="2" t="s">
        <v>3147</v>
      </c>
      <c r="X7" s="2" t="s">
        <v>2648</v>
      </c>
      <c r="Y7" s="2" t="s">
        <v>3341</v>
      </c>
      <c r="Z7" s="2" t="s">
        <v>3412</v>
      </c>
      <c r="AA7" s="2" t="s">
        <v>1617</v>
      </c>
      <c r="AB7" s="2" t="s">
        <v>4021</v>
      </c>
      <c r="AC7" s="2" t="s">
        <v>3538</v>
      </c>
      <c r="AD7" s="2" t="s">
        <v>4028</v>
      </c>
      <c r="AE7" s="2" t="s">
        <v>5037</v>
      </c>
      <c r="AF7" s="2" t="s">
        <v>4274</v>
      </c>
      <c r="AG7" s="2" t="s">
        <v>4904</v>
      </c>
      <c r="AI7" s="2" t="s">
        <v>5502</v>
      </c>
      <c r="AK7" s="2" t="s">
        <v>5522</v>
      </c>
      <c r="AM7" s="2" t="s">
        <v>5555</v>
      </c>
      <c r="AQ7" s="2" t="s">
        <v>5590</v>
      </c>
    </row>
    <row r="8" spans="1:43" x14ac:dyDescent="0.25">
      <c r="A8" s="2" t="s">
        <v>5613</v>
      </c>
      <c r="C8" s="2" t="s">
        <v>112</v>
      </c>
      <c r="E8" s="2" t="s">
        <v>162</v>
      </c>
      <c r="G8" s="6" t="s">
        <v>5102</v>
      </c>
      <c r="H8" s="6" t="s">
        <v>184</v>
      </c>
      <c r="I8" s="6" t="s">
        <v>272</v>
      </c>
      <c r="J8" s="6" t="s">
        <v>5240</v>
      </c>
      <c r="K8" s="6" t="s">
        <v>317</v>
      </c>
      <c r="L8" s="6" t="s">
        <v>710</v>
      </c>
      <c r="N8" s="6" t="s">
        <v>873</v>
      </c>
      <c r="O8" s="6" t="s">
        <v>935</v>
      </c>
      <c r="P8" s="6" t="s">
        <v>1154</v>
      </c>
      <c r="Q8" s="6" t="s">
        <v>1525</v>
      </c>
      <c r="R8" s="6" t="s">
        <v>1468</v>
      </c>
      <c r="S8" s="6" t="s">
        <v>1346</v>
      </c>
      <c r="T8" s="6" t="s">
        <v>2344</v>
      </c>
      <c r="U8" s="6" t="s">
        <v>2465</v>
      </c>
      <c r="V8" s="6" t="s">
        <v>2463</v>
      </c>
      <c r="W8" s="6" t="s">
        <v>3148</v>
      </c>
      <c r="X8" s="6" t="s">
        <v>2649</v>
      </c>
      <c r="Y8" s="6" t="s">
        <v>5038</v>
      </c>
      <c r="Z8" s="6" t="s">
        <v>3413</v>
      </c>
      <c r="AA8" s="6" t="s">
        <v>5060</v>
      </c>
      <c r="AB8" s="6" t="s">
        <v>4022</v>
      </c>
      <c r="AC8" s="6" t="s">
        <v>3539</v>
      </c>
      <c r="AD8" s="6" t="s">
        <v>4029</v>
      </c>
      <c r="AE8" s="6" t="s">
        <v>4854</v>
      </c>
      <c r="AF8" s="6" t="s">
        <v>4275</v>
      </c>
      <c r="AG8" s="6" t="s">
        <v>4905</v>
      </c>
      <c r="AI8" s="2" t="s">
        <v>5503</v>
      </c>
      <c r="AK8" s="2" t="s">
        <v>5533</v>
      </c>
      <c r="AM8" s="2" t="s">
        <v>5556</v>
      </c>
      <c r="AQ8" s="2" t="s">
        <v>5592</v>
      </c>
    </row>
    <row r="9" spans="1:43" x14ac:dyDescent="0.25">
      <c r="A9" s="2" t="s">
        <v>5600</v>
      </c>
      <c r="C9" s="2" t="s">
        <v>64</v>
      </c>
      <c r="E9" s="2" t="s">
        <v>157</v>
      </c>
      <c r="G9" s="2" t="s">
        <v>5123</v>
      </c>
      <c r="H9" s="2" t="s">
        <v>185</v>
      </c>
      <c r="I9" s="2" t="s">
        <v>5039</v>
      </c>
      <c r="J9" s="2" t="s">
        <v>263</v>
      </c>
      <c r="K9" s="2" t="s">
        <v>318</v>
      </c>
      <c r="L9" s="2" t="s">
        <v>711</v>
      </c>
      <c r="N9" s="2" t="s">
        <v>874</v>
      </c>
      <c r="O9" s="2" t="s">
        <v>936</v>
      </c>
      <c r="P9" s="2" t="s">
        <v>1155</v>
      </c>
      <c r="Q9" s="2" t="s">
        <v>1526</v>
      </c>
      <c r="R9" s="2" t="s">
        <v>1469</v>
      </c>
      <c r="S9" s="2" t="s">
        <v>1347</v>
      </c>
      <c r="T9" s="2" t="s">
        <v>2345</v>
      </c>
      <c r="U9" s="2" t="s">
        <v>2466</v>
      </c>
      <c r="V9" s="2" t="s">
        <v>3000</v>
      </c>
      <c r="W9" s="2" t="s">
        <v>3149</v>
      </c>
      <c r="X9" s="2" t="s">
        <v>2650</v>
      </c>
      <c r="Y9" s="2" t="s">
        <v>3342</v>
      </c>
      <c r="Z9" s="2" t="s">
        <v>3414</v>
      </c>
      <c r="AA9" s="2" t="s">
        <v>3990</v>
      </c>
      <c r="AB9" s="2" t="s">
        <v>778</v>
      </c>
      <c r="AC9" s="2" t="s">
        <v>3540</v>
      </c>
      <c r="AD9" s="2" t="s">
        <v>4030</v>
      </c>
      <c r="AE9" s="2" t="s">
        <v>4855</v>
      </c>
      <c r="AF9" s="2" t="s">
        <v>4276</v>
      </c>
      <c r="AG9" s="2" t="s">
        <v>4906</v>
      </c>
      <c r="AI9" s="2" t="s">
        <v>5505</v>
      </c>
      <c r="AK9" s="2" t="s">
        <v>5534</v>
      </c>
      <c r="AM9" s="2" t="s">
        <v>5581</v>
      </c>
      <c r="AQ9" s="2" t="s">
        <v>5586</v>
      </c>
    </row>
    <row r="10" spans="1:43" x14ac:dyDescent="0.25">
      <c r="A10" s="2" t="s">
        <v>5601</v>
      </c>
      <c r="C10" s="2" t="s">
        <v>113</v>
      </c>
      <c r="E10" s="2" t="s">
        <v>154</v>
      </c>
      <c r="G10" s="6" t="s">
        <v>5197</v>
      </c>
      <c r="H10" s="6" t="s">
        <v>186</v>
      </c>
      <c r="I10" s="6" t="s">
        <v>273</v>
      </c>
      <c r="J10" s="6" t="s">
        <v>5287</v>
      </c>
      <c r="K10" s="6" t="s">
        <v>319</v>
      </c>
      <c r="L10" s="6" t="s">
        <v>712</v>
      </c>
      <c r="N10" s="6" t="s">
        <v>875</v>
      </c>
      <c r="O10" s="6" t="s">
        <v>937</v>
      </c>
      <c r="P10" s="6" t="s">
        <v>1156</v>
      </c>
      <c r="Q10" s="6" t="s">
        <v>1527</v>
      </c>
      <c r="R10" s="6" t="s">
        <v>1470</v>
      </c>
      <c r="S10" s="6" t="s">
        <v>1348</v>
      </c>
      <c r="T10" s="6" t="s">
        <v>2346</v>
      </c>
      <c r="U10" s="6" t="s">
        <v>2467</v>
      </c>
      <c r="V10" s="6" t="s">
        <v>3001</v>
      </c>
      <c r="W10" s="6" t="s">
        <v>3150</v>
      </c>
      <c r="X10" s="6" t="s">
        <v>2651</v>
      </c>
      <c r="Y10" s="6" t="s">
        <v>3343</v>
      </c>
      <c r="Z10" s="6" t="s">
        <v>3415</v>
      </c>
      <c r="AA10" s="6" t="s">
        <v>3991</v>
      </c>
      <c r="AB10" s="6" t="s">
        <v>5241</v>
      </c>
      <c r="AC10" s="6" t="s">
        <v>3541</v>
      </c>
      <c r="AD10" s="6" t="s">
        <v>4031</v>
      </c>
      <c r="AE10" s="6" t="s">
        <v>5061</v>
      </c>
      <c r="AF10" s="6" t="s">
        <v>4277</v>
      </c>
      <c r="AG10" s="6" t="s">
        <v>4907</v>
      </c>
      <c r="AI10" s="2" t="s">
        <v>5504</v>
      </c>
      <c r="AK10" s="2" t="s">
        <v>5535</v>
      </c>
      <c r="AM10" s="2" t="s">
        <v>5563</v>
      </c>
    </row>
    <row r="11" spans="1:43" x14ac:dyDescent="0.25">
      <c r="A11" s="2" t="s">
        <v>5608</v>
      </c>
      <c r="C11" s="2" t="s">
        <v>72</v>
      </c>
      <c r="E11" s="2" t="s">
        <v>163</v>
      </c>
      <c r="G11" s="2" t="s">
        <v>5242</v>
      </c>
      <c r="H11" s="2" t="s">
        <v>187</v>
      </c>
      <c r="I11" s="2" t="s">
        <v>274</v>
      </c>
      <c r="J11" s="2" t="s">
        <v>5304</v>
      </c>
      <c r="K11" s="2" t="s">
        <v>320</v>
      </c>
      <c r="L11" s="2" t="s">
        <v>713</v>
      </c>
      <c r="N11" s="2" t="s">
        <v>876</v>
      </c>
      <c r="O11" s="2" t="s">
        <v>938</v>
      </c>
      <c r="P11" s="2" t="s">
        <v>1157</v>
      </c>
      <c r="Q11" s="2" t="s">
        <v>1528</v>
      </c>
      <c r="R11" s="2" t="s">
        <v>1471</v>
      </c>
      <c r="S11" s="2" t="s">
        <v>1349</v>
      </c>
      <c r="T11" s="2" t="s">
        <v>2347</v>
      </c>
      <c r="U11" s="2" t="s">
        <v>2468</v>
      </c>
      <c r="V11" s="2" t="s">
        <v>3002</v>
      </c>
      <c r="W11" s="2" t="s">
        <v>3151</v>
      </c>
      <c r="X11" s="2" t="s">
        <v>2652</v>
      </c>
      <c r="Y11" s="2" t="s">
        <v>1180</v>
      </c>
      <c r="Z11" s="2" t="s">
        <v>3416</v>
      </c>
      <c r="AA11" s="2" t="s">
        <v>3992</v>
      </c>
      <c r="AB11" s="2" t="s">
        <v>5266</v>
      </c>
      <c r="AC11" s="2" t="s">
        <v>3542</v>
      </c>
      <c r="AD11" s="2" t="s">
        <v>4032</v>
      </c>
      <c r="AE11" s="2" t="s">
        <v>4856</v>
      </c>
      <c r="AF11" s="2" t="s">
        <v>4278</v>
      </c>
      <c r="AG11" s="2" t="s">
        <v>4908</v>
      </c>
      <c r="AK11" s="2" t="s">
        <v>5545</v>
      </c>
      <c r="AM11" s="2" t="s">
        <v>5561</v>
      </c>
    </row>
    <row r="12" spans="1:43" x14ac:dyDescent="0.25">
      <c r="A12" s="2" t="s">
        <v>5605</v>
      </c>
      <c r="C12" s="2" t="s">
        <v>115</v>
      </c>
      <c r="E12" s="2" t="s">
        <v>164</v>
      </c>
      <c r="G12" s="6" t="s">
        <v>173</v>
      </c>
      <c r="H12" s="6" t="s">
        <v>188</v>
      </c>
      <c r="I12" s="6" t="s">
        <v>275</v>
      </c>
      <c r="J12" s="6" t="s">
        <v>264</v>
      </c>
      <c r="K12" s="6" t="s">
        <v>321</v>
      </c>
      <c r="L12" s="6" t="s">
        <v>714</v>
      </c>
      <c r="N12" s="6" t="s">
        <v>5040</v>
      </c>
      <c r="O12" s="6" t="s">
        <v>939</v>
      </c>
      <c r="P12" s="6" t="s">
        <v>1158</v>
      </c>
      <c r="Q12" s="6" t="s">
        <v>1529</v>
      </c>
      <c r="R12" s="6" t="s">
        <v>2669</v>
      </c>
      <c r="S12" s="6" t="s">
        <v>1350</v>
      </c>
      <c r="T12" s="6" t="s">
        <v>2348</v>
      </c>
      <c r="U12" s="6" t="s">
        <v>2469</v>
      </c>
      <c r="V12" s="6" t="s">
        <v>3003</v>
      </c>
      <c r="W12" s="6" t="s">
        <v>3152</v>
      </c>
      <c r="X12" s="6" t="s">
        <v>2653</v>
      </c>
      <c r="Y12" s="6" t="s">
        <v>3344</v>
      </c>
      <c r="Z12" s="6" t="s">
        <v>3417</v>
      </c>
      <c r="AA12" s="6" t="s">
        <v>3993</v>
      </c>
      <c r="AB12" s="6" t="s">
        <v>5305</v>
      </c>
      <c r="AC12" s="6" t="s">
        <v>3543</v>
      </c>
      <c r="AD12" s="6" t="s">
        <v>873</v>
      </c>
      <c r="AE12" s="6" t="s">
        <v>4857</v>
      </c>
      <c r="AF12" s="6" t="s">
        <v>4279</v>
      </c>
      <c r="AG12" s="6" t="s">
        <v>4909</v>
      </c>
      <c r="AK12" s="2" t="s">
        <v>5521</v>
      </c>
      <c r="AM12" s="2" t="s">
        <v>5562</v>
      </c>
    </row>
    <row r="13" spans="1:43" x14ac:dyDescent="0.25">
      <c r="A13" s="2" t="s">
        <v>5611</v>
      </c>
      <c r="C13" s="2" t="s">
        <v>69</v>
      </c>
      <c r="E13" s="2" t="s">
        <v>159</v>
      </c>
      <c r="G13" s="2" t="s">
        <v>174</v>
      </c>
      <c r="H13" s="2" t="s">
        <v>5062</v>
      </c>
      <c r="I13" s="2" t="s">
        <v>276</v>
      </c>
      <c r="J13" s="2" t="s">
        <v>265</v>
      </c>
      <c r="K13" s="2" t="s">
        <v>322</v>
      </c>
      <c r="L13" s="2" t="s">
        <v>715</v>
      </c>
      <c r="N13" s="2" t="s">
        <v>877</v>
      </c>
      <c r="O13" s="2" t="s">
        <v>940</v>
      </c>
      <c r="P13" s="2" t="s">
        <v>1159</v>
      </c>
      <c r="Q13" s="2" t="s">
        <v>1530</v>
      </c>
      <c r="R13" s="2" t="s">
        <v>1472</v>
      </c>
      <c r="S13" s="2" t="s">
        <v>1351</v>
      </c>
      <c r="T13" s="2" t="s">
        <v>2349</v>
      </c>
      <c r="U13" s="2" t="s">
        <v>2470</v>
      </c>
      <c r="V13" s="2" t="s">
        <v>3004</v>
      </c>
      <c r="W13" s="2" t="s">
        <v>3153</v>
      </c>
      <c r="X13" s="2" t="s">
        <v>2654</v>
      </c>
      <c r="Y13" s="2" t="s">
        <v>5063</v>
      </c>
      <c r="Z13" s="2" t="s">
        <v>3418</v>
      </c>
      <c r="AA13" s="2" t="s">
        <v>3994</v>
      </c>
      <c r="AB13" s="2" t="s">
        <v>5340</v>
      </c>
      <c r="AC13" s="2" t="s">
        <v>3544</v>
      </c>
      <c r="AD13" s="2" t="s">
        <v>4033</v>
      </c>
      <c r="AE13" s="2" t="s">
        <v>194</v>
      </c>
      <c r="AF13" s="2" t="s">
        <v>4280</v>
      </c>
      <c r="AG13" s="2" t="s">
        <v>4910</v>
      </c>
      <c r="AK13" s="2" t="s">
        <v>5523</v>
      </c>
      <c r="AM13" s="2" t="s">
        <v>5554</v>
      </c>
    </row>
    <row r="14" spans="1:43" x14ac:dyDescent="0.25">
      <c r="A14" s="2" t="s">
        <v>5604</v>
      </c>
      <c r="C14" s="2" t="s">
        <v>48</v>
      </c>
      <c r="E14" s="2" t="s">
        <v>169</v>
      </c>
      <c r="G14" s="6" t="s">
        <v>5306</v>
      </c>
      <c r="H14" s="6" t="s">
        <v>189</v>
      </c>
      <c r="I14" s="6" t="s">
        <v>277</v>
      </c>
      <c r="J14" s="6" t="s">
        <v>639</v>
      </c>
      <c r="K14" s="6" t="s">
        <v>323</v>
      </c>
      <c r="L14" s="6" t="s">
        <v>716</v>
      </c>
      <c r="N14" s="6" t="s">
        <v>878</v>
      </c>
      <c r="O14" s="6" t="s">
        <v>941</v>
      </c>
      <c r="P14" s="6" t="s">
        <v>1160</v>
      </c>
      <c r="Q14" s="6" t="s">
        <v>1531</v>
      </c>
      <c r="R14" s="6" t="s">
        <v>1473</v>
      </c>
      <c r="S14" s="6" t="s">
        <v>1352</v>
      </c>
      <c r="T14" s="6" t="s">
        <v>2350</v>
      </c>
      <c r="U14" s="6" t="s">
        <v>2471</v>
      </c>
      <c r="V14" s="6" t="s">
        <v>3005</v>
      </c>
      <c r="W14" s="6" t="s">
        <v>3154</v>
      </c>
      <c r="X14" s="6" t="s">
        <v>2655</v>
      </c>
      <c r="Y14" s="6" t="s">
        <v>3345</v>
      </c>
      <c r="Z14" s="6" t="s">
        <v>5041</v>
      </c>
      <c r="AA14" s="6" t="s">
        <v>3995</v>
      </c>
      <c r="AB14" s="6" t="s">
        <v>5364</v>
      </c>
      <c r="AC14" s="6" t="s">
        <v>3545</v>
      </c>
      <c r="AD14" s="6" t="s">
        <v>4034</v>
      </c>
      <c r="AE14" s="6" t="s">
        <v>4858</v>
      </c>
      <c r="AF14" s="6" t="s">
        <v>3542</v>
      </c>
      <c r="AG14" s="6" t="s">
        <v>1162</v>
      </c>
      <c r="AK14" s="2" t="s">
        <v>5528</v>
      </c>
      <c r="AM14" s="2" t="s">
        <v>5557</v>
      </c>
    </row>
    <row r="15" spans="1:43" x14ac:dyDescent="0.25">
      <c r="A15" s="2" t="s">
        <v>5617</v>
      </c>
      <c r="C15" s="2" t="s">
        <v>150</v>
      </c>
      <c r="E15" s="2" t="s">
        <v>168</v>
      </c>
      <c r="G15" s="2" t="s">
        <v>175</v>
      </c>
      <c r="H15" s="2" t="s">
        <v>190</v>
      </c>
      <c r="I15" s="2" t="s">
        <v>278</v>
      </c>
      <c r="J15" s="2" t="s">
        <v>266</v>
      </c>
      <c r="K15" s="2" t="s">
        <v>324</v>
      </c>
      <c r="L15" s="2" t="s">
        <v>717</v>
      </c>
      <c r="N15" s="2" t="s">
        <v>879</v>
      </c>
      <c r="O15" s="2" t="s">
        <v>942</v>
      </c>
      <c r="P15" s="2" t="s">
        <v>1161</v>
      </c>
      <c r="Q15" s="2" t="s">
        <v>1532</v>
      </c>
      <c r="R15" s="2" t="s">
        <v>1474</v>
      </c>
      <c r="S15" s="2" t="s">
        <v>1353</v>
      </c>
      <c r="T15" s="2" t="s">
        <v>2351</v>
      </c>
      <c r="U15" s="2" t="s">
        <v>2472</v>
      </c>
      <c r="V15" s="2" t="s">
        <v>3006</v>
      </c>
      <c r="W15" s="2" t="s">
        <v>3155</v>
      </c>
      <c r="X15" s="2" t="s">
        <v>2656</v>
      </c>
      <c r="Y15" s="2" t="s">
        <v>3346</v>
      </c>
      <c r="Z15" s="2" t="s">
        <v>2478</v>
      </c>
      <c r="AA15" s="2" t="s">
        <v>3996</v>
      </c>
      <c r="AB15" s="2" t="s">
        <v>4023</v>
      </c>
      <c r="AC15" s="2" t="s">
        <v>3546</v>
      </c>
      <c r="AD15" s="2" t="s">
        <v>4035</v>
      </c>
      <c r="AE15" s="2" t="s">
        <v>4859</v>
      </c>
      <c r="AF15" s="2" t="s">
        <v>4281</v>
      </c>
      <c r="AG15" s="2" t="s">
        <v>4911</v>
      </c>
      <c r="AK15" s="2" t="s">
        <v>5544</v>
      </c>
      <c r="AM15" s="2" t="s">
        <v>5544</v>
      </c>
    </row>
    <row r="16" spans="1:43" x14ac:dyDescent="0.25">
      <c r="A16" s="2" t="s">
        <v>5602</v>
      </c>
      <c r="C16" s="2" t="s">
        <v>73</v>
      </c>
      <c r="E16" s="2" t="s">
        <v>160</v>
      </c>
      <c r="G16" s="6" t="s">
        <v>176</v>
      </c>
      <c r="H16" s="6" t="s">
        <v>191</v>
      </c>
      <c r="I16" s="6" t="s">
        <v>5064</v>
      </c>
      <c r="J16" s="6" t="s">
        <v>5387</v>
      </c>
      <c r="K16" s="6" t="s">
        <v>325</v>
      </c>
      <c r="L16" s="6" t="s">
        <v>718</v>
      </c>
      <c r="N16" s="6" t="s">
        <v>880</v>
      </c>
      <c r="O16" s="6" t="s">
        <v>943</v>
      </c>
      <c r="P16" s="6" t="s">
        <v>1162</v>
      </c>
      <c r="Q16" s="6" t="s">
        <v>1533</v>
      </c>
      <c r="R16" s="6" t="s">
        <v>1475</v>
      </c>
      <c r="S16" s="6" t="s">
        <v>5042</v>
      </c>
      <c r="T16" s="6" t="s">
        <v>5043</v>
      </c>
      <c r="U16" s="6" t="s">
        <v>2473</v>
      </c>
      <c r="V16" s="6" t="s">
        <v>5044</v>
      </c>
      <c r="W16" s="6" t="s">
        <v>3156</v>
      </c>
      <c r="X16" s="6" t="s">
        <v>2657</v>
      </c>
      <c r="Y16" s="6" t="s">
        <v>3347</v>
      </c>
      <c r="Z16" s="6" t="s">
        <v>3419</v>
      </c>
      <c r="AA16" s="6" t="s">
        <v>3997</v>
      </c>
      <c r="AB16" s="7" t="s">
        <v>5410</v>
      </c>
      <c r="AC16" s="6" t="s">
        <v>3547</v>
      </c>
      <c r="AD16" s="6" t="s">
        <v>1550</v>
      </c>
      <c r="AE16" s="6" t="s">
        <v>4860</v>
      </c>
      <c r="AF16" s="6" t="s">
        <v>4282</v>
      </c>
      <c r="AG16" s="6" t="s">
        <v>4912</v>
      </c>
      <c r="AK16" s="2" t="s">
        <v>5540</v>
      </c>
      <c r="AM16" s="2" t="s">
        <v>5558</v>
      </c>
    </row>
    <row r="17" spans="1:39" x14ac:dyDescent="0.25">
      <c r="A17" s="2" t="s">
        <v>5609</v>
      </c>
      <c r="C17" s="2" t="s">
        <v>76</v>
      </c>
      <c r="G17" s="2" t="s">
        <v>1434</v>
      </c>
      <c r="H17" s="2" t="s">
        <v>192</v>
      </c>
      <c r="I17" s="2" t="s">
        <v>279</v>
      </c>
      <c r="J17" s="8" t="s">
        <v>5429</v>
      </c>
      <c r="K17" s="2" t="s">
        <v>326</v>
      </c>
      <c r="L17" s="2" t="s">
        <v>719</v>
      </c>
      <c r="N17" s="2" t="s">
        <v>5065</v>
      </c>
      <c r="O17" s="2" t="s">
        <v>944</v>
      </c>
      <c r="P17" s="2" t="s">
        <v>1163</v>
      </c>
      <c r="Q17" s="2" t="s">
        <v>1534</v>
      </c>
      <c r="R17" s="2" t="s">
        <v>359</v>
      </c>
      <c r="S17" s="2" t="s">
        <v>1354</v>
      </c>
      <c r="T17" s="2" t="s">
        <v>2352</v>
      </c>
      <c r="U17" s="2" t="s">
        <v>2474</v>
      </c>
      <c r="V17" s="2" t="s">
        <v>3007</v>
      </c>
      <c r="W17" s="2" t="s">
        <v>3157</v>
      </c>
      <c r="X17" s="2" t="s">
        <v>2658</v>
      </c>
      <c r="Y17" s="2" t="s">
        <v>1643</v>
      </c>
      <c r="Z17" s="2" t="s">
        <v>3420</v>
      </c>
      <c r="AA17" s="2" t="s">
        <v>3998</v>
      </c>
      <c r="AC17" s="2" t="s">
        <v>3548</v>
      </c>
      <c r="AD17" s="2" t="s">
        <v>4036</v>
      </c>
      <c r="AE17" s="2" t="s">
        <v>4861</v>
      </c>
      <c r="AF17" s="2" t="s">
        <v>4283</v>
      </c>
      <c r="AG17" s="2" t="s">
        <v>4913</v>
      </c>
      <c r="AK17" s="2" t="s">
        <v>5539</v>
      </c>
      <c r="AM17" s="2" t="s">
        <v>5536</v>
      </c>
    </row>
    <row r="18" spans="1:39" x14ac:dyDescent="0.25">
      <c r="A18" s="2" t="s">
        <v>5606</v>
      </c>
      <c r="C18" s="2" t="s">
        <v>108</v>
      </c>
      <c r="G18" s="6" t="s">
        <v>177</v>
      </c>
      <c r="H18" s="6" t="s">
        <v>193</v>
      </c>
      <c r="I18" s="6" t="s">
        <v>280</v>
      </c>
      <c r="K18" s="6" t="s">
        <v>327</v>
      </c>
      <c r="L18" s="6" t="s">
        <v>720</v>
      </c>
      <c r="N18" s="6" t="s">
        <v>881</v>
      </c>
      <c r="O18" s="6" t="s">
        <v>945</v>
      </c>
      <c r="P18" s="6" t="s">
        <v>1164</v>
      </c>
      <c r="Q18" s="6" t="s">
        <v>1535</v>
      </c>
      <c r="R18" s="6" t="s">
        <v>1476</v>
      </c>
      <c r="S18" s="6" t="s">
        <v>1355</v>
      </c>
      <c r="T18" s="6" t="s">
        <v>2353</v>
      </c>
      <c r="U18" s="6" t="s">
        <v>2475</v>
      </c>
      <c r="V18" s="6" t="s">
        <v>3008</v>
      </c>
      <c r="W18" s="6" t="s">
        <v>3158</v>
      </c>
      <c r="X18" s="6" t="s">
        <v>2659</v>
      </c>
      <c r="Y18" s="6" t="s">
        <v>3348</v>
      </c>
      <c r="Z18" s="6" t="s">
        <v>3421</v>
      </c>
      <c r="AA18" s="6" t="s">
        <v>3999</v>
      </c>
      <c r="AC18" s="6" t="s">
        <v>3549</v>
      </c>
      <c r="AD18" s="6" t="s">
        <v>4037</v>
      </c>
      <c r="AE18" s="6" t="s">
        <v>4862</v>
      </c>
      <c r="AF18" s="6" t="s">
        <v>4284</v>
      </c>
      <c r="AG18" s="6" t="s">
        <v>4914</v>
      </c>
      <c r="AK18" s="2" t="s">
        <v>5538</v>
      </c>
      <c r="AM18" s="2" t="s">
        <v>5577</v>
      </c>
    </row>
    <row r="19" spans="1:39" x14ac:dyDescent="0.25">
      <c r="A19" s="2" t="s">
        <v>5612</v>
      </c>
      <c r="C19" s="2" t="s">
        <v>117</v>
      </c>
      <c r="G19" s="2" t="s">
        <v>5365</v>
      </c>
      <c r="H19" s="2" t="s">
        <v>194</v>
      </c>
      <c r="I19" s="2" t="s">
        <v>281</v>
      </c>
      <c r="K19" s="2" t="s">
        <v>328</v>
      </c>
      <c r="L19" s="2" t="s">
        <v>721</v>
      </c>
      <c r="N19" s="2" t="s">
        <v>882</v>
      </c>
      <c r="O19" s="2" t="s">
        <v>946</v>
      </c>
      <c r="P19" s="2" t="s">
        <v>1165</v>
      </c>
      <c r="Q19" s="2" t="s">
        <v>1536</v>
      </c>
      <c r="R19" s="2" t="s">
        <v>5066</v>
      </c>
      <c r="S19" s="2" t="s">
        <v>1356</v>
      </c>
      <c r="T19" s="2" t="s">
        <v>2354</v>
      </c>
      <c r="U19" s="2" t="s">
        <v>2476</v>
      </c>
      <c r="V19" s="2" t="s">
        <v>3009</v>
      </c>
      <c r="W19" s="2" t="s">
        <v>5045</v>
      </c>
      <c r="X19" s="2" t="s">
        <v>2660</v>
      </c>
      <c r="Y19" s="2" t="s">
        <v>3349</v>
      </c>
      <c r="Z19" s="2" t="s">
        <v>2486</v>
      </c>
      <c r="AA19" s="2" t="s">
        <v>4000</v>
      </c>
      <c r="AC19" s="2" t="s">
        <v>3550</v>
      </c>
      <c r="AD19" s="2" t="s">
        <v>4038</v>
      </c>
      <c r="AE19" s="2" t="s">
        <v>5082</v>
      </c>
      <c r="AF19" s="2" t="s">
        <v>4285</v>
      </c>
      <c r="AG19" s="2" t="s">
        <v>4915</v>
      </c>
      <c r="AK19" s="2" t="s">
        <v>5537</v>
      </c>
      <c r="AM19" s="2" t="s">
        <v>5564</v>
      </c>
    </row>
    <row r="20" spans="1:39" x14ac:dyDescent="0.25">
      <c r="C20" s="2" t="s">
        <v>139</v>
      </c>
      <c r="G20" s="6" t="s">
        <v>178</v>
      </c>
      <c r="H20" s="6" t="s">
        <v>195</v>
      </c>
      <c r="I20" s="6" t="s">
        <v>282</v>
      </c>
      <c r="K20" s="6" t="s">
        <v>329</v>
      </c>
      <c r="L20" s="6" t="s">
        <v>722</v>
      </c>
      <c r="N20" s="6" t="s">
        <v>883</v>
      </c>
      <c r="O20" s="6" t="s">
        <v>947</v>
      </c>
      <c r="P20" s="6" t="s">
        <v>1166</v>
      </c>
      <c r="Q20" s="6" t="s">
        <v>1537</v>
      </c>
      <c r="R20" s="6" t="s">
        <v>1477</v>
      </c>
      <c r="S20" s="6" t="s">
        <v>1357</v>
      </c>
      <c r="T20" s="6" t="s">
        <v>185</v>
      </c>
      <c r="U20" s="6" t="s">
        <v>5046</v>
      </c>
      <c r="V20" s="6" t="s">
        <v>3010</v>
      </c>
      <c r="W20" s="6" t="s">
        <v>3159</v>
      </c>
      <c r="X20" s="6" t="s">
        <v>2661</v>
      </c>
      <c r="Y20" s="6" t="s">
        <v>3350</v>
      </c>
      <c r="Z20" s="6" t="s">
        <v>3016</v>
      </c>
      <c r="AA20" s="6" t="s">
        <v>5103</v>
      </c>
      <c r="AC20" s="6" t="s">
        <v>3551</v>
      </c>
      <c r="AD20" s="6" t="s">
        <v>4039</v>
      </c>
      <c r="AE20" s="6" t="s">
        <v>5104</v>
      </c>
      <c r="AF20" s="6" t="s">
        <v>4286</v>
      </c>
      <c r="AG20" s="6" t="s">
        <v>4916</v>
      </c>
      <c r="AK20" s="2" t="s">
        <v>5541</v>
      </c>
      <c r="AM20" s="2" t="s">
        <v>5582</v>
      </c>
    </row>
    <row r="21" spans="1:39" x14ac:dyDescent="0.25">
      <c r="C21" s="2" t="s">
        <v>111</v>
      </c>
      <c r="G21" s="2" t="s">
        <v>179</v>
      </c>
      <c r="H21" s="2" t="s">
        <v>196</v>
      </c>
      <c r="I21" s="2" t="s">
        <v>283</v>
      </c>
      <c r="K21" s="2" t="s">
        <v>330</v>
      </c>
      <c r="L21" s="2" t="s">
        <v>723</v>
      </c>
      <c r="N21" s="2" t="s">
        <v>884</v>
      </c>
      <c r="O21" s="2" t="s">
        <v>948</v>
      </c>
      <c r="P21" s="2" t="s">
        <v>5047</v>
      </c>
      <c r="Q21" s="2" t="s">
        <v>1538</v>
      </c>
      <c r="R21" s="2" t="s">
        <v>192</v>
      </c>
      <c r="S21" s="2" t="s">
        <v>1358</v>
      </c>
      <c r="T21" s="2" t="s">
        <v>2355</v>
      </c>
      <c r="U21" s="2" t="s">
        <v>2477</v>
      </c>
      <c r="V21" s="2" t="s">
        <v>3011</v>
      </c>
      <c r="W21" s="2" t="s">
        <v>3160</v>
      </c>
      <c r="X21" s="2" t="s">
        <v>2662</v>
      </c>
      <c r="Y21" s="2" t="s">
        <v>3351</v>
      </c>
      <c r="Z21" s="2" t="s">
        <v>5067</v>
      </c>
      <c r="AA21" s="2" t="s">
        <v>5143</v>
      </c>
      <c r="AC21" s="2" t="s">
        <v>3552</v>
      </c>
      <c r="AD21" s="2" t="s">
        <v>4040</v>
      </c>
      <c r="AE21" s="2" t="s">
        <v>5124</v>
      </c>
      <c r="AF21" s="2" t="s">
        <v>4287</v>
      </c>
      <c r="AG21" s="2" t="s">
        <v>5048</v>
      </c>
      <c r="AK21" s="2" t="s">
        <v>5525</v>
      </c>
      <c r="AM21" s="2" t="s">
        <v>5560</v>
      </c>
    </row>
    <row r="22" spans="1:39" x14ac:dyDescent="0.25">
      <c r="C22" s="2" t="s">
        <v>32</v>
      </c>
      <c r="G22" s="6" t="s">
        <v>5388</v>
      </c>
      <c r="H22" s="6" t="s">
        <v>197</v>
      </c>
      <c r="I22" s="6" t="s">
        <v>284</v>
      </c>
      <c r="K22" s="6" t="s">
        <v>331</v>
      </c>
      <c r="L22" s="6" t="s">
        <v>5049</v>
      </c>
      <c r="N22" s="6" t="s">
        <v>885</v>
      </c>
      <c r="O22" s="6" t="s">
        <v>949</v>
      </c>
      <c r="P22" s="6" t="s">
        <v>1167</v>
      </c>
      <c r="Q22" s="6" t="s">
        <v>1539</v>
      </c>
      <c r="R22" s="6" t="s">
        <v>1478</v>
      </c>
      <c r="S22" s="6" t="s">
        <v>5068</v>
      </c>
      <c r="T22" s="6" t="s">
        <v>2356</v>
      </c>
      <c r="U22" s="6" t="s">
        <v>2478</v>
      </c>
      <c r="V22" s="6" t="s">
        <v>3012</v>
      </c>
      <c r="W22" s="6" t="s">
        <v>3161</v>
      </c>
      <c r="X22" s="6" t="s">
        <v>2663</v>
      </c>
      <c r="Y22" s="6" t="s">
        <v>3352</v>
      </c>
      <c r="Z22" s="6" t="s">
        <v>3422</v>
      </c>
      <c r="AA22" s="6" t="s">
        <v>4001</v>
      </c>
      <c r="AC22" s="6" t="s">
        <v>3553</v>
      </c>
      <c r="AD22" s="6" t="s">
        <v>4041</v>
      </c>
      <c r="AE22" s="6" t="s">
        <v>4863</v>
      </c>
      <c r="AF22" s="6" t="s">
        <v>4288</v>
      </c>
      <c r="AG22" s="6" t="s">
        <v>4917</v>
      </c>
      <c r="AK22" s="2" t="s">
        <v>5530</v>
      </c>
      <c r="AM22" s="2" t="s">
        <v>5559</v>
      </c>
    </row>
    <row r="23" spans="1:39" x14ac:dyDescent="0.25">
      <c r="C23" s="2" t="s">
        <v>75</v>
      </c>
      <c r="G23" s="8" t="s">
        <v>5447</v>
      </c>
      <c r="H23" s="2" t="s">
        <v>198</v>
      </c>
      <c r="I23" s="2" t="s">
        <v>5105</v>
      </c>
      <c r="K23" s="2" t="s">
        <v>332</v>
      </c>
      <c r="L23" s="2" t="s">
        <v>724</v>
      </c>
      <c r="N23" s="2" t="s">
        <v>5083</v>
      </c>
      <c r="O23" s="2" t="s">
        <v>950</v>
      </c>
      <c r="P23" s="2" t="s">
        <v>1168</v>
      </c>
      <c r="Q23" s="2" t="s">
        <v>1540</v>
      </c>
      <c r="R23" s="2" t="s">
        <v>1479</v>
      </c>
      <c r="S23" s="2" t="s">
        <v>1359</v>
      </c>
      <c r="T23" s="2" t="s">
        <v>2357</v>
      </c>
      <c r="U23" s="2" t="s">
        <v>2479</v>
      </c>
      <c r="V23" s="2" t="s">
        <v>3013</v>
      </c>
      <c r="W23" s="2" t="s">
        <v>3162</v>
      </c>
      <c r="X23" s="2" t="s">
        <v>2471</v>
      </c>
      <c r="Y23" s="2" t="s">
        <v>3353</v>
      </c>
      <c r="Z23" s="2" t="s">
        <v>3423</v>
      </c>
      <c r="AA23" s="2" t="s">
        <v>5175</v>
      </c>
      <c r="AC23" s="2" t="s">
        <v>3554</v>
      </c>
      <c r="AD23" s="2" t="s">
        <v>4042</v>
      </c>
      <c r="AE23" s="2" t="s">
        <v>5144</v>
      </c>
      <c r="AF23" s="2" t="s">
        <v>2467</v>
      </c>
      <c r="AG23" s="2" t="s">
        <v>4918</v>
      </c>
      <c r="AK23" s="2" t="s">
        <v>5527</v>
      </c>
      <c r="AM23" s="2" t="s">
        <v>5583</v>
      </c>
    </row>
    <row r="24" spans="1:39" x14ac:dyDescent="0.25">
      <c r="C24" s="2" t="s">
        <v>92</v>
      </c>
      <c r="H24" s="6" t="s">
        <v>199</v>
      </c>
      <c r="I24" s="6" t="s">
        <v>285</v>
      </c>
      <c r="K24" s="6" t="s">
        <v>333</v>
      </c>
      <c r="L24" s="6" t="s">
        <v>725</v>
      </c>
      <c r="N24" s="6" t="s">
        <v>886</v>
      </c>
      <c r="O24" s="6" t="s">
        <v>951</v>
      </c>
      <c r="P24" s="6" t="s">
        <v>1169</v>
      </c>
      <c r="Q24" s="6" t="s">
        <v>1541</v>
      </c>
      <c r="R24" s="6" t="s">
        <v>1480</v>
      </c>
      <c r="S24" s="6" t="s">
        <v>1360</v>
      </c>
      <c r="T24" s="6" t="s">
        <v>359</v>
      </c>
      <c r="U24" s="6" t="s">
        <v>2480</v>
      </c>
      <c r="V24" s="6" t="s">
        <v>3014</v>
      </c>
      <c r="W24" s="6" t="s">
        <v>184</v>
      </c>
      <c r="X24" s="6" t="s">
        <v>2664</v>
      </c>
      <c r="Y24" s="6" t="s">
        <v>3354</v>
      </c>
      <c r="Z24" s="6" t="s">
        <v>192</v>
      </c>
      <c r="AA24" s="6" t="s">
        <v>5198</v>
      </c>
      <c r="AC24" s="6" t="s">
        <v>3555</v>
      </c>
      <c r="AD24" s="6" t="s">
        <v>4043</v>
      </c>
      <c r="AE24" s="6" t="s">
        <v>4864</v>
      </c>
      <c r="AF24" s="6" t="s">
        <v>4289</v>
      </c>
      <c r="AG24" s="6" t="s">
        <v>4919</v>
      </c>
      <c r="AK24" s="2" t="s">
        <v>5532</v>
      </c>
      <c r="AM24" s="2" t="s">
        <v>5578</v>
      </c>
    </row>
    <row r="25" spans="1:39" x14ac:dyDescent="0.25">
      <c r="C25" s="2" t="s">
        <v>25</v>
      </c>
      <c r="H25" s="2" t="s">
        <v>200</v>
      </c>
      <c r="I25" s="2" t="s">
        <v>5125</v>
      </c>
      <c r="K25" s="2" t="s">
        <v>334</v>
      </c>
      <c r="L25" s="2" t="s">
        <v>726</v>
      </c>
      <c r="N25" s="2" t="s">
        <v>887</v>
      </c>
      <c r="O25" s="2" t="s">
        <v>952</v>
      </c>
      <c r="P25" s="2" t="s">
        <v>1170</v>
      </c>
      <c r="Q25" s="2" t="s">
        <v>1542</v>
      </c>
      <c r="R25" s="2" t="s">
        <v>1481</v>
      </c>
      <c r="S25" s="2" t="s">
        <v>1361</v>
      </c>
      <c r="T25" s="2" t="s">
        <v>2358</v>
      </c>
      <c r="U25" s="2" t="s">
        <v>183</v>
      </c>
      <c r="V25" s="2" t="s">
        <v>1180</v>
      </c>
      <c r="W25" s="2" t="s">
        <v>3163</v>
      </c>
      <c r="X25" s="2" t="s">
        <v>2665</v>
      </c>
      <c r="Y25" s="2" t="s">
        <v>5084</v>
      </c>
      <c r="Z25" s="2" t="s">
        <v>3424</v>
      </c>
      <c r="AA25" s="2" t="s">
        <v>4002</v>
      </c>
      <c r="AC25" s="2" t="s">
        <v>3556</v>
      </c>
      <c r="AD25" s="2" t="s">
        <v>4044</v>
      </c>
      <c r="AE25" s="2" t="s">
        <v>4865</v>
      </c>
      <c r="AF25" s="2" t="s">
        <v>4290</v>
      </c>
      <c r="AG25" s="2" t="s">
        <v>4920</v>
      </c>
      <c r="AM25" s="2" t="s">
        <v>5580</v>
      </c>
    </row>
    <row r="26" spans="1:39" x14ac:dyDescent="0.25">
      <c r="C26" s="2" t="s">
        <v>24</v>
      </c>
      <c r="H26" s="6" t="s">
        <v>201</v>
      </c>
      <c r="I26" s="6" t="s">
        <v>5145</v>
      </c>
      <c r="K26" s="6" t="s">
        <v>335</v>
      </c>
      <c r="L26" s="6" t="s">
        <v>727</v>
      </c>
      <c r="N26" s="6" t="s">
        <v>5106</v>
      </c>
      <c r="O26" s="6" t="s">
        <v>953</v>
      </c>
      <c r="P26" s="6" t="s">
        <v>1171</v>
      </c>
      <c r="Q26" s="6" t="s">
        <v>1543</v>
      </c>
      <c r="R26" s="6" t="s">
        <v>1482</v>
      </c>
      <c r="S26" s="6" t="s">
        <v>1362</v>
      </c>
      <c r="T26" s="6" t="s">
        <v>2359</v>
      </c>
      <c r="U26" s="6" t="s">
        <v>2481</v>
      </c>
      <c r="V26" s="6" t="s">
        <v>359</v>
      </c>
      <c r="W26" s="6" t="s">
        <v>3164</v>
      </c>
      <c r="X26" s="6" t="s">
        <v>2666</v>
      </c>
      <c r="Y26" s="6" t="s">
        <v>3355</v>
      </c>
      <c r="Z26" s="6" t="s">
        <v>3425</v>
      </c>
      <c r="AA26" s="6" t="s">
        <v>5243</v>
      </c>
      <c r="AC26" s="6" t="s">
        <v>3557</v>
      </c>
      <c r="AD26" s="6" t="s">
        <v>723</v>
      </c>
      <c r="AE26" s="6" t="s">
        <v>5176</v>
      </c>
      <c r="AF26" s="6" t="s">
        <v>4291</v>
      </c>
      <c r="AG26" s="6" t="s">
        <v>2357</v>
      </c>
    </row>
    <row r="27" spans="1:39" x14ac:dyDescent="0.25">
      <c r="C27" s="2" t="s">
        <v>38</v>
      </c>
      <c r="H27" s="2" t="s">
        <v>5085</v>
      </c>
      <c r="I27" s="2" t="s">
        <v>3713</v>
      </c>
      <c r="K27" s="2" t="s">
        <v>336</v>
      </c>
      <c r="L27" s="2" t="s">
        <v>728</v>
      </c>
      <c r="N27" s="2" t="s">
        <v>5126</v>
      </c>
      <c r="O27" s="2" t="s">
        <v>954</v>
      </c>
      <c r="P27" s="2" t="s">
        <v>1172</v>
      </c>
      <c r="Q27" s="2" t="s">
        <v>1544</v>
      </c>
      <c r="R27" s="2" t="s">
        <v>1483</v>
      </c>
      <c r="S27" s="2" t="s">
        <v>1363</v>
      </c>
      <c r="T27" s="2" t="s">
        <v>2360</v>
      </c>
      <c r="U27" s="2" t="s">
        <v>185</v>
      </c>
      <c r="V27" s="2" t="s">
        <v>3015</v>
      </c>
      <c r="W27" s="2" t="s">
        <v>3165</v>
      </c>
      <c r="X27" s="2" t="s">
        <v>2667</v>
      </c>
      <c r="Y27" s="2" t="s">
        <v>5107</v>
      </c>
      <c r="Z27" s="2" t="s">
        <v>2505</v>
      </c>
      <c r="AA27" s="2" t="s">
        <v>4003</v>
      </c>
      <c r="AC27" s="2" t="s">
        <v>3558</v>
      </c>
      <c r="AD27" s="2" t="s">
        <v>5050</v>
      </c>
      <c r="AE27" s="2" t="s">
        <v>4866</v>
      </c>
      <c r="AF27" s="2" t="s">
        <v>4292</v>
      </c>
      <c r="AG27" s="2" t="s">
        <v>4921</v>
      </c>
    </row>
    <row r="28" spans="1:39" x14ac:dyDescent="0.25">
      <c r="C28" s="2" t="s">
        <v>59</v>
      </c>
      <c r="H28" s="6" t="s">
        <v>202</v>
      </c>
      <c r="I28" s="6" t="s">
        <v>5177</v>
      </c>
      <c r="K28" s="6" t="s">
        <v>337</v>
      </c>
      <c r="L28" s="6" t="s">
        <v>729</v>
      </c>
      <c r="N28" s="6" t="s">
        <v>5146</v>
      </c>
      <c r="O28" s="6" t="s">
        <v>955</v>
      </c>
      <c r="P28" s="6" t="s">
        <v>1173</v>
      </c>
      <c r="Q28" s="6" t="s">
        <v>1545</v>
      </c>
      <c r="R28" s="6" t="s">
        <v>1484</v>
      </c>
      <c r="S28" s="6" t="s">
        <v>383</v>
      </c>
      <c r="T28" s="6" t="s">
        <v>2361</v>
      </c>
      <c r="U28" s="6" t="s">
        <v>2482</v>
      </c>
      <c r="V28" s="6" t="s">
        <v>3016</v>
      </c>
      <c r="W28" s="6" t="s">
        <v>3166</v>
      </c>
      <c r="X28" s="6" t="s">
        <v>2668</v>
      </c>
      <c r="Y28" s="6" t="s">
        <v>5147</v>
      </c>
      <c r="Z28" s="6" t="s">
        <v>3426</v>
      </c>
      <c r="AA28" s="6" t="s">
        <v>4004</v>
      </c>
      <c r="AC28" s="6" t="s">
        <v>3559</v>
      </c>
      <c r="AD28" s="6" t="s">
        <v>4045</v>
      </c>
      <c r="AE28" s="6" t="s">
        <v>2535</v>
      </c>
      <c r="AF28" s="6" t="s">
        <v>4293</v>
      </c>
      <c r="AG28" s="6" t="s">
        <v>4922</v>
      </c>
    </row>
    <row r="29" spans="1:39" x14ac:dyDescent="0.25">
      <c r="C29" s="2" t="s">
        <v>77</v>
      </c>
      <c r="H29" s="2" t="s">
        <v>5108</v>
      </c>
      <c r="I29" s="2" t="s">
        <v>286</v>
      </c>
      <c r="K29" s="2" t="s">
        <v>338</v>
      </c>
      <c r="L29" s="2" t="s">
        <v>730</v>
      </c>
      <c r="N29" s="2" t="s">
        <v>888</v>
      </c>
      <c r="O29" s="2" t="s">
        <v>956</v>
      </c>
      <c r="P29" s="2" t="s">
        <v>1174</v>
      </c>
      <c r="Q29" s="2" t="s">
        <v>1546</v>
      </c>
      <c r="R29" s="2" t="s">
        <v>1485</v>
      </c>
      <c r="S29" s="2" t="s">
        <v>1364</v>
      </c>
      <c r="T29" s="2" t="s">
        <v>2362</v>
      </c>
      <c r="U29" s="2" t="s">
        <v>2483</v>
      </c>
      <c r="V29" s="2" t="s">
        <v>3017</v>
      </c>
      <c r="W29" s="2" t="s">
        <v>3167</v>
      </c>
      <c r="X29" s="2" t="s">
        <v>182</v>
      </c>
      <c r="Y29" s="2" t="s">
        <v>5178</v>
      </c>
      <c r="Z29" s="2" t="s">
        <v>3427</v>
      </c>
      <c r="AA29" s="2" t="s">
        <v>4005</v>
      </c>
      <c r="AC29" s="2" t="s">
        <v>3560</v>
      </c>
      <c r="AD29" s="2" t="s">
        <v>4046</v>
      </c>
      <c r="AE29" s="2" t="s">
        <v>4867</v>
      </c>
      <c r="AF29" s="2" t="s">
        <v>2468</v>
      </c>
      <c r="AG29" s="2" t="s">
        <v>4923</v>
      </c>
    </row>
    <row r="30" spans="1:39" x14ac:dyDescent="0.25">
      <c r="C30" s="2" t="s">
        <v>53</v>
      </c>
      <c r="H30" s="6" t="s">
        <v>5127</v>
      </c>
      <c r="I30" s="6" t="s">
        <v>287</v>
      </c>
      <c r="K30" s="6" t="s">
        <v>339</v>
      </c>
      <c r="L30" s="6" t="s">
        <v>731</v>
      </c>
      <c r="N30" s="6" t="s">
        <v>889</v>
      </c>
      <c r="O30" s="6" t="s">
        <v>957</v>
      </c>
      <c r="P30" s="6" t="s">
        <v>1175</v>
      </c>
      <c r="Q30" s="6" t="s">
        <v>1547</v>
      </c>
      <c r="R30" s="6" t="s">
        <v>5086</v>
      </c>
      <c r="S30" s="6" t="s">
        <v>1365</v>
      </c>
      <c r="T30" s="6" t="s">
        <v>2363</v>
      </c>
      <c r="U30" s="6" t="s">
        <v>2484</v>
      </c>
      <c r="V30" s="6" t="s">
        <v>3018</v>
      </c>
      <c r="W30" s="6" t="s">
        <v>3168</v>
      </c>
      <c r="X30" s="6" t="s">
        <v>5051</v>
      </c>
      <c r="Y30" s="6" t="s">
        <v>3356</v>
      </c>
      <c r="Z30" s="6" t="s">
        <v>3428</v>
      </c>
      <c r="AA30" s="6" t="s">
        <v>5267</v>
      </c>
      <c r="AC30" s="6" t="s">
        <v>3561</v>
      </c>
      <c r="AD30" s="6" t="s">
        <v>4047</v>
      </c>
      <c r="AE30" s="6" t="s">
        <v>4868</v>
      </c>
      <c r="AF30" s="6" t="s">
        <v>4294</v>
      </c>
      <c r="AG30" s="6" t="s">
        <v>3021</v>
      </c>
    </row>
    <row r="31" spans="1:39" x14ac:dyDescent="0.25">
      <c r="C31" s="2" t="s">
        <v>46</v>
      </c>
      <c r="H31" s="2" t="s">
        <v>203</v>
      </c>
      <c r="I31" s="2" t="s">
        <v>288</v>
      </c>
      <c r="K31" s="2" t="s">
        <v>5052</v>
      </c>
      <c r="L31" s="2" t="s">
        <v>732</v>
      </c>
      <c r="N31" s="2" t="s">
        <v>5179</v>
      </c>
      <c r="O31" s="2" t="s">
        <v>5053</v>
      </c>
      <c r="P31" s="2" t="s">
        <v>1176</v>
      </c>
      <c r="Q31" s="2" t="s">
        <v>1548</v>
      </c>
      <c r="R31" s="2" t="s">
        <v>1486</v>
      </c>
      <c r="S31" s="2" t="s">
        <v>1366</v>
      </c>
      <c r="T31" s="2" t="s">
        <v>5069</v>
      </c>
      <c r="U31" s="2" t="s">
        <v>2485</v>
      </c>
      <c r="V31" s="2" t="s">
        <v>3019</v>
      </c>
      <c r="W31" s="2" t="s">
        <v>3169</v>
      </c>
      <c r="X31" s="2" t="s">
        <v>2669</v>
      </c>
      <c r="Y31" s="2" t="s">
        <v>3357</v>
      </c>
      <c r="Z31" s="2" t="s">
        <v>3429</v>
      </c>
      <c r="AA31" s="2" t="s">
        <v>4006</v>
      </c>
      <c r="AC31" s="2" t="s">
        <v>5054</v>
      </c>
      <c r="AD31" s="2" t="s">
        <v>4048</v>
      </c>
      <c r="AE31" s="2" t="s">
        <v>4869</v>
      </c>
      <c r="AF31" s="2" t="s">
        <v>4295</v>
      </c>
      <c r="AG31" s="2" t="s">
        <v>4924</v>
      </c>
    </row>
    <row r="32" spans="1:39" x14ac:dyDescent="0.25">
      <c r="C32" s="2" t="s">
        <v>70</v>
      </c>
      <c r="H32" s="6" t="s">
        <v>204</v>
      </c>
      <c r="I32" s="6" t="s">
        <v>289</v>
      </c>
      <c r="K32" s="6" t="s">
        <v>340</v>
      </c>
      <c r="L32" s="6" t="s">
        <v>733</v>
      </c>
      <c r="N32" s="6" t="s">
        <v>890</v>
      </c>
      <c r="O32" s="6" t="s">
        <v>348</v>
      </c>
      <c r="P32" s="6" t="s">
        <v>1177</v>
      </c>
      <c r="Q32" s="6" t="s">
        <v>1549</v>
      </c>
      <c r="R32" s="6" t="s">
        <v>1487</v>
      </c>
      <c r="S32" s="6" t="s">
        <v>1367</v>
      </c>
      <c r="T32" s="6" t="s">
        <v>2364</v>
      </c>
      <c r="U32" s="6" t="s">
        <v>2486</v>
      </c>
      <c r="V32" s="6" t="s">
        <v>5070</v>
      </c>
      <c r="W32" s="6" t="s">
        <v>2486</v>
      </c>
      <c r="X32" s="6" t="s">
        <v>2670</v>
      </c>
      <c r="Y32" s="6" t="s">
        <v>3358</v>
      </c>
      <c r="Z32" s="6" t="s">
        <v>3430</v>
      </c>
      <c r="AA32" s="6" t="s">
        <v>2025</v>
      </c>
      <c r="AC32" s="6" t="s">
        <v>3562</v>
      </c>
      <c r="AD32" s="6" t="s">
        <v>4049</v>
      </c>
      <c r="AE32" s="6" t="s">
        <v>5199</v>
      </c>
      <c r="AF32" s="6" t="s">
        <v>4296</v>
      </c>
      <c r="AG32" s="6" t="s">
        <v>4925</v>
      </c>
    </row>
    <row r="33" spans="1:33" x14ac:dyDescent="0.25">
      <c r="C33" s="2" t="s">
        <v>65</v>
      </c>
      <c r="H33" s="2" t="s">
        <v>5148</v>
      </c>
      <c r="I33" s="2" t="s">
        <v>2796</v>
      </c>
      <c r="K33" s="2" t="s">
        <v>341</v>
      </c>
      <c r="L33" s="2" t="s">
        <v>5071</v>
      </c>
      <c r="N33" s="2" t="s">
        <v>891</v>
      </c>
      <c r="O33" s="2" t="s">
        <v>958</v>
      </c>
      <c r="P33" s="2" t="s">
        <v>1178</v>
      </c>
      <c r="Q33" s="2" t="s">
        <v>1550</v>
      </c>
      <c r="R33" s="2" t="s">
        <v>1488</v>
      </c>
      <c r="S33" s="2" t="s">
        <v>1368</v>
      </c>
      <c r="T33" s="2" t="s">
        <v>2365</v>
      </c>
      <c r="U33" s="2" t="s">
        <v>1601</v>
      </c>
      <c r="V33" s="2" t="s">
        <v>3020</v>
      </c>
      <c r="W33" s="2" t="s">
        <v>3170</v>
      </c>
      <c r="X33" s="2" t="s">
        <v>2671</v>
      </c>
      <c r="Y33" s="2" t="s">
        <v>3359</v>
      </c>
      <c r="Z33" s="2" t="s">
        <v>3431</v>
      </c>
      <c r="AA33" s="2" t="s">
        <v>4007</v>
      </c>
      <c r="AC33" s="2" t="s">
        <v>3563</v>
      </c>
      <c r="AD33" s="2" t="s">
        <v>4050</v>
      </c>
      <c r="AE33" s="2" t="s">
        <v>4870</v>
      </c>
      <c r="AF33" s="2" t="s">
        <v>4297</v>
      </c>
      <c r="AG33" s="2" t="s">
        <v>4926</v>
      </c>
    </row>
    <row r="34" spans="1:33" x14ac:dyDescent="0.25">
      <c r="C34" s="2" t="s">
        <v>45</v>
      </c>
      <c r="H34" s="6" t="s">
        <v>5180</v>
      </c>
      <c r="I34" s="6" t="s">
        <v>290</v>
      </c>
      <c r="K34" s="6" t="s">
        <v>342</v>
      </c>
      <c r="L34" s="6" t="s">
        <v>734</v>
      </c>
      <c r="N34" s="6" t="s">
        <v>892</v>
      </c>
      <c r="O34" s="6" t="s">
        <v>959</v>
      </c>
      <c r="P34" s="6" t="s">
        <v>1179</v>
      </c>
      <c r="Q34" s="6" t="s">
        <v>1551</v>
      </c>
      <c r="R34" s="6" t="s">
        <v>4421</v>
      </c>
      <c r="S34" s="6" t="s">
        <v>1369</v>
      </c>
      <c r="T34" s="6" t="s">
        <v>2366</v>
      </c>
      <c r="U34" s="6" t="s">
        <v>2487</v>
      </c>
      <c r="V34" s="6" t="s">
        <v>3021</v>
      </c>
      <c r="W34" s="6" t="s">
        <v>3171</v>
      </c>
      <c r="X34" s="6" t="s">
        <v>2672</v>
      </c>
      <c r="Y34" s="6" t="s">
        <v>3360</v>
      </c>
      <c r="Z34" s="6" t="s">
        <v>3432</v>
      </c>
      <c r="AA34" s="6" t="s">
        <v>5288</v>
      </c>
      <c r="AC34" s="6" t="s">
        <v>3564</v>
      </c>
      <c r="AD34" s="6" t="s">
        <v>4051</v>
      </c>
      <c r="AE34" s="6" t="s">
        <v>5220</v>
      </c>
      <c r="AF34" s="6" t="s">
        <v>4298</v>
      </c>
      <c r="AG34" s="6" t="s">
        <v>4927</v>
      </c>
    </row>
    <row r="35" spans="1:33" x14ac:dyDescent="0.25">
      <c r="C35" s="2" t="s">
        <v>55</v>
      </c>
      <c r="H35" s="2" t="s">
        <v>205</v>
      </c>
      <c r="I35" s="2" t="s">
        <v>291</v>
      </c>
      <c r="K35" s="2" t="s">
        <v>343</v>
      </c>
      <c r="L35" s="2" t="s">
        <v>735</v>
      </c>
      <c r="N35" s="2" t="s">
        <v>893</v>
      </c>
      <c r="O35" s="2" t="s">
        <v>960</v>
      </c>
      <c r="P35" s="2" t="s">
        <v>1180</v>
      </c>
      <c r="Q35" s="2" t="s">
        <v>1552</v>
      </c>
      <c r="R35" s="2" t="s">
        <v>5128</v>
      </c>
      <c r="S35" s="2" t="s">
        <v>1370</v>
      </c>
      <c r="T35" s="2" t="s">
        <v>2367</v>
      </c>
      <c r="U35" s="2" t="s">
        <v>2488</v>
      </c>
      <c r="V35" s="2" t="s">
        <v>3022</v>
      </c>
      <c r="W35" s="2" t="s">
        <v>3172</v>
      </c>
      <c r="X35" s="2" t="s">
        <v>2673</v>
      </c>
      <c r="Y35" s="2" t="s">
        <v>3361</v>
      </c>
      <c r="Z35" s="2" t="s">
        <v>3433</v>
      </c>
      <c r="AA35" s="2" t="s">
        <v>5307</v>
      </c>
      <c r="AC35" s="2" t="s">
        <v>3565</v>
      </c>
      <c r="AD35" s="2" t="s">
        <v>4052</v>
      </c>
      <c r="AE35" s="2" t="s">
        <v>4871</v>
      </c>
      <c r="AF35" s="2" t="s">
        <v>4299</v>
      </c>
      <c r="AG35" s="2" t="s">
        <v>4928</v>
      </c>
    </row>
    <row r="36" spans="1:33" x14ac:dyDescent="0.25">
      <c r="C36" s="2" t="s">
        <v>62</v>
      </c>
      <c r="H36" s="6" t="s">
        <v>206</v>
      </c>
      <c r="I36" s="6" t="s">
        <v>5221</v>
      </c>
      <c r="K36" s="6" t="s">
        <v>344</v>
      </c>
      <c r="L36" s="6" t="s">
        <v>736</v>
      </c>
      <c r="N36" s="6" t="s">
        <v>894</v>
      </c>
      <c r="O36" s="6" t="s">
        <v>961</v>
      </c>
      <c r="P36" s="6" t="s">
        <v>1181</v>
      </c>
      <c r="Q36" s="6" t="s">
        <v>1553</v>
      </c>
      <c r="R36" s="6" t="s">
        <v>1489</v>
      </c>
      <c r="S36" s="6" t="s">
        <v>1371</v>
      </c>
      <c r="T36" s="6" t="s">
        <v>2368</v>
      </c>
      <c r="U36" s="6" t="s">
        <v>2489</v>
      </c>
      <c r="V36" s="6" t="s">
        <v>3023</v>
      </c>
      <c r="W36" s="6" t="s">
        <v>3173</v>
      </c>
      <c r="X36" s="6" t="s">
        <v>2674</v>
      </c>
      <c r="Y36" s="6" t="s">
        <v>5200</v>
      </c>
      <c r="Z36" s="6" t="s">
        <v>5087</v>
      </c>
      <c r="AA36" s="6" t="s">
        <v>4008</v>
      </c>
      <c r="AC36" s="6" t="s">
        <v>3566</v>
      </c>
      <c r="AD36" s="6" t="s">
        <v>4053</v>
      </c>
      <c r="AE36" s="6" t="s">
        <v>5244</v>
      </c>
      <c r="AF36" s="6" t="s">
        <v>4300</v>
      </c>
      <c r="AG36" s="6" t="s">
        <v>3623</v>
      </c>
    </row>
    <row r="37" spans="1:33" x14ac:dyDescent="0.25">
      <c r="C37" s="2" t="s">
        <v>40</v>
      </c>
      <c r="H37" s="2" t="s">
        <v>207</v>
      </c>
      <c r="I37" s="2" t="s">
        <v>5245</v>
      </c>
      <c r="K37" s="2" t="s">
        <v>345</v>
      </c>
      <c r="L37" s="2" t="s">
        <v>737</v>
      </c>
      <c r="N37" s="2" t="s">
        <v>895</v>
      </c>
      <c r="O37" s="2" t="s">
        <v>962</v>
      </c>
      <c r="P37" s="2" t="s">
        <v>1182</v>
      </c>
      <c r="Q37" s="2" t="s">
        <v>1554</v>
      </c>
      <c r="R37" s="2" t="s">
        <v>5149</v>
      </c>
      <c r="S37" s="2" t="s">
        <v>1372</v>
      </c>
      <c r="T37" s="2" t="s">
        <v>2369</v>
      </c>
      <c r="U37" s="2" t="s">
        <v>2490</v>
      </c>
      <c r="V37" s="2" t="s">
        <v>3024</v>
      </c>
      <c r="W37" s="2" t="s">
        <v>3174</v>
      </c>
      <c r="X37" s="2" t="s">
        <v>2675</v>
      </c>
      <c r="Y37" s="2" t="s">
        <v>5222</v>
      </c>
      <c r="Z37" s="2" t="s">
        <v>5109</v>
      </c>
      <c r="AA37" s="2" t="s">
        <v>4009</v>
      </c>
      <c r="AC37" s="2" t="s">
        <v>3567</v>
      </c>
      <c r="AD37" s="2" t="s">
        <v>351</v>
      </c>
      <c r="AE37" s="2" t="s">
        <v>4872</v>
      </c>
      <c r="AF37" s="2" t="s">
        <v>4301</v>
      </c>
      <c r="AG37" s="2" t="s">
        <v>4929</v>
      </c>
    </row>
    <row r="38" spans="1:33" x14ac:dyDescent="0.25">
      <c r="C38" s="2" t="s">
        <v>41</v>
      </c>
      <c r="H38" s="6" t="s">
        <v>5201</v>
      </c>
      <c r="I38" s="6" t="s">
        <v>292</v>
      </c>
      <c r="K38" s="6" t="s">
        <v>346</v>
      </c>
      <c r="L38" s="6" t="s">
        <v>738</v>
      </c>
      <c r="N38" s="6" t="s">
        <v>896</v>
      </c>
      <c r="O38" s="6" t="s">
        <v>963</v>
      </c>
      <c r="P38" s="6" t="s">
        <v>1183</v>
      </c>
      <c r="Q38" s="6" t="s">
        <v>1555</v>
      </c>
      <c r="R38" s="6" t="s">
        <v>1490</v>
      </c>
      <c r="S38" s="6" t="s">
        <v>1373</v>
      </c>
      <c r="T38" s="6" t="s">
        <v>2370</v>
      </c>
      <c r="U38" s="6" t="s">
        <v>2491</v>
      </c>
      <c r="V38" s="6" t="s">
        <v>3025</v>
      </c>
      <c r="W38" s="6" t="s">
        <v>3175</v>
      </c>
      <c r="X38" s="6" t="s">
        <v>878</v>
      </c>
      <c r="Y38" s="6" t="s">
        <v>5246</v>
      </c>
      <c r="Z38" s="6" t="s">
        <v>3434</v>
      </c>
      <c r="AA38" s="6" t="s">
        <v>4010</v>
      </c>
      <c r="AC38" s="6" t="s">
        <v>3568</v>
      </c>
      <c r="AD38" s="6" t="s">
        <v>4054</v>
      </c>
      <c r="AE38" s="6" t="s">
        <v>4873</v>
      </c>
      <c r="AF38" s="6" t="s">
        <v>4302</v>
      </c>
      <c r="AG38" s="6" t="s">
        <v>4930</v>
      </c>
    </row>
    <row r="39" spans="1:33" x14ac:dyDescent="0.25">
      <c r="C39" s="2" t="s">
        <v>63</v>
      </c>
      <c r="H39" s="2" t="s">
        <v>208</v>
      </c>
      <c r="I39" s="2" t="s">
        <v>293</v>
      </c>
      <c r="K39" s="2" t="s">
        <v>347</v>
      </c>
      <c r="L39" s="2" t="s">
        <v>739</v>
      </c>
      <c r="N39" s="2" t="s">
        <v>897</v>
      </c>
      <c r="O39" s="2" t="s">
        <v>964</v>
      </c>
      <c r="P39" s="2" t="s">
        <v>1184</v>
      </c>
      <c r="Q39" s="2" t="s">
        <v>1556</v>
      </c>
      <c r="R39" s="2" t="s">
        <v>5181</v>
      </c>
      <c r="S39" s="2" t="s">
        <v>1374</v>
      </c>
      <c r="T39" s="2" t="s">
        <v>2371</v>
      </c>
      <c r="U39" s="2" t="s">
        <v>5072</v>
      </c>
      <c r="V39" s="2" t="s">
        <v>3026</v>
      </c>
      <c r="W39" s="2" t="s">
        <v>3176</v>
      </c>
      <c r="X39" s="2" t="s">
        <v>2676</v>
      </c>
      <c r="Y39" s="2" t="s">
        <v>3362</v>
      </c>
      <c r="Z39" s="2" t="s">
        <v>3435</v>
      </c>
      <c r="AA39" s="2" t="s">
        <v>1284</v>
      </c>
      <c r="AC39" s="2" t="s">
        <v>3569</v>
      </c>
      <c r="AD39" s="2" t="s">
        <v>4055</v>
      </c>
      <c r="AE39" s="2" t="s">
        <v>4874</v>
      </c>
      <c r="AF39" s="2" t="s">
        <v>4303</v>
      </c>
      <c r="AG39" s="2" t="s">
        <v>4931</v>
      </c>
    </row>
    <row r="40" spans="1:33" x14ac:dyDescent="0.25">
      <c r="C40" s="2" t="s">
        <v>84</v>
      </c>
      <c r="H40" s="6" t="s">
        <v>209</v>
      </c>
      <c r="I40" s="6" t="s">
        <v>294</v>
      </c>
      <c r="K40" s="6" t="s">
        <v>348</v>
      </c>
      <c r="L40" s="6" t="s">
        <v>740</v>
      </c>
      <c r="N40" s="6" t="s">
        <v>5202</v>
      </c>
      <c r="O40" s="6" t="s">
        <v>965</v>
      </c>
      <c r="P40" s="6" t="s">
        <v>1185</v>
      </c>
      <c r="Q40" s="6" t="s">
        <v>1557</v>
      </c>
      <c r="R40" s="6" t="s">
        <v>1491</v>
      </c>
      <c r="S40" s="6" t="s">
        <v>1375</v>
      </c>
      <c r="T40" s="6" t="s">
        <v>2372</v>
      </c>
      <c r="U40" s="6" t="s">
        <v>2492</v>
      </c>
      <c r="V40" s="6" t="s">
        <v>3027</v>
      </c>
      <c r="W40" s="6" t="s">
        <v>5073</v>
      </c>
      <c r="X40" s="6" t="s">
        <v>2677</v>
      </c>
      <c r="Y40" s="6" t="s">
        <v>3363</v>
      </c>
      <c r="Z40" s="6" t="s">
        <v>3436</v>
      </c>
      <c r="AA40" s="6" t="s">
        <v>4011</v>
      </c>
      <c r="AC40" s="6" t="s">
        <v>3570</v>
      </c>
      <c r="AD40" s="6" t="s">
        <v>4056</v>
      </c>
      <c r="AE40" s="6" t="s">
        <v>4875</v>
      </c>
      <c r="AF40" s="6" t="s">
        <v>4304</v>
      </c>
      <c r="AG40" s="6" t="s">
        <v>4932</v>
      </c>
    </row>
    <row r="41" spans="1:33" x14ac:dyDescent="0.25">
      <c r="C41" s="2" t="s">
        <v>37</v>
      </c>
      <c r="H41" s="2" t="s">
        <v>210</v>
      </c>
      <c r="I41" s="2" t="s">
        <v>295</v>
      </c>
      <c r="K41" s="2" t="s">
        <v>349</v>
      </c>
      <c r="L41" s="2" t="s">
        <v>741</v>
      </c>
      <c r="N41" s="2" t="s">
        <v>898</v>
      </c>
      <c r="O41" s="2" t="s">
        <v>966</v>
      </c>
      <c r="P41" s="2" t="s">
        <v>1186</v>
      </c>
      <c r="Q41" s="2" t="s">
        <v>1558</v>
      </c>
      <c r="R41" s="2" t="s">
        <v>1492</v>
      </c>
      <c r="S41" s="2" t="s">
        <v>1376</v>
      </c>
      <c r="T41" s="2" t="s">
        <v>2373</v>
      </c>
      <c r="U41" s="2" t="s">
        <v>2493</v>
      </c>
      <c r="V41" s="2" t="s">
        <v>3028</v>
      </c>
      <c r="W41" s="2" t="s">
        <v>3177</v>
      </c>
      <c r="X41" s="2" t="s">
        <v>2678</v>
      </c>
      <c r="Y41" s="2" t="s">
        <v>3364</v>
      </c>
      <c r="Z41" s="2" t="s">
        <v>5129</v>
      </c>
      <c r="AA41" s="2" t="s">
        <v>5341</v>
      </c>
      <c r="AC41" s="2" t="s">
        <v>2672</v>
      </c>
      <c r="AD41" s="2" t="s">
        <v>4057</v>
      </c>
      <c r="AE41" s="2" t="s">
        <v>4876</v>
      </c>
      <c r="AF41" s="2" t="s">
        <v>4305</v>
      </c>
      <c r="AG41" s="2" t="s">
        <v>4933</v>
      </c>
    </row>
    <row r="42" spans="1:33" x14ac:dyDescent="0.25">
      <c r="A42" s="2" t="str">
        <f t="shared" ref="A42" si="0">MID(A21,5,999999999)</f>
        <v/>
      </c>
      <c r="C42" s="2" t="s">
        <v>136</v>
      </c>
      <c r="H42" s="6" t="s">
        <v>211</v>
      </c>
      <c r="I42" s="6" t="s">
        <v>296</v>
      </c>
      <c r="K42" s="6" t="s">
        <v>350</v>
      </c>
      <c r="L42" s="6" t="s">
        <v>742</v>
      </c>
      <c r="N42" s="6" t="s">
        <v>899</v>
      </c>
      <c r="O42" s="6" t="s">
        <v>967</v>
      </c>
      <c r="P42" s="6" t="s">
        <v>1187</v>
      </c>
      <c r="Q42" s="6" t="s">
        <v>1559</v>
      </c>
      <c r="R42" s="6" t="s">
        <v>1493</v>
      </c>
      <c r="S42" s="6" t="s">
        <v>5088</v>
      </c>
      <c r="T42" s="6" t="s">
        <v>2374</v>
      </c>
      <c r="U42" s="6" t="s">
        <v>2494</v>
      </c>
      <c r="V42" s="6" t="s">
        <v>3029</v>
      </c>
      <c r="W42" s="6" t="s">
        <v>3178</v>
      </c>
      <c r="X42" s="6" t="s">
        <v>2679</v>
      </c>
      <c r="Y42" s="6" t="s">
        <v>3365</v>
      </c>
      <c r="Z42" s="6" t="s">
        <v>3437</v>
      </c>
      <c r="AA42" s="6" t="s">
        <v>4012</v>
      </c>
      <c r="AC42" s="6" t="s">
        <v>3571</v>
      </c>
      <c r="AD42" s="6" t="s">
        <v>4058</v>
      </c>
      <c r="AE42" s="6" t="s">
        <v>4877</v>
      </c>
      <c r="AF42" s="6" t="s">
        <v>4306</v>
      </c>
      <c r="AG42" s="6" t="s">
        <v>4934</v>
      </c>
    </row>
    <row r="43" spans="1:33" x14ac:dyDescent="0.25">
      <c r="C43" s="2" t="s">
        <v>66</v>
      </c>
      <c r="H43" s="2" t="s">
        <v>212</v>
      </c>
      <c r="I43" s="2" t="s">
        <v>5268</v>
      </c>
      <c r="K43" s="2" t="s">
        <v>351</v>
      </c>
      <c r="L43" s="2" t="s">
        <v>743</v>
      </c>
      <c r="N43" s="2" t="s">
        <v>5223</v>
      </c>
      <c r="O43" s="2" t="s">
        <v>5074</v>
      </c>
      <c r="P43" s="2" t="s">
        <v>1188</v>
      </c>
      <c r="Q43" s="2" t="s">
        <v>1560</v>
      </c>
      <c r="R43" s="2" t="s">
        <v>1494</v>
      </c>
      <c r="S43" s="2" t="s">
        <v>1377</v>
      </c>
      <c r="T43" s="2" t="s">
        <v>2375</v>
      </c>
      <c r="U43" s="2" t="s">
        <v>2495</v>
      </c>
      <c r="V43" s="2" t="s">
        <v>3030</v>
      </c>
      <c r="W43" s="2" t="s">
        <v>3179</v>
      </c>
      <c r="X43" s="2" t="s">
        <v>2680</v>
      </c>
      <c r="Y43" s="2" t="s">
        <v>3366</v>
      </c>
      <c r="Z43" s="2" t="s">
        <v>3438</v>
      </c>
      <c r="AA43" s="2" t="s">
        <v>5366</v>
      </c>
      <c r="AC43" s="2" t="s">
        <v>3572</v>
      </c>
      <c r="AD43" s="2" t="s">
        <v>2486</v>
      </c>
      <c r="AE43" s="2" t="s">
        <v>5269</v>
      </c>
      <c r="AF43" s="2" t="s">
        <v>4307</v>
      </c>
      <c r="AG43" s="2" t="s">
        <v>4935</v>
      </c>
    </row>
    <row r="44" spans="1:33" x14ac:dyDescent="0.25">
      <c r="C44" s="2" t="s">
        <v>71</v>
      </c>
      <c r="H44" s="6" t="s">
        <v>213</v>
      </c>
      <c r="I44" s="6" t="s">
        <v>297</v>
      </c>
      <c r="K44" s="6" t="s">
        <v>352</v>
      </c>
      <c r="L44" s="6" t="s">
        <v>744</v>
      </c>
      <c r="N44" s="6" t="s">
        <v>900</v>
      </c>
      <c r="O44" s="6" t="s">
        <v>968</v>
      </c>
      <c r="P44" s="6" t="s">
        <v>5075</v>
      </c>
      <c r="Q44" s="6" t="s">
        <v>1561</v>
      </c>
      <c r="R44" s="6" t="s">
        <v>5203</v>
      </c>
      <c r="S44" s="6" t="s">
        <v>1378</v>
      </c>
      <c r="T44" s="6" t="s">
        <v>2376</v>
      </c>
      <c r="U44" s="6" t="s">
        <v>2496</v>
      </c>
      <c r="V44" s="6" t="s">
        <v>3031</v>
      </c>
      <c r="W44" s="6" t="s">
        <v>3180</v>
      </c>
      <c r="X44" s="6" t="s">
        <v>1601</v>
      </c>
      <c r="Y44" s="6" t="s">
        <v>1982</v>
      </c>
      <c r="Z44" s="6" t="s">
        <v>3439</v>
      </c>
      <c r="AA44" s="6" t="s">
        <v>4013</v>
      </c>
      <c r="AC44" s="6" t="s">
        <v>3573</v>
      </c>
      <c r="AD44" s="6" t="s">
        <v>4059</v>
      </c>
      <c r="AE44" s="6" t="s">
        <v>4878</v>
      </c>
      <c r="AF44" s="6" t="s">
        <v>4308</v>
      </c>
      <c r="AG44" s="6" t="s">
        <v>4936</v>
      </c>
    </row>
    <row r="45" spans="1:33" x14ac:dyDescent="0.25">
      <c r="C45" s="2" t="s">
        <v>43</v>
      </c>
      <c r="H45" s="2" t="s">
        <v>214</v>
      </c>
      <c r="I45" s="2" t="s">
        <v>298</v>
      </c>
      <c r="K45" s="2" t="s">
        <v>353</v>
      </c>
      <c r="L45" s="2" t="s">
        <v>745</v>
      </c>
      <c r="N45" s="2" t="s">
        <v>5247</v>
      </c>
      <c r="O45" s="2" t="s">
        <v>969</v>
      </c>
      <c r="P45" s="2" t="s">
        <v>1189</v>
      </c>
      <c r="Q45" s="2" t="s">
        <v>1562</v>
      </c>
      <c r="R45" s="2" t="s">
        <v>1495</v>
      </c>
      <c r="S45" s="2" t="s">
        <v>5130</v>
      </c>
      <c r="T45" s="2" t="s">
        <v>2377</v>
      </c>
      <c r="U45" s="2" t="s">
        <v>2497</v>
      </c>
      <c r="V45" s="2" t="s">
        <v>3032</v>
      </c>
      <c r="W45" s="2" t="s">
        <v>3181</v>
      </c>
      <c r="X45" s="2" t="s">
        <v>2681</v>
      </c>
      <c r="Y45" s="2" t="s">
        <v>3367</v>
      </c>
      <c r="Z45" s="2" t="s">
        <v>3440</v>
      </c>
      <c r="AA45" s="2" t="s">
        <v>4014</v>
      </c>
      <c r="AC45" s="2" t="s">
        <v>3574</v>
      </c>
      <c r="AD45" s="2" t="s">
        <v>4060</v>
      </c>
      <c r="AE45" s="2" t="s">
        <v>4879</v>
      </c>
      <c r="AF45" s="2" t="s">
        <v>4309</v>
      </c>
      <c r="AG45" s="2" t="s">
        <v>4937</v>
      </c>
    </row>
    <row r="46" spans="1:33" x14ac:dyDescent="0.25">
      <c r="C46" s="2" t="s">
        <v>51</v>
      </c>
      <c r="H46" s="6" t="s">
        <v>5224</v>
      </c>
      <c r="I46" s="6" t="s">
        <v>299</v>
      </c>
      <c r="K46" s="6" t="s">
        <v>354</v>
      </c>
      <c r="L46" s="6" t="s">
        <v>746</v>
      </c>
      <c r="N46" s="6" t="s">
        <v>901</v>
      </c>
      <c r="O46" s="6" t="s">
        <v>970</v>
      </c>
      <c r="P46" s="6" t="s">
        <v>1190</v>
      </c>
      <c r="Q46" s="6" t="s">
        <v>1563</v>
      </c>
      <c r="R46" s="6" t="s">
        <v>790</v>
      </c>
      <c r="S46" s="6" t="s">
        <v>1379</v>
      </c>
      <c r="T46" s="6" t="s">
        <v>2378</v>
      </c>
      <c r="U46" s="6" t="s">
        <v>2498</v>
      </c>
      <c r="V46" s="6" t="s">
        <v>3033</v>
      </c>
      <c r="W46" s="6" t="s">
        <v>3182</v>
      </c>
      <c r="X46" s="6" t="s">
        <v>2682</v>
      </c>
      <c r="Y46" s="6" t="s">
        <v>3368</v>
      </c>
      <c r="Z46" s="6" t="s">
        <v>5150</v>
      </c>
      <c r="AA46" s="6" t="s">
        <v>4015</v>
      </c>
      <c r="AC46" s="6" t="s">
        <v>3575</v>
      </c>
      <c r="AD46" s="6" t="s">
        <v>4061</v>
      </c>
      <c r="AE46" s="6" t="s">
        <v>4880</v>
      </c>
      <c r="AF46" s="6" t="s">
        <v>4310</v>
      </c>
      <c r="AG46" s="6" t="s">
        <v>5089</v>
      </c>
    </row>
    <row r="47" spans="1:33" x14ac:dyDescent="0.25">
      <c r="C47" s="2" t="s">
        <v>52</v>
      </c>
      <c r="H47" s="2" t="s">
        <v>215</v>
      </c>
      <c r="I47" s="2" t="s">
        <v>5308</v>
      </c>
      <c r="K47" s="2" t="s">
        <v>355</v>
      </c>
      <c r="L47" s="2" t="s">
        <v>747</v>
      </c>
      <c r="N47" s="2" t="s">
        <v>902</v>
      </c>
      <c r="O47" s="2" t="s">
        <v>971</v>
      </c>
      <c r="P47" s="2" t="s">
        <v>1191</v>
      </c>
      <c r="Q47" s="2" t="s">
        <v>1564</v>
      </c>
      <c r="R47" s="2" t="s">
        <v>1496</v>
      </c>
      <c r="S47" s="2" t="s">
        <v>5151</v>
      </c>
      <c r="T47" s="2" t="s">
        <v>5090</v>
      </c>
      <c r="U47" s="2" t="s">
        <v>2499</v>
      </c>
      <c r="V47" s="2" t="s">
        <v>3034</v>
      </c>
      <c r="W47" s="2" t="s">
        <v>3183</v>
      </c>
      <c r="X47" s="2" t="s">
        <v>2683</v>
      </c>
      <c r="Y47" s="2" t="s">
        <v>5270</v>
      </c>
      <c r="Z47" s="2" t="s">
        <v>3441</v>
      </c>
      <c r="AA47" s="2" t="s">
        <v>4016</v>
      </c>
      <c r="AC47" s="2" t="s">
        <v>3576</v>
      </c>
      <c r="AD47" s="2" t="s">
        <v>4062</v>
      </c>
      <c r="AE47" s="2" t="s">
        <v>4881</v>
      </c>
      <c r="AF47" s="2" t="s">
        <v>4311</v>
      </c>
      <c r="AG47" s="2" t="s">
        <v>4938</v>
      </c>
    </row>
    <row r="48" spans="1:33" x14ac:dyDescent="0.25">
      <c r="C48" s="2" t="s">
        <v>23</v>
      </c>
      <c r="H48" s="6" t="s">
        <v>5248</v>
      </c>
      <c r="I48" s="6" t="s">
        <v>300</v>
      </c>
      <c r="K48" s="6" t="s">
        <v>356</v>
      </c>
      <c r="L48" s="6" t="s">
        <v>748</v>
      </c>
      <c r="N48" s="6" t="s">
        <v>903</v>
      </c>
      <c r="O48" s="6" t="s">
        <v>972</v>
      </c>
      <c r="P48" s="6" t="s">
        <v>1192</v>
      </c>
      <c r="Q48" s="6" t="s">
        <v>1565</v>
      </c>
      <c r="R48" s="6" t="s">
        <v>1497</v>
      </c>
      <c r="S48" s="6" t="s">
        <v>1380</v>
      </c>
      <c r="T48" s="6" t="s">
        <v>5110</v>
      </c>
      <c r="U48" s="6" t="s">
        <v>2500</v>
      </c>
      <c r="V48" s="6" t="s">
        <v>3035</v>
      </c>
      <c r="W48" s="6" t="s">
        <v>3184</v>
      </c>
      <c r="X48" s="6" t="s">
        <v>2684</v>
      </c>
      <c r="Y48" s="6" t="s">
        <v>3369</v>
      </c>
      <c r="Z48" s="6" t="s">
        <v>3442</v>
      </c>
      <c r="AA48" s="6" t="s">
        <v>5389</v>
      </c>
      <c r="AC48" s="6" t="s">
        <v>3577</v>
      </c>
      <c r="AD48" s="6" t="s">
        <v>4063</v>
      </c>
      <c r="AE48" s="6" t="s">
        <v>4882</v>
      </c>
      <c r="AF48" s="6" t="s">
        <v>4312</v>
      </c>
      <c r="AG48" s="6" t="s">
        <v>4939</v>
      </c>
    </row>
    <row r="49" spans="3:33" x14ac:dyDescent="0.25">
      <c r="C49" s="2" t="s">
        <v>20</v>
      </c>
      <c r="H49" s="2" t="s">
        <v>216</v>
      </c>
      <c r="I49" s="2" t="s">
        <v>301</v>
      </c>
      <c r="K49" s="2" t="s">
        <v>357</v>
      </c>
      <c r="L49" s="2" t="s">
        <v>749</v>
      </c>
      <c r="N49" s="2" t="s">
        <v>904</v>
      </c>
      <c r="O49" s="2" t="s">
        <v>973</v>
      </c>
      <c r="P49" s="2" t="s">
        <v>1193</v>
      </c>
      <c r="Q49" s="2" t="s">
        <v>1566</v>
      </c>
      <c r="R49" s="2" t="s">
        <v>5225</v>
      </c>
      <c r="S49" s="2" t="s">
        <v>1381</v>
      </c>
      <c r="T49" s="2" t="s">
        <v>5131</v>
      </c>
      <c r="U49" s="2" t="s">
        <v>2501</v>
      </c>
      <c r="V49" s="2" t="s">
        <v>746</v>
      </c>
      <c r="W49" s="2" t="s">
        <v>3185</v>
      </c>
      <c r="X49" s="2" t="s">
        <v>5076</v>
      </c>
      <c r="Y49" s="2" t="s">
        <v>3370</v>
      </c>
      <c r="Z49" s="2" t="s">
        <v>3443</v>
      </c>
      <c r="AA49" s="2" t="s">
        <v>4017</v>
      </c>
      <c r="AC49" s="2" t="s">
        <v>3578</v>
      </c>
      <c r="AD49" s="2" t="s">
        <v>4064</v>
      </c>
      <c r="AE49" s="2" t="s">
        <v>816</v>
      </c>
      <c r="AF49" s="2" t="s">
        <v>4313</v>
      </c>
      <c r="AG49" s="2" t="s">
        <v>4940</v>
      </c>
    </row>
    <row r="50" spans="3:33" x14ac:dyDescent="0.25">
      <c r="C50" s="2" t="s">
        <v>21</v>
      </c>
      <c r="H50" s="6" t="s">
        <v>217</v>
      </c>
      <c r="I50" s="6" t="s">
        <v>5342</v>
      </c>
      <c r="K50" s="6" t="s">
        <v>358</v>
      </c>
      <c r="L50" s="6" t="s">
        <v>750</v>
      </c>
      <c r="N50" s="6" t="s">
        <v>905</v>
      </c>
      <c r="O50" s="6" t="s">
        <v>974</v>
      </c>
      <c r="P50" s="6" t="s">
        <v>1194</v>
      </c>
      <c r="Q50" s="6" t="s">
        <v>1567</v>
      </c>
      <c r="R50" s="6" t="s">
        <v>1498</v>
      </c>
      <c r="S50" s="6" t="s">
        <v>1382</v>
      </c>
      <c r="T50" s="6" t="s">
        <v>2379</v>
      </c>
      <c r="U50" s="6" t="s">
        <v>2502</v>
      </c>
      <c r="V50" s="6" t="s">
        <v>3036</v>
      </c>
      <c r="W50" s="6" t="s">
        <v>3186</v>
      </c>
      <c r="X50" s="6" t="s">
        <v>2685</v>
      </c>
      <c r="Y50" s="6" t="s">
        <v>3371</v>
      </c>
      <c r="Z50" s="6" t="s">
        <v>3444</v>
      </c>
      <c r="AA50" s="6" t="s">
        <v>5411</v>
      </c>
      <c r="AC50" s="6" t="s">
        <v>2486</v>
      </c>
      <c r="AD50" s="6" t="s">
        <v>4065</v>
      </c>
      <c r="AE50" s="6" t="s">
        <v>4883</v>
      </c>
      <c r="AF50" s="6" t="s">
        <v>4314</v>
      </c>
      <c r="AG50" s="6" t="s">
        <v>4941</v>
      </c>
    </row>
    <row r="51" spans="3:33" x14ac:dyDescent="0.25">
      <c r="C51" s="2" t="s">
        <v>22</v>
      </c>
      <c r="H51" s="2" t="s">
        <v>218</v>
      </c>
      <c r="I51" s="2" t="s">
        <v>5367</v>
      </c>
      <c r="K51" s="2" t="s">
        <v>359</v>
      </c>
      <c r="L51" s="2" t="s">
        <v>751</v>
      </c>
      <c r="N51" s="2" t="s">
        <v>906</v>
      </c>
      <c r="O51" s="2" t="s">
        <v>975</v>
      </c>
      <c r="P51" s="2" t="s">
        <v>1195</v>
      </c>
      <c r="Q51" s="2" t="s">
        <v>1568</v>
      </c>
      <c r="R51" s="2" t="s">
        <v>5249</v>
      </c>
      <c r="S51" s="2" t="s">
        <v>1383</v>
      </c>
      <c r="T51" s="2" t="s">
        <v>5152</v>
      </c>
      <c r="U51" s="2" t="s">
        <v>2503</v>
      </c>
      <c r="V51" s="2" t="s">
        <v>3037</v>
      </c>
      <c r="W51" s="2" t="s">
        <v>3187</v>
      </c>
      <c r="X51" s="2" t="s">
        <v>2686</v>
      </c>
      <c r="Y51" s="2" t="s">
        <v>3372</v>
      </c>
      <c r="Z51" s="2" t="s">
        <v>5182</v>
      </c>
      <c r="AA51" s="2" t="s">
        <v>5430</v>
      </c>
      <c r="AC51" s="2" t="s">
        <v>3579</v>
      </c>
      <c r="AD51" s="2" t="s">
        <v>4066</v>
      </c>
      <c r="AE51" s="2" t="s">
        <v>4884</v>
      </c>
      <c r="AF51" s="2" t="s">
        <v>4315</v>
      </c>
      <c r="AG51" s="2" t="s">
        <v>3213</v>
      </c>
    </row>
    <row r="52" spans="3:33" x14ac:dyDescent="0.25">
      <c r="C52" s="2" t="s">
        <v>146</v>
      </c>
      <c r="H52" s="6" t="s">
        <v>219</v>
      </c>
      <c r="I52" s="6" t="s">
        <v>302</v>
      </c>
      <c r="K52" s="6" t="s">
        <v>360</v>
      </c>
      <c r="L52" s="6" t="s">
        <v>752</v>
      </c>
      <c r="N52" s="6" t="s">
        <v>907</v>
      </c>
      <c r="O52" s="6" t="s">
        <v>976</v>
      </c>
      <c r="P52" s="6" t="s">
        <v>1196</v>
      </c>
      <c r="Q52" s="6" t="s">
        <v>1569</v>
      </c>
      <c r="R52" s="6" t="s">
        <v>1499</v>
      </c>
      <c r="S52" s="6" t="s">
        <v>5183</v>
      </c>
      <c r="T52" s="6" t="s">
        <v>2380</v>
      </c>
      <c r="U52" s="6" t="s">
        <v>2504</v>
      </c>
      <c r="V52" s="6" t="s">
        <v>2512</v>
      </c>
      <c r="W52" s="6" t="s">
        <v>3188</v>
      </c>
      <c r="X52" s="6" t="s">
        <v>2687</v>
      </c>
      <c r="Y52" s="6" t="s">
        <v>5309</v>
      </c>
      <c r="Z52" s="6" t="s">
        <v>3445</v>
      </c>
      <c r="AA52" s="6" t="s">
        <v>4018</v>
      </c>
      <c r="AC52" s="6" t="s">
        <v>3580</v>
      </c>
      <c r="AD52" s="6" t="s">
        <v>5077</v>
      </c>
      <c r="AE52" s="6" t="s">
        <v>2879</v>
      </c>
      <c r="AF52" s="6" t="s">
        <v>4316</v>
      </c>
      <c r="AG52" s="6" t="s">
        <v>5132</v>
      </c>
    </row>
    <row r="53" spans="3:33" x14ac:dyDescent="0.25">
      <c r="C53" s="2" t="s">
        <v>148</v>
      </c>
      <c r="H53" s="2" t="s">
        <v>220</v>
      </c>
      <c r="I53" s="2" t="s">
        <v>303</v>
      </c>
      <c r="K53" s="2" t="s">
        <v>361</v>
      </c>
      <c r="L53" s="2" t="s">
        <v>753</v>
      </c>
      <c r="N53" s="2" t="s">
        <v>908</v>
      </c>
      <c r="O53" s="2" t="s">
        <v>977</v>
      </c>
      <c r="P53" s="2" t="s">
        <v>1197</v>
      </c>
      <c r="Q53" s="2" t="s">
        <v>1570</v>
      </c>
      <c r="R53" s="2" t="s">
        <v>566</v>
      </c>
      <c r="S53" s="2" t="s">
        <v>1384</v>
      </c>
      <c r="T53" s="2" t="s">
        <v>2381</v>
      </c>
      <c r="U53" s="2" t="s">
        <v>2505</v>
      </c>
      <c r="V53" s="2" t="s">
        <v>3038</v>
      </c>
      <c r="W53" s="2" t="s">
        <v>1478</v>
      </c>
      <c r="X53" s="2" t="s">
        <v>2688</v>
      </c>
      <c r="Y53" s="2" t="s">
        <v>3373</v>
      </c>
      <c r="Z53" s="2" t="s">
        <v>3446</v>
      </c>
      <c r="AA53" s="8" t="s">
        <v>4019</v>
      </c>
      <c r="AC53" s="2" t="s">
        <v>3581</v>
      </c>
      <c r="AD53" s="2" t="s">
        <v>4067</v>
      </c>
      <c r="AE53" s="2" t="s">
        <v>4885</v>
      </c>
      <c r="AF53" s="2" t="s">
        <v>4317</v>
      </c>
      <c r="AG53" s="2" t="s">
        <v>4942</v>
      </c>
    </row>
    <row r="54" spans="3:33" x14ac:dyDescent="0.25">
      <c r="C54" s="2" t="s">
        <v>147</v>
      </c>
      <c r="H54" s="6" t="s">
        <v>221</v>
      </c>
      <c r="I54" s="6" t="s">
        <v>304</v>
      </c>
      <c r="K54" s="6" t="s">
        <v>362</v>
      </c>
      <c r="L54" s="6" t="s">
        <v>754</v>
      </c>
      <c r="N54" s="6" t="s">
        <v>5271</v>
      </c>
      <c r="O54" s="6" t="s">
        <v>978</v>
      </c>
      <c r="P54" s="6" t="s">
        <v>1198</v>
      </c>
      <c r="Q54" s="6" t="s">
        <v>1571</v>
      </c>
      <c r="R54" s="6" t="s">
        <v>5272</v>
      </c>
      <c r="S54" s="6" t="s">
        <v>1385</v>
      </c>
      <c r="T54" s="6" t="s">
        <v>5184</v>
      </c>
      <c r="U54" s="6" t="s">
        <v>2506</v>
      </c>
      <c r="V54" s="6" t="s">
        <v>3039</v>
      </c>
      <c r="W54" s="6" t="s">
        <v>3189</v>
      </c>
      <c r="X54" s="6" t="s">
        <v>2689</v>
      </c>
      <c r="Y54" s="6" t="s">
        <v>3374</v>
      </c>
      <c r="Z54" s="6" t="s">
        <v>1037</v>
      </c>
      <c r="AC54" s="6" t="s">
        <v>3582</v>
      </c>
      <c r="AD54" s="6" t="s">
        <v>4068</v>
      </c>
      <c r="AE54" s="6" t="s">
        <v>4886</v>
      </c>
      <c r="AF54" s="6" t="s">
        <v>5055</v>
      </c>
      <c r="AG54" s="6" t="s">
        <v>437</v>
      </c>
    </row>
    <row r="55" spans="3:33" x14ac:dyDescent="0.25">
      <c r="C55" s="2" t="s">
        <v>135</v>
      </c>
      <c r="H55" s="2" t="s">
        <v>222</v>
      </c>
      <c r="I55" s="2" t="s">
        <v>305</v>
      </c>
      <c r="K55" s="2" t="s">
        <v>363</v>
      </c>
      <c r="L55" s="2" t="s">
        <v>5091</v>
      </c>
      <c r="N55" s="2" t="s">
        <v>5310</v>
      </c>
      <c r="O55" s="2" t="s">
        <v>979</v>
      </c>
      <c r="P55" s="2" t="s">
        <v>1199</v>
      </c>
      <c r="Q55" s="2" t="s">
        <v>5056</v>
      </c>
      <c r="R55" s="2" t="s">
        <v>1500</v>
      </c>
      <c r="S55" s="2" t="s">
        <v>1386</v>
      </c>
      <c r="T55" s="2" t="s">
        <v>2382</v>
      </c>
      <c r="U55" s="2" t="s">
        <v>2507</v>
      </c>
      <c r="V55" s="2" t="s">
        <v>3040</v>
      </c>
      <c r="W55" s="2" t="s">
        <v>3190</v>
      </c>
      <c r="X55" s="2" t="s">
        <v>2690</v>
      </c>
      <c r="Y55" s="2" t="s">
        <v>3375</v>
      </c>
      <c r="Z55" s="2" t="s">
        <v>3447</v>
      </c>
      <c r="AC55" s="2" t="s">
        <v>3583</v>
      </c>
      <c r="AD55" s="2" t="s">
        <v>4069</v>
      </c>
      <c r="AE55" s="2" t="s">
        <v>4887</v>
      </c>
      <c r="AF55" s="2" t="s">
        <v>4318</v>
      </c>
      <c r="AG55" s="2" t="s">
        <v>4943</v>
      </c>
    </row>
    <row r="56" spans="3:33" x14ac:dyDescent="0.25">
      <c r="C56" s="2" t="s">
        <v>124</v>
      </c>
      <c r="H56" s="6" t="s">
        <v>223</v>
      </c>
      <c r="I56" s="6" t="s">
        <v>306</v>
      </c>
      <c r="K56" s="6" t="s">
        <v>364</v>
      </c>
      <c r="L56" s="6" t="s">
        <v>5111</v>
      </c>
      <c r="N56" s="6" t="s">
        <v>909</v>
      </c>
      <c r="O56" s="6" t="s">
        <v>980</v>
      </c>
      <c r="P56" s="6" t="s">
        <v>1200</v>
      </c>
      <c r="Q56" s="6" t="s">
        <v>1572</v>
      </c>
      <c r="R56" s="6" t="s">
        <v>1501</v>
      </c>
      <c r="S56" s="6" t="s">
        <v>1387</v>
      </c>
      <c r="T56" s="6" t="s">
        <v>2383</v>
      </c>
      <c r="U56" s="6" t="s">
        <v>2508</v>
      </c>
      <c r="V56" s="6" t="s">
        <v>3041</v>
      </c>
      <c r="W56" s="6" t="s">
        <v>3191</v>
      </c>
      <c r="X56" s="6" t="s">
        <v>2691</v>
      </c>
      <c r="Y56" s="6" t="s">
        <v>3376</v>
      </c>
      <c r="Z56" s="6" t="s">
        <v>5204</v>
      </c>
      <c r="AC56" s="6" t="s">
        <v>3584</v>
      </c>
      <c r="AD56" s="6" t="s">
        <v>191</v>
      </c>
      <c r="AE56" s="6" t="s">
        <v>4888</v>
      </c>
      <c r="AF56" s="6" t="s">
        <v>4319</v>
      </c>
      <c r="AG56" s="6" t="s">
        <v>5153</v>
      </c>
    </row>
    <row r="57" spans="3:33" x14ac:dyDescent="0.25">
      <c r="C57" s="2" t="s">
        <v>74</v>
      </c>
      <c r="H57" s="2" t="s">
        <v>224</v>
      </c>
      <c r="I57" s="2" t="s">
        <v>4804</v>
      </c>
      <c r="K57" s="2" t="s">
        <v>365</v>
      </c>
      <c r="L57" s="2" t="s">
        <v>755</v>
      </c>
      <c r="N57" s="2" t="s">
        <v>910</v>
      </c>
      <c r="O57" s="2" t="s">
        <v>981</v>
      </c>
      <c r="P57" s="2" t="s">
        <v>1201</v>
      </c>
      <c r="Q57" s="2" t="s">
        <v>1573</v>
      </c>
      <c r="R57" s="2" t="s">
        <v>1502</v>
      </c>
      <c r="S57" s="2" t="s">
        <v>5205</v>
      </c>
      <c r="T57" s="2" t="s">
        <v>2384</v>
      </c>
      <c r="U57" s="2" t="s">
        <v>2509</v>
      </c>
      <c r="V57" s="2" t="s">
        <v>3042</v>
      </c>
      <c r="W57" s="2" t="s">
        <v>3192</v>
      </c>
      <c r="X57" s="2" t="s">
        <v>2692</v>
      </c>
      <c r="Y57" s="2" t="s">
        <v>3377</v>
      </c>
      <c r="Z57" s="2" t="s">
        <v>513</v>
      </c>
      <c r="AC57" s="2" t="s">
        <v>3585</v>
      </c>
      <c r="AD57" s="2" t="s">
        <v>4070</v>
      </c>
      <c r="AE57" s="2" t="s">
        <v>4889</v>
      </c>
      <c r="AF57" s="2" t="s">
        <v>4320</v>
      </c>
      <c r="AG57" s="2" t="s">
        <v>4944</v>
      </c>
    </row>
    <row r="58" spans="3:33" x14ac:dyDescent="0.25">
      <c r="C58" s="2" t="s">
        <v>143</v>
      </c>
      <c r="H58" s="6" t="s">
        <v>225</v>
      </c>
      <c r="I58" s="6" t="s">
        <v>307</v>
      </c>
      <c r="K58" s="6" t="s">
        <v>366</v>
      </c>
      <c r="L58" s="6" t="s">
        <v>5133</v>
      </c>
      <c r="N58" s="6" t="s">
        <v>911</v>
      </c>
      <c r="O58" s="6" t="s">
        <v>982</v>
      </c>
      <c r="P58" s="6" t="s">
        <v>1202</v>
      </c>
      <c r="Q58" s="6" t="s">
        <v>1574</v>
      </c>
      <c r="R58" s="6" t="s">
        <v>1503</v>
      </c>
      <c r="S58" s="6" t="s">
        <v>1388</v>
      </c>
      <c r="T58" s="6" t="s">
        <v>2385</v>
      </c>
      <c r="U58" s="6" t="s">
        <v>2510</v>
      </c>
      <c r="V58" s="6" t="s">
        <v>5092</v>
      </c>
      <c r="W58" s="6" t="s">
        <v>3193</v>
      </c>
      <c r="X58" s="6" t="s">
        <v>2693</v>
      </c>
      <c r="Y58" s="6" t="s">
        <v>3378</v>
      </c>
      <c r="Z58" s="6" t="s">
        <v>3448</v>
      </c>
      <c r="AC58" s="6" t="s">
        <v>3586</v>
      </c>
      <c r="AD58" s="6" t="s">
        <v>4071</v>
      </c>
      <c r="AE58" s="6" t="s">
        <v>5343</v>
      </c>
      <c r="AF58" s="6" t="s">
        <v>4321</v>
      </c>
      <c r="AG58" s="6" t="s">
        <v>4945</v>
      </c>
    </row>
    <row r="59" spans="3:33" x14ac:dyDescent="0.25">
      <c r="C59" s="2" t="s">
        <v>131</v>
      </c>
      <c r="H59" s="2" t="s">
        <v>226</v>
      </c>
      <c r="I59" s="2" t="s">
        <v>308</v>
      </c>
      <c r="K59" s="2" t="s">
        <v>367</v>
      </c>
      <c r="L59" s="2" t="s">
        <v>756</v>
      </c>
      <c r="N59" s="2" t="s">
        <v>912</v>
      </c>
      <c r="O59" s="2" t="s">
        <v>983</v>
      </c>
      <c r="P59" s="2" t="s">
        <v>1203</v>
      </c>
      <c r="Q59" s="2" t="s">
        <v>1575</v>
      </c>
      <c r="R59" s="2" t="s">
        <v>5311</v>
      </c>
      <c r="S59" s="2" t="s">
        <v>1389</v>
      </c>
      <c r="T59" s="2" t="s">
        <v>2386</v>
      </c>
      <c r="U59" s="2" t="s">
        <v>2511</v>
      </c>
      <c r="V59" s="2" t="s">
        <v>5112</v>
      </c>
      <c r="W59" s="2" t="s">
        <v>3194</v>
      </c>
      <c r="X59" s="2" t="s">
        <v>2694</v>
      </c>
      <c r="Y59" s="2" t="s">
        <v>3379</v>
      </c>
      <c r="Z59" s="2" t="s">
        <v>3449</v>
      </c>
      <c r="AC59" s="2" t="s">
        <v>3587</v>
      </c>
      <c r="AD59" s="2" t="s">
        <v>4072</v>
      </c>
      <c r="AE59" s="2" t="s">
        <v>3493</v>
      </c>
      <c r="AF59" s="2" t="s">
        <v>4322</v>
      </c>
      <c r="AG59" s="2" t="s">
        <v>4946</v>
      </c>
    </row>
    <row r="60" spans="3:33" x14ac:dyDescent="0.25">
      <c r="C60" s="2" t="s">
        <v>151</v>
      </c>
      <c r="H60" s="6" t="s">
        <v>227</v>
      </c>
      <c r="I60" s="6" t="s">
        <v>309</v>
      </c>
      <c r="K60" s="6" t="s">
        <v>5078</v>
      </c>
      <c r="L60" s="6" t="s">
        <v>757</v>
      </c>
      <c r="N60" s="6" t="s">
        <v>913</v>
      </c>
      <c r="O60" s="6" t="s">
        <v>984</v>
      </c>
      <c r="P60" s="6" t="s">
        <v>1204</v>
      </c>
      <c r="Q60" s="6" t="s">
        <v>1576</v>
      </c>
      <c r="R60" s="6" t="s">
        <v>1504</v>
      </c>
      <c r="S60" s="6" t="s">
        <v>1390</v>
      </c>
      <c r="T60" s="6" t="s">
        <v>2387</v>
      </c>
      <c r="U60" s="6" t="s">
        <v>2512</v>
      </c>
      <c r="V60" s="6" t="s">
        <v>3043</v>
      </c>
      <c r="W60" s="6" t="s">
        <v>3195</v>
      </c>
      <c r="X60" s="6" t="s">
        <v>2695</v>
      </c>
      <c r="Y60" s="6" t="s">
        <v>3380</v>
      </c>
      <c r="Z60" s="6" t="s">
        <v>3450</v>
      </c>
      <c r="AC60" s="6" t="s">
        <v>5079</v>
      </c>
      <c r="AD60" s="6" t="s">
        <v>4073</v>
      </c>
      <c r="AE60" s="6" t="s">
        <v>4890</v>
      </c>
      <c r="AF60" s="6" t="s">
        <v>4323</v>
      </c>
      <c r="AG60" s="6" t="s">
        <v>777</v>
      </c>
    </row>
    <row r="61" spans="3:33" x14ac:dyDescent="0.25">
      <c r="C61" s="2" t="s">
        <v>78</v>
      </c>
      <c r="H61" s="2" t="s">
        <v>5273</v>
      </c>
      <c r="I61" s="2" t="s">
        <v>5412</v>
      </c>
      <c r="K61" s="2" t="s">
        <v>368</v>
      </c>
      <c r="L61" s="2" t="s">
        <v>758</v>
      </c>
      <c r="N61" s="2" t="s">
        <v>5344</v>
      </c>
      <c r="O61" s="2" t="s">
        <v>985</v>
      </c>
      <c r="P61" s="2" t="s">
        <v>1205</v>
      </c>
      <c r="Q61" s="2" t="s">
        <v>1577</v>
      </c>
      <c r="R61" s="2" t="s">
        <v>1505</v>
      </c>
      <c r="S61" s="2" t="s">
        <v>1391</v>
      </c>
      <c r="T61" s="2" t="s">
        <v>5206</v>
      </c>
      <c r="U61" s="2" t="s">
        <v>412</v>
      </c>
      <c r="V61" s="2" t="s">
        <v>5124</v>
      </c>
      <c r="W61" s="2" t="s">
        <v>3196</v>
      </c>
      <c r="X61" s="2" t="s">
        <v>2696</v>
      </c>
      <c r="Y61" s="2" t="s">
        <v>5326</v>
      </c>
      <c r="Z61" s="2" t="s">
        <v>3451</v>
      </c>
      <c r="AC61" s="2" t="s">
        <v>3588</v>
      </c>
      <c r="AD61" s="2" t="s">
        <v>4074</v>
      </c>
      <c r="AE61" s="2" t="s">
        <v>4891</v>
      </c>
      <c r="AF61" s="2" t="s">
        <v>4051</v>
      </c>
      <c r="AG61" s="2" t="s">
        <v>4947</v>
      </c>
    </row>
    <row r="62" spans="3:33" x14ac:dyDescent="0.25">
      <c r="C62" s="2" t="s">
        <v>114</v>
      </c>
      <c r="H62" s="6" t="s">
        <v>5289</v>
      </c>
      <c r="I62" s="6" t="s">
        <v>310</v>
      </c>
      <c r="K62" s="6" t="s">
        <v>369</v>
      </c>
      <c r="L62" s="6" t="s">
        <v>759</v>
      </c>
      <c r="N62" s="6" t="s">
        <v>914</v>
      </c>
      <c r="O62" s="6" t="s">
        <v>986</v>
      </c>
      <c r="P62" s="6" t="s">
        <v>1206</v>
      </c>
      <c r="Q62" s="6" t="s">
        <v>1578</v>
      </c>
      <c r="R62" s="6" t="s">
        <v>1506</v>
      </c>
      <c r="S62" s="6" t="s">
        <v>1392</v>
      </c>
      <c r="T62" s="6" t="s">
        <v>2388</v>
      </c>
      <c r="U62" s="6" t="s">
        <v>2513</v>
      </c>
      <c r="V62" s="6" t="s">
        <v>3044</v>
      </c>
      <c r="W62" s="6" t="s">
        <v>3197</v>
      </c>
      <c r="X62" s="6" t="s">
        <v>2697</v>
      </c>
      <c r="Y62" s="6" t="s">
        <v>3381</v>
      </c>
      <c r="Z62" s="6" t="s">
        <v>3452</v>
      </c>
      <c r="AC62" s="6" t="s">
        <v>3589</v>
      </c>
      <c r="AD62" s="6" t="s">
        <v>4075</v>
      </c>
      <c r="AE62" s="6" t="s">
        <v>5368</v>
      </c>
      <c r="AF62" s="6" t="s">
        <v>4324</v>
      </c>
      <c r="AG62" s="6" t="s">
        <v>4948</v>
      </c>
    </row>
    <row r="63" spans="3:33" x14ac:dyDescent="0.25">
      <c r="C63" s="2" t="s">
        <v>93</v>
      </c>
      <c r="H63" s="2" t="s">
        <v>228</v>
      </c>
      <c r="I63" s="8" t="s">
        <v>311</v>
      </c>
      <c r="K63" s="2" t="s">
        <v>370</v>
      </c>
      <c r="L63" s="2" t="s">
        <v>5154</v>
      </c>
      <c r="N63" s="2" t="s">
        <v>5369</v>
      </c>
      <c r="O63" s="2" t="s">
        <v>987</v>
      </c>
      <c r="P63" s="2" t="s">
        <v>1207</v>
      </c>
      <c r="Q63" s="2" t="s">
        <v>1579</v>
      </c>
      <c r="R63" s="2" t="s">
        <v>1507</v>
      </c>
      <c r="S63" s="2" t="s">
        <v>1393</v>
      </c>
      <c r="T63" s="2" t="s">
        <v>2389</v>
      </c>
      <c r="U63" s="2" t="s">
        <v>2514</v>
      </c>
      <c r="V63" s="2" t="s">
        <v>3045</v>
      </c>
      <c r="W63" s="2" t="s">
        <v>3198</v>
      </c>
      <c r="X63" s="2" t="s">
        <v>2698</v>
      </c>
      <c r="Y63" s="2" t="s">
        <v>3382</v>
      </c>
      <c r="Z63" s="2" t="s">
        <v>3453</v>
      </c>
      <c r="AC63" s="2" t="s">
        <v>3021</v>
      </c>
      <c r="AD63" s="2" t="s">
        <v>4076</v>
      </c>
      <c r="AE63" s="2" t="s">
        <v>4892</v>
      </c>
      <c r="AF63" s="2" t="s">
        <v>4325</v>
      </c>
      <c r="AG63" s="2" t="s">
        <v>4949</v>
      </c>
    </row>
    <row r="64" spans="3:33" x14ac:dyDescent="0.25">
      <c r="C64" s="2" t="s">
        <v>125</v>
      </c>
      <c r="H64" s="6" t="s">
        <v>229</v>
      </c>
      <c r="I64" s="6"/>
      <c r="K64" s="6" t="s">
        <v>371</v>
      </c>
      <c r="L64" s="6" t="s">
        <v>760</v>
      </c>
      <c r="N64" s="6" t="s">
        <v>915</v>
      </c>
      <c r="O64" s="6" t="s">
        <v>988</v>
      </c>
      <c r="P64" s="6" t="s">
        <v>1208</v>
      </c>
      <c r="Q64" s="6" t="s">
        <v>1580</v>
      </c>
      <c r="R64" s="6" t="s">
        <v>1508</v>
      </c>
      <c r="S64" s="6" t="s">
        <v>5226</v>
      </c>
      <c r="T64" s="6" t="s">
        <v>5227</v>
      </c>
      <c r="U64" s="6" t="s">
        <v>2515</v>
      </c>
      <c r="V64" s="6" t="s">
        <v>3046</v>
      </c>
      <c r="W64" s="6" t="s">
        <v>3199</v>
      </c>
      <c r="X64" s="6" t="s">
        <v>2699</v>
      </c>
      <c r="Y64" s="6" t="s">
        <v>5345</v>
      </c>
      <c r="Z64" s="6" t="s">
        <v>3454</v>
      </c>
      <c r="AC64" s="6" t="s">
        <v>3590</v>
      </c>
      <c r="AD64" s="6" t="s">
        <v>4077</v>
      </c>
      <c r="AE64" s="6" t="s">
        <v>4219</v>
      </c>
      <c r="AF64" s="6" t="s">
        <v>4326</v>
      </c>
      <c r="AG64" s="6" t="s">
        <v>4950</v>
      </c>
    </row>
    <row r="65" spans="3:33" x14ac:dyDescent="0.25">
      <c r="C65" s="2" t="s">
        <v>85</v>
      </c>
      <c r="H65" s="2" t="s">
        <v>230</v>
      </c>
      <c r="I65" s="2"/>
      <c r="K65" s="2" t="s">
        <v>372</v>
      </c>
      <c r="L65" s="2" t="s">
        <v>761</v>
      </c>
      <c r="N65" s="2" t="s">
        <v>916</v>
      </c>
      <c r="O65" s="2" t="s">
        <v>989</v>
      </c>
      <c r="P65" s="2" t="s">
        <v>1209</v>
      </c>
      <c r="Q65" s="2" t="s">
        <v>1581</v>
      </c>
      <c r="R65" s="2" t="s">
        <v>5346</v>
      </c>
      <c r="S65" s="2" t="s">
        <v>1394</v>
      </c>
      <c r="T65" s="2" t="s">
        <v>5250</v>
      </c>
      <c r="U65" s="2" t="s">
        <v>2516</v>
      </c>
      <c r="V65" s="2" t="s">
        <v>2745</v>
      </c>
      <c r="W65" s="2" t="s">
        <v>3200</v>
      </c>
      <c r="X65" s="2" t="s">
        <v>2700</v>
      </c>
      <c r="Y65" s="2" t="s">
        <v>3383</v>
      </c>
      <c r="Z65" s="2" t="s">
        <v>3455</v>
      </c>
      <c r="AC65" s="2" t="s">
        <v>3591</v>
      </c>
      <c r="AD65" s="2" t="s">
        <v>2705</v>
      </c>
      <c r="AE65" s="2" t="s">
        <v>4893</v>
      </c>
      <c r="AF65" s="2" t="s">
        <v>4327</v>
      </c>
      <c r="AG65" s="2" t="s">
        <v>5207</v>
      </c>
    </row>
    <row r="66" spans="3:33" x14ac:dyDescent="0.25">
      <c r="C66" s="2" t="s">
        <v>130</v>
      </c>
      <c r="H66" s="6" t="s">
        <v>231</v>
      </c>
      <c r="I66" s="6"/>
      <c r="K66" s="6" t="s">
        <v>373</v>
      </c>
      <c r="L66" s="6" t="s">
        <v>762</v>
      </c>
      <c r="N66" s="6" t="s">
        <v>917</v>
      </c>
      <c r="O66" s="6" t="s">
        <v>990</v>
      </c>
      <c r="P66" s="6" t="s">
        <v>1002</v>
      </c>
      <c r="Q66" s="6" t="s">
        <v>1582</v>
      </c>
      <c r="R66" s="6" t="s">
        <v>1509</v>
      </c>
      <c r="S66" s="6" t="s">
        <v>1395</v>
      </c>
      <c r="T66" s="6" t="s">
        <v>2390</v>
      </c>
      <c r="U66" s="6" t="s">
        <v>2517</v>
      </c>
      <c r="V66" s="6" t="s">
        <v>3047</v>
      </c>
      <c r="W66" s="6" t="s">
        <v>3201</v>
      </c>
      <c r="X66" s="6" t="s">
        <v>1643</v>
      </c>
      <c r="Y66" s="6" t="s">
        <v>3384</v>
      </c>
      <c r="Z66" s="6" t="s">
        <v>3456</v>
      </c>
      <c r="AC66" s="6" t="s">
        <v>2498</v>
      </c>
      <c r="AD66" s="6" t="s">
        <v>4078</v>
      </c>
      <c r="AE66" s="6" t="s">
        <v>4894</v>
      </c>
      <c r="AF66" s="6" t="s">
        <v>4328</v>
      </c>
      <c r="AG66" s="6" t="s">
        <v>4951</v>
      </c>
    </row>
    <row r="67" spans="3:33" x14ac:dyDescent="0.25">
      <c r="C67" s="2" t="s">
        <v>47</v>
      </c>
      <c r="H67" s="2" t="s">
        <v>4634</v>
      </c>
      <c r="I67" s="2"/>
      <c r="K67" s="2" t="s">
        <v>374</v>
      </c>
      <c r="L67" s="2" t="s">
        <v>763</v>
      </c>
      <c r="N67" s="2" t="s">
        <v>918</v>
      </c>
      <c r="O67" s="2" t="s">
        <v>991</v>
      </c>
      <c r="P67" s="2" t="s">
        <v>1210</v>
      </c>
      <c r="Q67" s="2" t="s">
        <v>1583</v>
      </c>
      <c r="R67" s="2" t="s">
        <v>1510</v>
      </c>
      <c r="S67" s="2" t="s">
        <v>5251</v>
      </c>
      <c r="T67" s="2" t="s">
        <v>2391</v>
      </c>
      <c r="U67" s="2" t="s">
        <v>2518</v>
      </c>
      <c r="V67" s="2" t="s">
        <v>5155</v>
      </c>
      <c r="W67" s="2" t="s">
        <v>3202</v>
      </c>
      <c r="X67" s="2" t="s">
        <v>2367</v>
      </c>
      <c r="Y67" s="2" t="s">
        <v>3385</v>
      </c>
      <c r="Z67" s="2" t="s">
        <v>3457</v>
      </c>
      <c r="AC67" s="2" t="s">
        <v>3592</v>
      </c>
      <c r="AD67" s="2" t="s">
        <v>4079</v>
      </c>
      <c r="AE67" s="2" t="s">
        <v>4895</v>
      </c>
      <c r="AF67" s="2" t="s">
        <v>4329</v>
      </c>
      <c r="AG67" s="2" t="s">
        <v>5228</v>
      </c>
    </row>
    <row r="68" spans="3:33" x14ac:dyDescent="0.25">
      <c r="C68" s="2" t="s">
        <v>149</v>
      </c>
      <c r="H68" s="6" t="s">
        <v>232</v>
      </c>
      <c r="I68" s="6"/>
      <c r="K68" s="6" t="s">
        <v>375</v>
      </c>
      <c r="L68" s="6" t="s">
        <v>764</v>
      </c>
      <c r="N68" s="6" t="s">
        <v>919</v>
      </c>
      <c r="O68" s="6" t="s">
        <v>992</v>
      </c>
      <c r="P68" s="6" t="s">
        <v>1211</v>
      </c>
      <c r="Q68" s="6" t="s">
        <v>1584</v>
      </c>
      <c r="R68" s="6" t="s">
        <v>1511</v>
      </c>
      <c r="S68" s="6" t="s">
        <v>1396</v>
      </c>
      <c r="T68" s="6" t="s">
        <v>2392</v>
      </c>
      <c r="U68" s="6" t="s">
        <v>2519</v>
      </c>
      <c r="V68" s="6" t="s">
        <v>3048</v>
      </c>
      <c r="W68" s="6" t="s">
        <v>3203</v>
      </c>
      <c r="X68" s="6" t="s">
        <v>2701</v>
      </c>
      <c r="Y68" s="6" t="s">
        <v>3386</v>
      </c>
      <c r="Z68" s="6" t="s">
        <v>213</v>
      </c>
      <c r="AC68" s="6" t="s">
        <v>3593</v>
      </c>
      <c r="AD68" s="6" t="s">
        <v>4080</v>
      </c>
      <c r="AE68" s="6" t="s">
        <v>645</v>
      </c>
      <c r="AF68" s="6" t="s">
        <v>4330</v>
      </c>
      <c r="AG68" s="6" t="s">
        <v>4952</v>
      </c>
    </row>
    <row r="69" spans="3:33" x14ac:dyDescent="0.25">
      <c r="C69" s="2" t="s">
        <v>39</v>
      </c>
      <c r="H69" s="2" t="s">
        <v>233</v>
      </c>
      <c r="I69" s="2"/>
      <c r="K69" s="2" t="s">
        <v>376</v>
      </c>
      <c r="L69" s="2" t="s">
        <v>765</v>
      </c>
      <c r="N69" s="2" t="s">
        <v>920</v>
      </c>
      <c r="O69" s="2" t="s">
        <v>993</v>
      </c>
      <c r="P69" s="2" t="s">
        <v>5113</v>
      </c>
      <c r="Q69" s="2" t="s">
        <v>1585</v>
      </c>
      <c r="R69" s="2" t="s">
        <v>1512</v>
      </c>
      <c r="S69" s="2" t="s">
        <v>1397</v>
      </c>
      <c r="T69" s="2" t="s">
        <v>2393</v>
      </c>
      <c r="U69" s="2" t="s">
        <v>2520</v>
      </c>
      <c r="V69" s="2" t="s">
        <v>3049</v>
      </c>
      <c r="W69" s="2" t="s">
        <v>3204</v>
      </c>
      <c r="X69" s="2" t="s">
        <v>2702</v>
      </c>
      <c r="Y69" s="2" t="s">
        <v>3387</v>
      </c>
      <c r="Z69" s="2" t="s">
        <v>5229</v>
      </c>
      <c r="AC69" s="2" t="s">
        <v>3594</v>
      </c>
      <c r="AD69" s="2" t="s">
        <v>4081</v>
      </c>
      <c r="AE69" s="2" t="s">
        <v>2203</v>
      </c>
      <c r="AF69" s="2" t="s">
        <v>4331</v>
      </c>
      <c r="AG69" s="2" t="s">
        <v>3745</v>
      </c>
    </row>
    <row r="70" spans="3:33" x14ac:dyDescent="0.25">
      <c r="C70" s="2" t="s">
        <v>42</v>
      </c>
      <c r="H70" s="6" t="s">
        <v>234</v>
      </c>
      <c r="I70" s="6"/>
      <c r="K70" s="6" t="s">
        <v>377</v>
      </c>
      <c r="L70" s="6" t="s">
        <v>766</v>
      </c>
      <c r="N70" s="6" t="s">
        <v>921</v>
      </c>
      <c r="O70" s="6" t="s">
        <v>994</v>
      </c>
      <c r="P70" s="6" t="s">
        <v>1212</v>
      </c>
      <c r="Q70" s="6" t="s">
        <v>1586</v>
      </c>
      <c r="R70" s="6" t="s">
        <v>5370</v>
      </c>
      <c r="S70" s="6" t="s">
        <v>5274</v>
      </c>
      <c r="T70" s="6" t="s">
        <v>2394</v>
      </c>
      <c r="U70" s="6" t="s">
        <v>2521</v>
      </c>
      <c r="V70" s="6" t="s">
        <v>3050</v>
      </c>
      <c r="W70" s="6" t="s">
        <v>3205</v>
      </c>
      <c r="X70" s="6" t="s">
        <v>2703</v>
      </c>
      <c r="Y70" s="6" t="s">
        <v>5371</v>
      </c>
      <c r="Z70" s="6" t="s">
        <v>3458</v>
      </c>
      <c r="AC70" s="6" t="s">
        <v>3595</v>
      </c>
      <c r="AD70" s="6" t="s">
        <v>4082</v>
      </c>
      <c r="AE70" s="6" t="s">
        <v>4896</v>
      </c>
      <c r="AF70" s="6" t="s">
        <v>4332</v>
      </c>
      <c r="AG70" s="6" t="s">
        <v>4953</v>
      </c>
    </row>
    <row r="71" spans="3:33" x14ac:dyDescent="0.25">
      <c r="C71" s="2" t="s">
        <v>128</v>
      </c>
      <c r="H71" s="2" t="s">
        <v>235</v>
      </c>
      <c r="I71" s="2"/>
      <c r="K71" s="2" t="s">
        <v>378</v>
      </c>
      <c r="L71" s="2" t="s">
        <v>1025</v>
      </c>
      <c r="N71" s="2" t="s">
        <v>922</v>
      </c>
      <c r="O71" s="2" t="s">
        <v>995</v>
      </c>
      <c r="P71" s="2" t="s">
        <v>5134</v>
      </c>
      <c r="Q71" s="2" t="s">
        <v>1587</v>
      </c>
      <c r="R71" s="2" t="s">
        <v>1513</v>
      </c>
      <c r="S71" s="2" t="s">
        <v>1398</v>
      </c>
      <c r="T71" s="2" t="s">
        <v>2395</v>
      </c>
      <c r="U71" s="2" t="s">
        <v>2522</v>
      </c>
      <c r="V71" s="2" t="s">
        <v>3051</v>
      </c>
      <c r="W71" s="2" t="s">
        <v>3206</v>
      </c>
      <c r="X71" s="2" t="s">
        <v>742</v>
      </c>
      <c r="Y71" s="2" t="s">
        <v>3388</v>
      </c>
      <c r="Z71" s="2" t="s">
        <v>3459</v>
      </c>
      <c r="AC71" s="2" t="s">
        <v>3596</v>
      </c>
      <c r="AD71" s="2" t="s">
        <v>4083</v>
      </c>
      <c r="AE71" s="2" t="s">
        <v>4897</v>
      </c>
      <c r="AF71" s="2" t="s">
        <v>4333</v>
      </c>
      <c r="AG71" s="2" t="s">
        <v>4954</v>
      </c>
    </row>
    <row r="72" spans="3:33" x14ac:dyDescent="0.25">
      <c r="C72" s="2" t="s">
        <v>80</v>
      </c>
      <c r="H72" s="6" t="s">
        <v>236</v>
      </c>
      <c r="I72" s="6"/>
      <c r="K72" s="6" t="s">
        <v>379</v>
      </c>
      <c r="L72" s="6" t="s">
        <v>767</v>
      </c>
      <c r="N72" s="6" t="s">
        <v>923</v>
      </c>
      <c r="O72" s="6" t="s">
        <v>996</v>
      </c>
      <c r="P72" s="6" t="s">
        <v>1213</v>
      </c>
      <c r="Q72" s="6" t="s">
        <v>1588</v>
      </c>
      <c r="R72" s="6" t="s">
        <v>1514</v>
      </c>
      <c r="S72" s="6" t="s">
        <v>1399</v>
      </c>
      <c r="T72" s="6" t="s">
        <v>2396</v>
      </c>
      <c r="U72" s="6" t="s">
        <v>5093</v>
      </c>
      <c r="V72" s="6" t="s">
        <v>3052</v>
      </c>
      <c r="W72" s="6" t="s">
        <v>3207</v>
      </c>
      <c r="X72" s="6" t="s">
        <v>2704</v>
      </c>
      <c r="Y72" s="6" t="s">
        <v>3389</v>
      </c>
      <c r="Z72" s="6" t="s">
        <v>3460</v>
      </c>
      <c r="AC72" s="6" t="s">
        <v>3597</v>
      </c>
      <c r="AD72" s="6" t="s">
        <v>4084</v>
      </c>
      <c r="AE72" s="6" t="s">
        <v>4898</v>
      </c>
      <c r="AF72" s="6" t="s">
        <v>4334</v>
      </c>
      <c r="AG72" s="6" t="s">
        <v>4955</v>
      </c>
    </row>
    <row r="73" spans="3:33" x14ac:dyDescent="0.25">
      <c r="C73" s="2" t="s">
        <v>81</v>
      </c>
      <c r="H73" s="2" t="s">
        <v>237</v>
      </c>
      <c r="I73" s="2"/>
      <c r="K73" s="2" t="s">
        <v>380</v>
      </c>
      <c r="L73" s="2" t="s">
        <v>5185</v>
      </c>
      <c r="N73" s="2" t="s">
        <v>5431</v>
      </c>
      <c r="O73" s="2" t="s">
        <v>997</v>
      </c>
      <c r="P73" s="2" t="s">
        <v>1214</v>
      </c>
      <c r="Q73" s="2" t="s">
        <v>1589</v>
      </c>
      <c r="R73" s="2" t="s">
        <v>1515</v>
      </c>
      <c r="S73" s="2" t="s">
        <v>1400</v>
      </c>
      <c r="T73" s="2" t="s">
        <v>2397</v>
      </c>
      <c r="U73" s="2" t="s">
        <v>2523</v>
      </c>
      <c r="V73" s="2" t="s">
        <v>5186</v>
      </c>
      <c r="W73" s="2" t="s">
        <v>5094</v>
      </c>
      <c r="X73" s="2" t="s">
        <v>2705</v>
      </c>
      <c r="Y73" s="2" t="s">
        <v>3390</v>
      </c>
      <c r="Z73" s="2" t="s">
        <v>3461</v>
      </c>
      <c r="AC73" s="2" t="s">
        <v>3598</v>
      </c>
      <c r="AD73" s="2" t="s">
        <v>4085</v>
      </c>
      <c r="AE73" s="2" t="s">
        <v>5390</v>
      </c>
      <c r="AF73" s="2" t="s">
        <v>4335</v>
      </c>
      <c r="AG73" s="2" t="s">
        <v>5252</v>
      </c>
    </row>
    <row r="74" spans="3:33" x14ac:dyDescent="0.25">
      <c r="C74" s="2" t="s">
        <v>82</v>
      </c>
      <c r="H74" s="6" t="s">
        <v>238</v>
      </c>
      <c r="I74" s="6"/>
      <c r="K74" s="6" t="s">
        <v>381</v>
      </c>
      <c r="L74" s="6" t="s">
        <v>768</v>
      </c>
      <c r="N74" s="6" t="s">
        <v>924</v>
      </c>
      <c r="O74" s="6" t="s">
        <v>998</v>
      </c>
      <c r="P74" s="6" t="s">
        <v>1215</v>
      </c>
      <c r="Q74" s="6" t="s">
        <v>1590</v>
      </c>
      <c r="R74" s="6" t="s">
        <v>1516</v>
      </c>
      <c r="S74" s="6" t="s">
        <v>1401</v>
      </c>
      <c r="T74" s="6" t="s">
        <v>2398</v>
      </c>
      <c r="U74" s="6" t="s">
        <v>2524</v>
      </c>
      <c r="V74" s="6" t="s">
        <v>3053</v>
      </c>
      <c r="W74" s="6" t="s">
        <v>3208</v>
      </c>
      <c r="X74" s="6" t="s">
        <v>2706</v>
      </c>
      <c r="Y74" s="6" t="s">
        <v>3391</v>
      </c>
      <c r="Z74" s="6" t="s">
        <v>3462</v>
      </c>
      <c r="AC74" s="6" t="s">
        <v>3599</v>
      </c>
      <c r="AD74" s="6" t="s">
        <v>4086</v>
      </c>
      <c r="AE74" s="6" t="s">
        <v>4899</v>
      </c>
      <c r="AF74" s="6" t="s">
        <v>4336</v>
      </c>
      <c r="AG74" s="6" t="s">
        <v>4956</v>
      </c>
    </row>
    <row r="75" spans="3:33" x14ac:dyDescent="0.25">
      <c r="C75" s="2" t="s">
        <v>83</v>
      </c>
      <c r="H75" s="2" t="s">
        <v>239</v>
      </c>
      <c r="I75" s="2"/>
      <c r="K75" s="2" t="s">
        <v>382</v>
      </c>
      <c r="L75" s="2" t="s">
        <v>769</v>
      </c>
      <c r="N75" s="2" t="s">
        <v>925</v>
      </c>
      <c r="O75" s="2" t="s">
        <v>999</v>
      </c>
      <c r="P75" s="2" t="s">
        <v>1216</v>
      </c>
      <c r="Q75" s="2" t="s">
        <v>1591</v>
      </c>
      <c r="R75" s="2" t="s">
        <v>1517</v>
      </c>
      <c r="S75" s="2" t="s">
        <v>1402</v>
      </c>
      <c r="T75" s="2" t="s">
        <v>2399</v>
      </c>
      <c r="U75" s="2" t="s">
        <v>2525</v>
      </c>
      <c r="V75" s="2" t="s">
        <v>3054</v>
      </c>
      <c r="W75" s="2" t="s">
        <v>3209</v>
      </c>
      <c r="X75" s="2" t="s">
        <v>2707</v>
      </c>
      <c r="Y75" s="2" t="s">
        <v>3392</v>
      </c>
      <c r="Z75" s="2" t="s">
        <v>3463</v>
      </c>
      <c r="AC75" s="2" t="s">
        <v>3600</v>
      </c>
      <c r="AD75" s="2" t="s">
        <v>4087</v>
      </c>
      <c r="AE75" s="2" t="s">
        <v>4900</v>
      </c>
      <c r="AF75" s="2" t="s">
        <v>4337</v>
      </c>
      <c r="AG75" s="2" t="s">
        <v>4957</v>
      </c>
    </row>
    <row r="76" spans="3:33" x14ac:dyDescent="0.25">
      <c r="C76" s="2" t="s">
        <v>79</v>
      </c>
      <c r="H76" s="6" t="s">
        <v>240</v>
      </c>
      <c r="I76" s="6"/>
      <c r="K76" s="6" t="s">
        <v>383</v>
      </c>
      <c r="L76" s="6" t="s">
        <v>770</v>
      </c>
      <c r="N76" s="6" t="s">
        <v>926</v>
      </c>
      <c r="O76" s="6" t="s">
        <v>1000</v>
      </c>
      <c r="P76" s="6" t="s">
        <v>5156</v>
      </c>
      <c r="Q76" s="6" t="s">
        <v>1592</v>
      </c>
      <c r="R76" s="6" t="s">
        <v>5391</v>
      </c>
      <c r="S76" s="6" t="s">
        <v>1403</v>
      </c>
      <c r="T76" s="6" t="s">
        <v>2400</v>
      </c>
      <c r="U76" s="6" t="s">
        <v>2526</v>
      </c>
      <c r="V76" s="6" t="s">
        <v>3055</v>
      </c>
      <c r="W76" s="6" t="s">
        <v>3210</v>
      </c>
      <c r="X76" s="6" t="s">
        <v>2708</v>
      </c>
      <c r="Y76" s="6" t="s">
        <v>3393</v>
      </c>
      <c r="Z76" s="6" t="s">
        <v>3464</v>
      </c>
      <c r="AC76" s="6" t="s">
        <v>3601</v>
      </c>
      <c r="AD76" s="6" t="s">
        <v>4088</v>
      </c>
      <c r="AE76" s="7" t="s">
        <v>5413</v>
      </c>
      <c r="AF76" s="6" t="s">
        <v>4338</v>
      </c>
      <c r="AG76" s="6" t="s">
        <v>4958</v>
      </c>
    </row>
    <row r="77" spans="3:33" x14ac:dyDescent="0.25">
      <c r="C77" s="2" t="s">
        <v>50</v>
      </c>
      <c r="H77" s="2" t="s">
        <v>241</v>
      </c>
      <c r="I77" s="2"/>
      <c r="K77" s="2" t="s">
        <v>384</v>
      </c>
      <c r="L77" s="2" t="s">
        <v>771</v>
      </c>
      <c r="N77" s="2" t="s">
        <v>927</v>
      </c>
      <c r="O77" s="2" t="s">
        <v>5095</v>
      </c>
      <c r="P77" s="2" t="s">
        <v>1217</v>
      </c>
      <c r="Q77" s="2" t="s">
        <v>878</v>
      </c>
      <c r="R77" s="2" t="s">
        <v>1518</v>
      </c>
      <c r="S77" s="2" t="s">
        <v>1404</v>
      </c>
      <c r="T77" s="2" t="s">
        <v>2401</v>
      </c>
      <c r="U77" s="2" t="s">
        <v>5114</v>
      </c>
      <c r="V77" s="2" t="s">
        <v>3056</v>
      </c>
      <c r="W77" s="2" t="s">
        <v>3211</v>
      </c>
      <c r="X77" s="2" t="s">
        <v>2709</v>
      </c>
      <c r="Y77" s="2" t="s">
        <v>3394</v>
      </c>
      <c r="Z77" s="2" t="s">
        <v>3465</v>
      </c>
      <c r="AC77" s="2" t="s">
        <v>3602</v>
      </c>
      <c r="AD77" s="2" t="s">
        <v>4089</v>
      </c>
      <c r="AF77" s="2" t="s">
        <v>4339</v>
      </c>
      <c r="AG77" s="2" t="s">
        <v>4959</v>
      </c>
    </row>
    <row r="78" spans="3:33" x14ac:dyDescent="0.25">
      <c r="C78" s="2" t="s">
        <v>60</v>
      </c>
      <c r="H78" s="6" t="s">
        <v>242</v>
      </c>
      <c r="I78" s="6"/>
      <c r="K78" s="6" t="s">
        <v>385</v>
      </c>
      <c r="L78" s="6" t="s">
        <v>772</v>
      </c>
      <c r="N78" s="6" t="s">
        <v>928</v>
      </c>
      <c r="O78" s="6" t="s">
        <v>1001</v>
      </c>
      <c r="P78" s="6" t="s">
        <v>1218</v>
      </c>
      <c r="Q78" s="6" t="s">
        <v>1593</v>
      </c>
      <c r="R78" s="6" t="s">
        <v>1519</v>
      </c>
      <c r="S78" s="6" t="s">
        <v>1405</v>
      </c>
      <c r="T78" s="6" t="s">
        <v>5275</v>
      </c>
      <c r="U78" s="6" t="s">
        <v>2527</v>
      </c>
      <c r="V78" s="6" t="s">
        <v>3057</v>
      </c>
      <c r="W78" s="6" t="s">
        <v>5115</v>
      </c>
      <c r="X78" s="6" t="s">
        <v>2710</v>
      </c>
      <c r="Y78" s="6" t="s">
        <v>3395</v>
      </c>
      <c r="Z78" s="6" t="s">
        <v>5253</v>
      </c>
      <c r="AC78" s="6" t="s">
        <v>3603</v>
      </c>
      <c r="AD78" s="6" t="s">
        <v>4090</v>
      </c>
      <c r="AF78" s="6" t="s">
        <v>3169</v>
      </c>
      <c r="AG78" s="6" t="s">
        <v>4960</v>
      </c>
    </row>
    <row r="79" spans="3:33" x14ac:dyDescent="0.25">
      <c r="C79" s="2" t="s">
        <v>61</v>
      </c>
      <c r="H79" s="2" t="s">
        <v>243</v>
      </c>
      <c r="I79" s="2"/>
      <c r="K79" s="2" t="s">
        <v>386</v>
      </c>
      <c r="L79" s="2" t="s">
        <v>773</v>
      </c>
      <c r="N79" s="8" t="s">
        <v>929</v>
      </c>
      <c r="O79" s="2" t="s">
        <v>1002</v>
      </c>
      <c r="P79" s="2" t="s">
        <v>1219</v>
      </c>
      <c r="Q79" s="2" t="s">
        <v>1594</v>
      </c>
      <c r="R79" s="2" t="s">
        <v>1520</v>
      </c>
      <c r="S79" s="2" t="s">
        <v>1406</v>
      </c>
      <c r="T79" s="2" t="s">
        <v>2402</v>
      </c>
      <c r="U79" s="2" t="s">
        <v>5135</v>
      </c>
      <c r="V79" s="2" t="s">
        <v>2774</v>
      </c>
      <c r="W79" s="2" t="s">
        <v>3212</v>
      </c>
      <c r="X79" s="2" t="s">
        <v>2711</v>
      </c>
      <c r="Y79" s="2" t="s">
        <v>3396</v>
      </c>
      <c r="Z79" s="2" t="s">
        <v>3466</v>
      </c>
      <c r="AC79" s="2" t="s">
        <v>3604</v>
      </c>
      <c r="AD79" s="2" t="s">
        <v>4091</v>
      </c>
      <c r="AF79" s="2" t="s">
        <v>4340</v>
      </c>
      <c r="AG79" s="2" t="s">
        <v>4961</v>
      </c>
    </row>
    <row r="80" spans="3:33" x14ac:dyDescent="0.25">
      <c r="C80" s="2" t="s">
        <v>67</v>
      </c>
      <c r="H80" s="6" t="s">
        <v>244</v>
      </c>
      <c r="I80" s="6"/>
      <c r="K80" s="6" t="s">
        <v>387</v>
      </c>
      <c r="L80" s="6" t="s">
        <v>774</v>
      </c>
      <c r="O80" s="6" t="s">
        <v>1003</v>
      </c>
      <c r="P80" s="6" t="s">
        <v>1220</v>
      </c>
      <c r="Q80" s="6" t="s">
        <v>1595</v>
      </c>
      <c r="R80" s="7" t="s">
        <v>5432</v>
      </c>
      <c r="S80" s="6" t="s">
        <v>1407</v>
      </c>
      <c r="T80" s="6" t="s">
        <v>2403</v>
      </c>
      <c r="U80" s="6" t="s">
        <v>2528</v>
      </c>
      <c r="V80" s="6" t="s">
        <v>3058</v>
      </c>
      <c r="W80" s="6" t="s">
        <v>3213</v>
      </c>
      <c r="X80" s="6" t="s">
        <v>2712</v>
      </c>
      <c r="Y80" s="6" t="s">
        <v>3397</v>
      </c>
      <c r="Z80" s="6" t="s">
        <v>3467</v>
      </c>
      <c r="AC80" s="6" t="s">
        <v>3605</v>
      </c>
      <c r="AD80" s="6" t="s">
        <v>4092</v>
      </c>
      <c r="AF80" s="6" t="s">
        <v>4341</v>
      </c>
      <c r="AG80" s="6" t="s">
        <v>4962</v>
      </c>
    </row>
    <row r="81" spans="3:33" x14ac:dyDescent="0.25">
      <c r="C81" s="2" t="s">
        <v>30</v>
      </c>
      <c r="H81" s="2" t="s">
        <v>245</v>
      </c>
      <c r="I81" s="2"/>
      <c r="K81" s="2" t="s">
        <v>388</v>
      </c>
      <c r="L81" s="2" t="s">
        <v>775</v>
      </c>
      <c r="O81" s="2" t="s">
        <v>1004</v>
      </c>
      <c r="P81" s="2" t="s">
        <v>1221</v>
      </c>
      <c r="Q81" s="2" t="s">
        <v>1596</v>
      </c>
      <c r="S81" s="2" t="s">
        <v>1408</v>
      </c>
      <c r="T81" s="2" t="s">
        <v>2404</v>
      </c>
      <c r="U81" s="2" t="s">
        <v>5157</v>
      </c>
      <c r="V81" s="2" t="s">
        <v>3059</v>
      </c>
      <c r="W81" s="2" t="s">
        <v>5136</v>
      </c>
      <c r="X81" s="2" t="s">
        <v>2713</v>
      </c>
      <c r="Y81" s="2" t="s">
        <v>2447</v>
      </c>
      <c r="Z81" s="2" t="s">
        <v>3468</v>
      </c>
      <c r="AC81" s="2" t="s">
        <v>3606</v>
      </c>
      <c r="AD81" s="2" t="s">
        <v>4093</v>
      </c>
      <c r="AF81" s="2" t="s">
        <v>4342</v>
      </c>
      <c r="AG81" s="2" t="s">
        <v>5270</v>
      </c>
    </row>
    <row r="82" spans="3:33" x14ac:dyDescent="0.25">
      <c r="C82" s="2" t="s">
        <v>34</v>
      </c>
      <c r="H82" s="6" t="s">
        <v>246</v>
      </c>
      <c r="I82" s="6"/>
      <c r="K82" s="6" t="s">
        <v>389</v>
      </c>
      <c r="L82" s="6" t="s">
        <v>776</v>
      </c>
      <c r="O82" s="6" t="s">
        <v>1005</v>
      </c>
      <c r="P82" s="6" t="s">
        <v>1222</v>
      </c>
      <c r="Q82" s="6" t="s">
        <v>1597</v>
      </c>
      <c r="S82" s="6" t="s">
        <v>1409</v>
      </c>
      <c r="T82" s="6" t="s">
        <v>2405</v>
      </c>
      <c r="U82" s="6" t="s">
        <v>2529</v>
      </c>
      <c r="V82" s="6" t="s">
        <v>3060</v>
      </c>
      <c r="W82" s="6" t="s">
        <v>3214</v>
      </c>
      <c r="X82" s="6" t="s">
        <v>2714</v>
      </c>
      <c r="Y82" s="6" t="s">
        <v>3398</v>
      </c>
      <c r="Z82" s="6" t="s">
        <v>3469</v>
      </c>
      <c r="AC82" s="6" t="s">
        <v>3607</v>
      </c>
      <c r="AD82" s="6" t="s">
        <v>5096</v>
      </c>
      <c r="AF82" s="6" t="s">
        <v>4343</v>
      </c>
      <c r="AG82" s="6" t="s">
        <v>4963</v>
      </c>
    </row>
    <row r="83" spans="3:33" x14ac:dyDescent="0.25">
      <c r="C83" s="2" t="s">
        <v>33</v>
      </c>
      <c r="H83" s="2" t="s">
        <v>5327</v>
      </c>
      <c r="I83" s="2"/>
      <c r="K83" s="2" t="s">
        <v>390</v>
      </c>
      <c r="L83" s="2" t="s">
        <v>777</v>
      </c>
      <c r="O83" s="2" t="s">
        <v>5116</v>
      </c>
      <c r="P83" s="2" t="s">
        <v>1223</v>
      </c>
      <c r="Q83" s="2" t="s">
        <v>1598</v>
      </c>
      <c r="S83" s="2" t="s">
        <v>1410</v>
      </c>
      <c r="T83" s="2" t="s">
        <v>5493</v>
      </c>
      <c r="U83" s="2" t="s">
        <v>2530</v>
      </c>
      <c r="V83" s="2" t="s">
        <v>3061</v>
      </c>
      <c r="W83" s="2" t="s">
        <v>3215</v>
      </c>
      <c r="X83" s="2" t="s">
        <v>2715</v>
      </c>
      <c r="Y83" s="2" t="s">
        <v>3399</v>
      </c>
      <c r="Z83" s="2" t="s">
        <v>3470</v>
      </c>
      <c r="AC83" s="2" t="s">
        <v>3608</v>
      </c>
      <c r="AD83" s="2" t="s">
        <v>4094</v>
      </c>
      <c r="AF83" s="2" t="s">
        <v>4344</v>
      </c>
      <c r="AG83" s="2" t="s">
        <v>2569</v>
      </c>
    </row>
    <row r="84" spans="3:33" x14ac:dyDescent="0.25">
      <c r="C84" s="2" t="s">
        <v>31</v>
      </c>
      <c r="H84" s="6" t="s">
        <v>5347</v>
      </c>
      <c r="I84" s="6"/>
      <c r="K84" s="6" t="s">
        <v>391</v>
      </c>
      <c r="L84" s="6" t="s">
        <v>778</v>
      </c>
      <c r="O84" s="6" t="s">
        <v>1006</v>
      </c>
      <c r="P84" s="6" t="s">
        <v>1224</v>
      </c>
      <c r="Q84" s="6" t="s">
        <v>1599</v>
      </c>
      <c r="S84" s="6" t="s">
        <v>1411</v>
      </c>
      <c r="T84" s="6" t="s">
        <v>2406</v>
      </c>
      <c r="U84" s="6" t="s">
        <v>2531</v>
      </c>
      <c r="V84" s="6" t="s">
        <v>3062</v>
      </c>
      <c r="W84" s="6" t="s">
        <v>3216</v>
      </c>
      <c r="X84" s="6" t="s">
        <v>2716</v>
      </c>
      <c r="Y84" s="6" t="s">
        <v>3400</v>
      </c>
      <c r="Z84" s="6" t="s">
        <v>3471</v>
      </c>
      <c r="AC84" s="6" t="s">
        <v>3609</v>
      </c>
      <c r="AD84" s="6" t="s">
        <v>4095</v>
      </c>
      <c r="AF84" s="6" t="s">
        <v>4345</v>
      </c>
      <c r="AG84" s="6" t="s">
        <v>4964</v>
      </c>
    </row>
    <row r="85" spans="3:33" x14ac:dyDescent="0.25">
      <c r="C85" s="2" t="s">
        <v>27</v>
      </c>
      <c r="H85" s="2" t="s">
        <v>247</v>
      </c>
      <c r="I85" s="2"/>
      <c r="K85" s="2" t="s">
        <v>392</v>
      </c>
      <c r="L85" s="2" t="s">
        <v>779</v>
      </c>
      <c r="O85" s="2" t="s">
        <v>1007</v>
      </c>
      <c r="P85" s="2" t="s">
        <v>1225</v>
      </c>
      <c r="Q85" s="2" t="s">
        <v>1600</v>
      </c>
      <c r="S85" s="2" t="s">
        <v>1412</v>
      </c>
      <c r="T85" s="2" t="s">
        <v>2407</v>
      </c>
      <c r="U85" s="2" t="s">
        <v>5187</v>
      </c>
      <c r="V85" s="2" t="s">
        <v>490</v>
      </c>
      <c r="W85" s="2" t="s">
        <v>3217</v>
      </c>
      <c r="X85" s="2" t="s">
        <v>2717</v>
      </c>
      <c r="Y85" s="2" t="s">
        <v>3401</v>
      </c>
      <c r="Z85" s="2" t="s">
        <v>3472</v>
      </c>
      <c r="AC85" s="2" t="s">
        <v>3610</v>
      </c>
      <c r="AD85" s="2" t="s">
        <v>4096</v>
      </c>
      <c r="AF85" s="2" t="s">
        <v>2489</v>
      </c>
      <c r="AG85" s="2" t="s">
        <v>4965</v>
      </c>
    </row>
    <row r="86" spans="3:33" x14ac:dyDescent="0.25">
      <c r="C86" s="2" t="s">
        <v>28</v>
      </c>
      <c r="H86" s="6" t="s">
        <v>5372</v>
      </c>
      <c r="I86" s="6"/>
      <c r="K86" s="6" t="s">
        <v>393</v>
      </c>
      <c r="L86" s="6" t="s">
        <v>780</v>
      </c>
      <c r="O86" s="6" t="s">
        <v>5137</v>
      </c>
      <c r="P86" s="6" t="s">
        <v>1226</v>
      </c>
      <c r="Q86" s="6" t="s">
        <v>1601</v>
      </c>
      <c r="S86" s="6" t="s">
        <v>1413</v>
      </c>
      <c r="T86" s="6" t="s">
        <v>2408</v>
      </c>
      <c r="U86" s="6" t="s">
        <v>2532</v>
      </c>
      <c r="V86" s="6" t="s">
        <v>3063</v>
      </c>
      <c r="W86" s="6" t="s">
        <v>3218</v>
      </c>
      <c r="X86" s="6" t="s">
        <v>2718</v>
      </c>
      <c r="Y86" s="6" t="s">
        <v>5392</v>
      </c>
      <c r="Z86" s="6" t="s">
        <v>2400</v>
      </c>
      <c r="AC86" s="6" t="s">
        <v>3611</v>
      </c>
      <c r="AD86" s="6" t="s">
        <v>430</v>
      </c>
      <c r="AF86" s="6" t="s">
        <v>4346</v>
      </c>
      <c r="AG86" s="6" t="s">
        <v>4966</v>
      </c>
    </row>
    <row r="87" spans="3:33" x14ac:dyDescent="0.25">
      <c r="C87" s="2" t="s">
        <v>26</v>
      </c>
      <c r="H87" s="2" t="s">
        <v>248</v>
      </c>
      <c r="I87" s="2"/>
      <c r="K87" s="2" t="s">
        <v>394</v>
      </c>
      <c r="L87" s="2" t="s">
        <v>781</v>
      </c>
      <c r="O87" s="2" t="s">
        <v>1008</v>
      </c>
      <c r="P87" s="2" t="s">
        <v>5165</v>
      </c>
      <c r="Q87" s="2" t="s">
        <v>1602</v>
      </c>
      <c r="S87" s="2" t="s">
        <v>1414</v>
      </c>
      <c r="T87" s="2" t="s">
        <v>2409</v>
      </c>
      <c r="U87" s="2" t="s">
        <v>2533</v>
      </c>
      <c r="V87" s="2" t="s">
        <v>3064</v>
      </c>
      <c r="W87" s="2" t="s">
        <v>3219</v>
      </c>
      <c r="X87" s="2" t="s">
        <v>2719</v>
      </c>
      <c r="Y87" s="2" t="s">
        <v>3402</v>
      </c>
      <c r="Z87" s="2" t="s">
        <v>3473</v>
      </c>
      <c r="AC87" s="2" t="s">
        <v>3612</v>
      </c>
      <c r="AD87" s="2" t="s">
        <v>4097</v>
      </c>
      <c r="AF87" s="2" t="s">
        <v>4347</v>
      </c>
      <c r="AG87" s="2" t="s">
        <v>4967</v>
      </c>
    </row>
    <row r="88" spans="3:33" x14ac:dyDescent="0.25">
      <c r="C88" s="2" t="s">
        <v>35</v>
      </c>
      <c r="H88" s="6" t="s">
        <v>249</v>
      </c>
      <c r="I88" s="6"/>
      <c r="K88" s="6" t="s">
        <v>395</v>
      </c>
      <c r="L88" s="6" t="s">
        <v>782</v>
      </c>
      <c r="O88" s="6" t="s">
        <v>1009</v>
      </c>
      <c r="P88" s="6" t="s">
        <v>5188</v>
      </c>
      <c r="Q88" s="6" t="s">
        <v>1603</v>
      </c>
      <c r="S88" s="6" t="s">
        <v>1415</v>
      </c>
      <c r="T88" s="6" t="s">
        <v>5312</v>
      </c>
      <c r="U88" s="6" t="s">
        <v>2534</v>
      </c>
      <c r="V88" s="6" t="s">
        <v>3065</v>
      </c>
      <c r="W88" s="6" t="s">
        <v>3220</v>
      </c>
      <c r="X88" s="6" t="s">
        <v>2720</v>
      </c>
      <c r="Y88" s="6" t="s">
        <v>3403</v>
      </c>
      <c r="Z88" s="6" t="s">
        <v>3474</v>
      </c>
      <c r="AC88" s="6" t="s">
        <v>3613</v>
      </c>
      <c r="AD88" s="6" t="s">
        <v>4098</v>
      </c>
      <c r="AF88" s="6" t="s">
        <v>4348</v>
      </c>
      <c r="AG88" s="6" t="s">
        <v>5290</v>
      </c>
    </row>
    <row r="89" spans="3:33" x14ac:dyDescent="0.25">
      <c r="C89" s="2" t="s">
        <v>57</v>
      </c>
      <c r="H89" s="2" t="s">
        <v>250</v>
      </c>
      <c r="I89" s="2"/>
      <c r="K89" s="2" t="s">
        <v>396</v>
      </c>
      <c r="L89" s="2" t="s">
        <v>783</v>
      </c>
      <c r="O89" s="2" t="s">
        <v>1010</v>
      </c>
      <c r="P89" s="2" t="s">
        <v>1227</v>
      </c>
      <c r="Q89" s="2" t="s">
        <v>1604</v>
      </c>
      <c r="S89" s="2" t="s">
        <v>1416</v>
      </c>
      <c r="T89" s="2" t="s">
        <v>2410</v>
      </c>
      <c r="U89" s="2" t="s">
        <v>2535</v>
      </c>
      <c r="V89" s="2" t="s">
        <v>5208</v>
      </c>
      <c r="W89" s="2" t="s">
        <v>3221</v>
      </c>
      <c r="X89" s="2" t="s">
        <v>2721</v>
      </c>
      <c r="Y89" s="2" t="s">
        <v>3404</v>
      </c>
      <c r="Z89" s="2" t="s">
        <v>5276</v>
      </c>
      <c r="AC89" s="2" t="s">
        <v>3614</v>
      </c>
      <c r="AD89" s="2" t="s">
        <v>5138</v>
      </c>
      <c r="AF89" s="2" t="s">
        <v>4349</v>
      </c>
      <c r="AG89" s="2" t="s">
        <v>2858</v>
      </c>
    </row>
    <row r="90" spans="3:33" x14ac:dyDescent="0.25">
      <c r="C90" s="2" t="s">
        <v>126</v>
      </c>
      <c r="H90" s="6" t="s">
        <v>251</v>
      </c>
      <c r="I90" s="6"/>
      <c r="K90" s="6" t="s">
        <v>397</v>
      </c>
      <c r="L90" s="6" t="s">
        <v>784</v>
      </c>
      <c r="O90" s="6" t="s">
        <v>1011</v>
      </c>
      <c r="P90" s="6" t="s">
        <v>1228</v>
      </c>
      <c r="Q90" s="6" t="s">
        <v>1605</v>
      </c>
      <c r="S90" s="6" t="s">
        <v>1417</v>
      </c>
      <c r="T90" s="6" t="s">
        <v>2411</v>
      </c>
      <c r="U90" s="6" t="s">
        <v>2536</v>
      </c>
      <c r="V90" s="6" t="s">
        <v>3066</v>
      </c>
      <c r="W90" s="6" t="s">
        <v>5158</v>
      </c>
      <c r="X90" s="6" t="s">
        <v>2722</v>
      </c>
      <c r="Y90" s="6" t="s">
        <v>5433</v>
      </c>
      <c r="Z90" s="6" t="s">
        <v>3475</v>
      </c>
      <c r="AC90" s="6" t="s">
        <v>3615</v>
      </c>
      <c r="AD90" s="6" t="s">
        <v>4099</v>
      </c>
      <c r="AF90" s="6" t="s">
        <v>4350</v>
      </c>
      <c r="AG90" s="6" t="s">
        <v>4968</v>
      </c>
    </row>
    <row r="91" spans="3:33" x14ac:dyDescent="0.25">
      <c r="C91" s="2" t="s">
        <v>97</v>
      </c>
      <c r="H91" s="2" t="s">
        <v>252</v>
      </c>
      <c r="I91" s="2"/>
      <c r="K91" s="2" t="s">
        <v>398</v>
      </c>
      <c r="L91" s="2" t="s">
        <v>785</v>
      </c>
      <c r="O91" s="2" t="s">
        <v>1012</v>
      </c>
      <c r="P91" s="2" t="s">
        <v>1229</v>
      </c>
      <c r="Q91" s="2" t="s">
        <v>1606</v>
      </c>
      <c r="S91" s="2" t="s">
        <v>5313</v>
      </c>
      <c r="T91" s="2" t="s">
        <v>2412</v>
      </c>
      <c r="U91" s="2" t="s">
        <v>2537</v>
      </c>
      <c r="V91" s="2" t="s">
        <v>3067</v>
      </c>
      <c r="W91" s="2" t="s">
        <v>3222</v>
      </c>
      <c r="X91" s="2" t="s">
        <v>2723</v>
      </c>
      <c r="Y91" s="2" t="s">
        <v>3405</v>
      </c>
      <c r="Z91" s="2" t="s">
        <v>3476</v>
      </c>
      <c r="AC91" s="2" t="s">
        <v>3616</v>
      </c>
      <c r="AD91" s="2" t="s">
        <v>4100</v>
      </c>
      <c r="AF91" s="2" t="s">
        <v>4351</v>
      </c>
      <c r="AG91" s="2" t="s">
        <v>4969</v>
      </c>
    </row>
    <row r="92" spans="3:33" x14ac:dyDescent="0.25">
      <c r="C92" s="2" t="s">
        <v>96</v>
      </c>
      <c r="H92" s="6" t="s">
        <v>253</v>
      </c>
      <c r="I92" s="6"/>
      <c r="K92" s="6" t="s">
        <v>399</v>
      </c>
      <c r="L92" s="6" t="s">
        <v>786</v>
      </c>
      <c r="O92" s="6" t="s">
        <v>5159</v>
      </c>
      <c r="P92" s="6" t="s">
        <v>1230</v>
      </c>
      <c r="Q92" s="6" t="s">
        <v>1607</v>
      </c>
      <c r="S92" s="6" t="s">
        <v>1418</v>
      </c>
      <c r="T92" s="6" t="s">
        <v>2413</v>
      </c>
      <c r="U92" s="6" t="s">
        <v>2538</v>
      </c>
      <c r="V92" s="6" t="s">
        <v>3068</v>
      </c>
      <c r="W92" s="6" t="s">
        <v>3223</v>
      </c>
      <c r="X92" s="6" t="s">
        <v>2724</v>
      </c>
      <c r="Y92" s="6" t="s">
        <v>3406</v>
      </c>
      <c r="Z92" s="6" t="s">
        <v>5291</v>
      </c>
      <c r="AC92" s="6" t="s">
        <v>3617</v>
      </c>
      <c r="AD92" s="6" t="s">
        <v>4101</v>
      </c>
      <c r="AF92" s="6" t="s">
        <v>4352</v>
      </c>
      <c r="AG92" s="6" t="s">
        <v>4970</v>
      </c>
    </row>
    <row r="93" spans="3:33" x14ac:dyDescent="0.25">
      <c r="C93" s="2" t="s">
        <v>95</v>
      </c>
      <c r="H93" s="2" t="s">
        <v>254</v>
      </c>
      <c r="I93" s="2"/>
      <c r="K93" s="2" t="s">
        <v>400</v>
      </c>
      <c r="L93" s="2" t="s">
        <v>5209</v>
      </c>
      <c r="O93" s="2" t="s">
        <v>1013</v>
      </c>
      <c r="P93" s="2" t="s">
        <v>1231</v>
      </c>
      <c r="Q93" s="2" t="s">
        <v>1608</v>
      </c>
      <c r="S93" s="2" t="s">
        <v>1419</v>
      </c>
      <c r="T93" s="2" t="s">
        <v>2414</v>
      </c>
      <c r="U93" s="2" t="s">
        <v>5210</v>
      </c>
      <c r="V93" s="2" t="s">
        <v>3069</v>
      </c>
      <c r="W93" s="2" t="s">
        <v>3224</v>
      </c>
      <c r="X93" s="2" t="s">
        <v>2725</v>
      </c>
      <c r="Y93" s="8" t="s">
        <v>3407</v>
      </c>
      <c r="Z93" s="2" t="s">
        <v>231</v>
      </c>
      <c r="AC93" s="2" t="s">
        <v>3618</v>
      </c>
      <c r="AD93" s="2" t="s">
        <v>4102</v>
      </c>
      <c r="AF93" s="2" t="s">
        <v>4353</v>
      </c>
      <c r="AG93" s="2" t="s">
        <v>4971</v>
      </c>
    </row>
    <row r="94" spans="3:33" x14ac:dyDescent="0.25">
      <c r="C94" s="2" t="s">
        <v>103</v>
      </c>
      <c r="H94" s="6" t="s">
        <v>255</v>
      </c>
      <c r="I94" s="6"/>
      <c r="K94" s="6" t="s">
        <v>401</v>
      </c>
      <c r="L94" s="6" t="s">
        <v>787</v>
      </c>
      <c r="O94" s="6" t="s">
        <v>1014</v>
      </c>
      <c r="P94" s="6" t="s">
        <v>1232</v>
      </c>
      <c r="Q94" s="6" t="s">
        <v>1609</v>
      </c>
      <c r="S94" s="6" t="s">
        <v>1420</v>
      </c>
      <c r="T94" s="6" t="s">
        <v>2415</v>
      </c>
      <c r="U94" s="6" t="s">
        <v>2539</v>
      </c>
      <c r="V94" s="6" t="s">
        <v>3070</v>
      </c>
      <c r="W94" s="6" t="s">
        <v>5166</v>
      </c>
      <c r="X94" s="6" t="s">
        <v>172</v>
      </c>
      <c r="Z94" s="6" t="s">
        <v>5012</v>
      </c>
      <c r="AC94" s="6" t="s">
        <v>3619</v>
      </c>
      <c r="AD94" s="6" t="s">
        <v>4103</v>
      </c>
      <c r="AF94" s="6" t="s">
        <v>4354</v>
      </c>
      <c r="AG94" s="6" t="s">
        <v>4972</v>
      </c>
    </row>
    <row r="95" spans="3:33" x14ac:dyDescent="0.25">
      <c r="C95" s="2" t="s">
        <v>99</v>
      </c>
      <c r="H95" s="2" t="s">
        <v>256</v>
      </c>
      <c r="I95" s="2"/>
      <c r="K95" s="2" t="s">
        <v>402</v>
      </c>
      <c r="L95" s="2" t="s">
        <v>788</v>
      </c>
      <c r="O95" s="2" t="s">
        <v>1015</v>
      </c>
      <c r="P95" s="2" t="s">
        <v>3068</v>
      </c>
      <c r="Q95" s="2" t="s">
        <v>1610</v>
      </c>
      <c r="S95" s="2" t="s">
        <v>1421</v>
      </c>
      <c r="T95" s="2" t="s">
        <v>2416</v>
      </c>
      <c r="U95" s="2" t="s">
        <v>2540</v>
      </c>
      <c r="V95" s="2" t="s">
        <v>3071</v>
      </c>
      <c r="W95" s="2" t="s">
        <v>5189</v>
      </c>
      <c r="X95" s="2" t="s">
        <v>2726</v>
      </c>
      <c r="Z95" s="2" t="s">
        <v>3477</v>
      </c>
      <c r="AC95" s="2" t="s">
        <v>3620</v>
      </c>
      <c r="AD95" s="2" t="s">
        <v>4104</v>
      </c>
      <c r="AF95" s="2" t="s">
        <v>4355</v>
      </c>
      <c r="AG95" s="2" t="s">
        <v>2413</v>
      </c>
    </row>
    <row r="96" spans="3:33" x14ac:dyDescent="0.25">
      <c r="C96" s="2" t="s">
        <v>100</v>
      </c>
      <c r="H96" s="6" t="s">
        <v>257</v>
      </c>
      <c r="I96" s="6"/>
      <c r="K96" s="6" t="s">
        <v>403</v>
      </c>
      <c r="L96" s="6" t="s">
        <v>789</v>
      </c>
      <c r="O96" s="6" t="s">
        <v>1016</v>
      </c>
      <c r="P96" s="6" t="s">
        <v>1233</v>
      </c>
      <c r="Q96" s="6" t="s">
        <v>1611</v>
      </c>
      <c r="S96" s="6" t="s">
        <v>1422</v>
      </c>
      <c r="T96" s="6" t="s">
        <v>2417</v>
      </c>
      <c r="U96" s="6" t="s">
        <v>2541</v>
      </c>
      <c r="V96" s="6" t="s">
        <v>3072</v>
      </c>
      <c r="W96" s="6" t="s">
        <v>3225</v>
      </c>
      <c r="X96" s="6" t="s">
        <v>2727</v>
      </c>
      <c r="Z96" s="6" t="s">
        <v>3478</v>
      </c>
      <c r="AC96" s="6" t="s">
        <v>3621</v>
      </c>
      <c r="AD96" s="6" t="s">
        <v>5160</v>
      </c>
      <c r="AF96" s="6" t="s">
        <v>5080</v>
      </c>
      <c r="AG96" s="6" t="s">
        <v>4973</v>
      </c>
    </row>
    <row r="97" spans="3:33" x14ac:dyDescent="0.25">
      <c r="C97" s="2" t="s">
        <v>104</v>
      </c>
      <c r="H97" s="2" t="s">
        <v>258</v>
      </c>
      <c r="I97" s="2"/>
      <c r="K97" s="2" t="s">
        <v>404</v>
      </c>
      <c r="L97" s="2" t="s">
        <v>790</v>
      </c>
      <c r="O97" s="2" t="s">
        <v>1017</v>
      </c>
      <c r="P97" s="2" t="s">
        <v>1234</v>
      </c>
      <c r="Q97" s="2" t="s">
        <v>1612</v>
      </c>
      <c r="S97" s="2" t="s">
        <v>1423</v>
      </c>
      <c r="T97" s="2" t="s">
        <v>2418</v>
      </c>
      <c r="U97" s="2" t="s">
        <v>2542</v>
      </c>
      <c r="V97" s="2" t="s">
        <v>3073</v>
      </c>
      <c r="W97" s="2" t="s">
        <v>3226</v>
      </c>
      <c r="X97" s="2" t="s">
        <v>2728</v>
      </c>
      <c r="Z97" s="2" t="s">
        <v>3479</v>
      </c>
      <c r="AC97" s="2" t="s">
        <v>3622</v>
      </c>
      <c r="AD97" s="2" t="s">
        <v>4105</v>
      </c>
      <c r="AF97" s="2" t="s">
        <v>4356</v>
      </c>
      <c r="AG97" s="2" t="s">
        <v>4974</v>
      </c>
    </row>
    <row r="98" spans="3:33" x14ac:dyDescent="0.25">
      <c r="C98" s="2" t="s">
        <v>98</v>
      </c>
      <c r="H98" s="6" t="s">
        <v>5393</v>
      </c>
      <c r="I98" s="6"/>
      <c r="K98" s="6" t="s">
        <v>405</v>
      </c>
      <c r="L98" s="6" t="s">
        <v>791</v>
      </c>
      <c r="O98" s="6" t="s">
        <v>1018</v>
      </c>
      <c r="P98" s="6" t="s">
        <v>1235</v>
      </c>
      <c r="Q98" s="6" t="s">
        <v>1613</v>
      </c>
      <c r="S98" s="6" t="s">
        <v>1424</v>
      </c>
      <c r="T98" s="6" t="s">
        <v>2419</v>
      </c>
      <c r="U98" s="6" t="s">
        <v>2543</v>
      </c>
      <c r="V98" s="6" t="s">
        <v>1928</v>
      </c>
      <c r="W98" s="6" t="s">
        <v>3227</v>
      </c>
      <c r="X98" s="6" t="s">
        <v>5097</v>
      </c>
      <c r="Z98" s="6" t="s">
        <v>3092</v>
      </c>
      <c r="AC98" s="6" t="s">
        <v>3623</v>
      </c>
      <c r="AD98" s="6" t="s">
        <v>4106</v>
      </c>
      <c r="AF98" s="6" t="s">
        <v>4357</v>
      </c>
      <c r="AG98" s="6" t="s">
        <v>4975</v>
      </c>
    </row>
    <row r="99" spans="3:33" x14ac:dyDescent="0.25">
      <c r="C99" s="2" t="s">
        <v>107</v>
      </c>
      <c r="H99" s="2" t="s">
        <v>259</v>
      </c>
      <c r="I99" s="2"/>
      <c r="K99" s="2" t="s">
        <v>406</v>
      </c>
      <c r="L99" s="2" t="s">
        <v>792</v>
      </c>
      <c r="O99" s="2" t="s">
        <v>1019</v>
      </c>
      <c r="P99" s="2" t="s">
        <v>1236</v>
      </c>
      <c r="Q99" s="2" t="s">
        <v>1614</v>
      </c>
      <c r="S99" s="2" t="s">
        <v>1425</v>
      </c>
      <c r="T99" s="2" t="s">
        <v>2420</v>
      </c>
      <c r="U99" s="2" t="s">
        <v>2544</v>
      </c>
      <c r="V99" s="2" t="s">
        <v>3074</v>
      </c>
      <c r="W99" s="2" t="s">
        <v>3228</v>
      </c>
      <c r="X99" s="2" t="s">
        <v>2729</v>
      </c>
      <c r="Z99" s="2" t="s">
        <v>3480</v>
      </c>
      <c r="AC99" s="2" t="s">
        <v>3624</v>
      </c>
      <c r="AD99" s="2" t="s">
        <v>4107</v>
      </c>
      <c r="AF99" s="2" t="s">
        <v>4358</v>
      </c>
      <c r="AG99" s="2" t="s">
        <v>4976</v>
      </c>
    </row>
    <row r="100" spans="3:33" x14ac:dyDescent="0.25">
      <c r="C100" s="2" t="s">
        <v>94</v>
      </c>
      <c r="H100" s="6" t="s">
        <v>260</v>
      </c>
      <c r="I100" s="6"/>
      <c r="K100" s="6" t="s">
        <v>407</v>
      </c>
      <c r="L100" s="6" t="s">
        <v>793</v>
      </c>
      <c r="O100" s="6" t="s">
        <v>1020</v>
      </c>
      <c r="P100" s="6" t="s">
        <v>5230</v>
      </c>
      <c r="Q100" s="6" t="s">
        <v>1615</v>
      </c>
      <c r="S100" s="6" t="s">
        <v>1426</v>
      </c>
      <c r="T100" s="6" t="s">
        <v>2421</v>
      </c>
      <c r="U100" s="6" t="s">
        <v>2545</v>
      </c>
      <c r="V100" s="6" t="s">
        <v>3075</v>
      </c>
      <c r="W100" s="6" t="s">
        <v>3229</v>
      </c>
      <c r="X100" s="6" t="s">
        <v>2730</v>
      </c>
      <c r="Z100" s="6" t="s">
        <v>2573</v>
      </c>
      <c r="AC100" s="6" t="s">
        <v>3625</v>
      </c>
      <c r="AD100" s="6" t="s">
        <v>4108</v>
      </c>
      <c r="AF100" s="6" t="s">
        <v>4359</v>
      </c>
      <c r="AG100" s="6" t="s">
        <v>4977</v>
      </c>
    </row>
    <row r="101" spans="3:33" x14ac:dyDescent="0.25">
      <c r="C101" s="2" t="s">
        <v>86</v>
      </c>
      <c r="H101" s="2" t="s">
        <v>261</v>
      </c>
      <c r="I101" s="2"/>
      <c r="K101" s="2" t="s">
        <v>408</v>
      </c>
      <c r="L101" s="2" t="s">
        <v>794</v>
      </c>
      <c r="O101" s="2" t="s">
        <v>1021</v>
      </c>
      <c r="P101" s="2" t="s">
        <v>1237</v>
      </c>
      <c r="Q101" s="2" t="s">
        <v>1616</v>
      </c>
      <c r="S101" s="2" t="s">
        <v>1427</v>
      </c>
      <c r="T101" s="2" t="s">
        <v>5328</v>
      </c>
      <c r="U101" s="2" t="s">
        <v>2546</v>
      </c>
      <c r="V101" s="2" t="s">
        <v>3076</v>
      </c>
      <c r="W101" s="2" t="s">
        <v>5211</v>
      </c>
      <c r="X101" s="2" t="s">
        <v>2731</v>
      </c>
      <c r="Z101" s="2" t="s">
        <v>3481</v>
      </c>
      <c r="AC101" s="2" t="s">
        <v>3626</v>
      </c>
      <c r="AD101" s="2" t="s">
        <v>4109</v>
      </c>
      <c r="AF101" s="2" t="s">
        <v>2685</v>
      </c>
      <c r="AG101" s="2" t="s">
        <v>4978</v>
      </c>
    </row>
    <row r="102" spans="3:33" x14ac:dyDescent="0.25">
      <c r="C102" s="2" t="s">
        <v>87</v>
      </c>
      <c r="H102" s="6" t="s">
        <v>5414</v>
      </c>
      <c r="I102" s="6"/>
      <c r="K102" s="6" t="s">
        <v>409</v>
      </c>
      <c r="L102" s="6" t="s">
        <v>5231</v>
      </c>
      <c r="O102" s="6" t="s">
        <v>1022</v>
      </c>
      <c r="P102" s="6" t="s">
        <v>1238</v>
      </c>
      <c r="Q102" s="6" t="s">
        <v>1617</v>
      </c>
      <c r="S102" s="6" t="s">
        <v>1428</v>
      </c>
      <c r="T102" s="6" t="s">
        <v>5348</v>
      </c>
      <c r="U102" s="6" t="s">
        <v>5232</v>
      </c>
      <c r="V102" s="6" t="s">
        <v>3077</v>
      </c>
      <c r="W102" s="6" t="s">
        <v>3230</v>
      </c>
      <c r="X102" s="6" t="s">
        <v>1487</v>
      </c>
      <c r="Z102" s="6" t="s">
        <v>3482</v>
      </c>
      <c r="AC102" s="6" t="s">
        <v>3627</v>
      </c>
      <c r="AD102" s="6" t="s">
        <v>4110</v>
      </c>
      <c r="AF102" s="6" t="s">
        <v>4360</v>
      </c>
      <c r="AG102" s="6" t="s">
        <v>4979</v>
      </c>
    </row>
    <row r="103" spans="3:33" x14ac:dyDescent="0.25">
      <c r="C103" s="2" t="s">
        <v>88</v>
      </c>
      <c r="H103" s="8" t="s">
        <v>2331</v>
      </c>
      <c r="I103" s="2"/>
      <c r="K103" s="2" t="s">
        <v>410</v>
      </c>
      <c r="L103" s="2" t="s">
        <v>795</v>
      </c>
      <c r="O103" s="2" t="s">
        <v>1023</v>
      </c>
      <c r="P103" s="2" t="s">
        <v>1239</v>
      </c>
      <c r="Q103" s="2" t="s">
        <v>1618</v>
      </c>
      <c r="S103" s="2" t="s">
        <v>1429</v>
      </c>
      <c r="T103" s="2" t="s">
        <v>2422</v>
      </c>
      <c r="U103" s="2" t="s">
        <v>2547</v>
      </c>
      <c r="V103" s="2" t="s">
        <v>3078</v>
      </c>
      <c r="W103" s="2" t="s">
        <v>3231</v>
      </c>
      <c r="X103" s="2" t="s">
        <v>2732</v>
      </c>
      <c r="Z103" s="2" t="s">
        <v>3483</v>
      </c>
      <c r="AC103" s="2" t="s">
        <v>3628</v>
      </c>
      <c r="AD103" s="2" t="s">
        <v>4111</v>
      </c>
      <c r="AF103" s="2" t="s">
        <v>4361</v>
      </c>
      <c r="AG103" s="2" t="s">
        <v>4980</v>
      </c>
    </row>
    <row r="104" spans="3:33" x14ac:dyDescent="0.25">
      <c r="C104" s="2" t="s">
        <v>91</v>
      </c>
      <c r="K104" s="6" t="s">
        <v>411</v>
      </c>
      <c r="L104" s="6" t="s">
        <v>5254</v>
      </c>
      <c r="O104" s="6" t="s">
        <v>1024</v>
      </c>
      <c r="P104" s="6" t="s">
        <v>1240</v>
      </c>
      <c r="Q104" s="6" t="s">
        <v>5081</v>
      </c>
      <c r="S104" s="6" t="s">
        <v>1430</v>
      </c>
      <c r="T104" s="6" t="s">
        <v>2423</v>
      </c>
      <c r="U104" s="6" t="s">
        <v>2548</v>
      </c>
      <c r="V104" s="6" t="s">
        <v>3079</v>
      </c>
      <c r="W104" s="6" t="s">
        <v>3232</v>
      </c>
      <c r="X104" s="6" t="s">
        <v>2733</v>
      </c>
      <c r="Z104" s="6" t="s">
        <v>1419</v>
      </c>
      <c r="AC104" s="6" t="s">
        <v>3629</v>
      </c>
      <c r="AD104" s="6" t="s">
        <v>1825</v>
      </c>
      <c r="AF104" s="6" t="s">
        <v>4362</v>
      </c>
      <c r="AG104" s="6" t="s">
        <v>4981</v>
      </c>
    </row>
    <row r="105" spans="3:33" x14ac:dyDescent="0.25">
      <c r="C105" s="2" t="s">
        <v>89</v>
      </c>
      <c r="K105" s="2" t="s">
        <v>412</v>
      </c>
      <c r="L105" s="2" t="s">
        <v>796</v>
      </c>
      <c r="O105" s="2" t="s">
        <v>5167</v>
      </c>
      <c r="P105" s="2" t="s">
        <v>1241</v>
      </c>
      <c r="Q105" s="2" t="s">
        <v>1619</v>
      </c>
      <c r="S105" s="2" t="s">
        <v>1431</v>
      </c>
      <c r="T105" s="2" t="s">
        <v>2424</v>
      </c>
      <c r="U105" s="2" t="s">
        <v>2549</v>
      </c>
      <c r="V105" s="2" t="s">
        <v>5255</v>
      </c>
      <c r="W105" s="2" t="s">
        <v>3233</v>
      </c>
      <c r="X105" s="2" t="s">
        <v>5117</v>
      </c>
      <c r="Z105" s="2" t="s">
        <v>3484</v>
      </c>
      <c r="AC105" s="2" t="s">
        <v>3630</v>
      </c>
      <c r="AD105" s="2" t="s">
        <v>4112</v>
      </c>
      <c r="AF105" s="2" t="s">
        <v>4363</v>
      </c>
      <c r="AG105" s="2" t="s">
        <v>4982</v>
      </c>
    </row>
    <row r="106" spans="3:33" x14ac:dyDescent="0.25">
      <c r="C106" s="2" t="s">
        <v>90</v>
      </c>
      <c r="K106" s="6" t="s">
        <v>413</v>
      </c>
      <c r="L106" s="6" t="s">
        <v>797</v>
      </c>
      <c r="O106" s="6" t="s">
        <v>1025</v>
      </c>
      <c r="P106" s="6" t="s">
        <v>1242</v>
      </c>
      <c r="Q106" s="6" t="s">
        <v>969</v>
      </c>
      <c r="S106" s="6" t="s">
        <v>5329</v>
      </c>
      <c r="T106" s="6" t="s">
        <v>5373</v>
      </c>
      <c r="U106" s="6" t="s">
        <v>2550</v>
      </c>
      <c r="V106" s="6" t="s">
        <v>3080</v>
      </c>
      <c r="W106" s="6" t="s">
        <v>3234</v>
      </c>
      <c r="X106" s="6" t="s">
        <v>2734</v>
      </c>
      <c r="Z106" s="6" t="s">
        <v>3485</v>
      </c>
      <c r="AC106" s="6" t="s">
        <v>3631</v>
      </c>
      <c r="AD106" s="6" t="s">
        <v>4113</v>
      </c>
      <c r="AF106" s="6" t="s">
        <v>4364</v>
      </c>
      <c r="AG106" s="6" t="s">
        <v>4983</v>
      </c>
    </row>
    <row r="107" spans="3:33" x14ac:dyDescent="0.25">
      <c r="C107" s="2" t="s">
        <v>101</v>
      </c>
      <c r="K107" s="2" t="s">
        <v>414</v>
      </c>
      <c r="L107" s="2" t="s">
        <v>798</v>
      </c>
      <c r="O107" s="2" t="s">
        <v>1026</v>
      </c>
      <c r="P107" s="2" t="s">
        <v>1243</v>
      </c>
      <c r="Q107" s="2" t="s">
        <v>1620</v>
      </c>
      <c r="S107" s="2" t="s">
        <v>5349</v>
      </c>
      <c r="T107" s="2" t="s">
        <v>2425</v>
      </c>
      <c r="U107" s="2" t="s">
        <v>8</v>
      </c>
      <c r="V107" s="2" t="s">
        <v>3081</v>
      </c>
      <c r="W107" s="2" t="s">
        <v>3235</v>
      </c>
      <c r="X107" s="2" t="s">
        <v>2735</v>
      </c>
      <c r="Z107" s="2" t="s">
        <v>3486</v>
      </c>
      <c r="AC107" s="2" t="s">
        <v>3632</v>
      </c>
      <c r="AD107" s="2" t="s">
        <v>4114</v>
      </c>
      <c r="AF107" s="2" t="s">
        <v>4365</v>
      </c>
      <c r="AG107" s="2" t="s">
        <v>913</v>
      </c>
    </row>
    <row r="108" spans="3:33" x14ac:dyDescent="0.25">
      <c r="C108" s="2" t="s">
        <v>110</v>
      </c>
      <c r="K108" s="6" t="s">
        <v>415</v>
      </c>
      <c r="L108" s="6" t="s">
        <v>799</v>
      </c>
      <c r="O108" s="6" t="s">
        <v>5190</v>
      </c>
      <c r="P108" s="6" t="s">
        <v>1244</v>
      </c>
      <c r="Q108" s="6" t="s">
        <v>1621</v>
      </c>
      <c r="S108" s="6" t="s">
        <v>1432</v>
      </c>
      <c r="T108" s="6" t="s">
        <v>2426</v>
      </c>
      <c r="U108" s="6" t="s">
        <v>2551</v>
      </c>
      <c r="V108" s="6" t="s">
        <v>3082</v>
      </c>
      <c r="W108" s="6" t="s">
        <v>3236</v>
      </c>
      <c r="X108" s="6" t="s">
        <v>2736</v>
      </c>
      <c r="Z108" s="6" t="s">
        <v>2581</v>
      </c>
      <c r="AC108" s="6" t="s">
        <v>3633</v>
      </c>
      <c r="AD108" s="6" t="s">
        <v>5168</v>
      </c>
      <c r="AF108" s="6" t="s">
        <v>4366</v>
      </c>
      <c r="AG108" s="6" t="s">
        <v>4984</v>
      </c>
    </row>
    <row r="109" spans="3:33" x14ac:dyDescent="0.25">
      <c r="C109" s="2" t="s">
        <v>109</v>
      </c>
      <c r="K109" s="2" t="s">
        <v>416</v>
      </c>
      <c r="L109" s="2" t="s">
        <v>800</v>
      </c>
      <c r="O109" s="2" t="s">
        <v>1027</v>
      </c>
      <c r="P109" s="2" t="s">
        <v>1245</v>
      </c>
      <c r="Q109" s="2" t="s">
        <v>1622</v>
      </c>
      <c r="S109" s="2" t="s">
        <v>1433</v>
      </c>
      <c r="T109" s="2" t="s">
        <v>2427</v>
      </c>
      <c r="U109" s="2" t="s">
        <v>5256</v>
      </c>
      <c r="V109" s="2" t="s">
        <v>3083</v>
      </c>
      <c r="W109" s="2" t="s">
        <v>3237</v>
      </c>
      <c r="X109" s="2" t="s">
        <v>2737</v>
      </c>
      <c r="Z109" s="2" t="s">
        <v>3487</v>
      </c>
      <c r="AC109" s="2" t="s">
        <v>3634</v>
      </c>
      <c r="AD109" s="2" t="s">
        <v>5191</v>
      </c>
      <c r="AF109" s="2" t="s">
        <v>4367</v>
      </c>
      <c r="AG109" s="2" t="s">
        <v>5350</v>
      </c>
    </row>
    <row r="110" spans="3:33" x14ac:dyDescent="0.25">
      <c r="C110" s="2" t="s">
        <v>102</v>
      </c>
      <c r="K110" s="6" t="s">
        <v>417</v>
      </c>
      <c r="L110" s="6" t="s">
        <v>801</v>
      </c>
      <c r="O110" s="6" t="s">
        <v>1028</v>
      </c>
      <c r="P110" s="6" t="s">
        <v>5257</v>
      </c>
      <c r="Q110" s="6" t="s">
        <v>1623</v>
      </c>
      <c r="S110" s="6" t="s">
        <v>1434</v>
      </c>
      <c r="T110" s="6" t="s">
        <v>2428</v>
      </c>
      <c r="U110" s="6" t="s">
        <v>2552</v>
      </c>
      <c r="V110" s="6" t="s">
        <v>3084</v>
      </c>
      <c r="W110" s="6" t="s">
        <v>3238</v>
      </c>
      <c r="X110" s="6" t="s">
        <v>5139</v>
      </c>
      <c r="Z110" s="6" t="s">
        <v>3488</v>
      </c>
      <c r="AC110" s="6" t="s">
        <v>3635</v>
      </c>
      <c r="AD110" s="6" t="s">
        <v>4115</v>
      </c>
      <c r="AF110" s="6" t="s">
        <v>4368</v>
      </c>
      <c r="AG110" s="6" t="s">
        <v>2128</v>
      </c>
    </row>
    <row r="111" spans="3:33" x14ac:dyDescent="0.25">
      <c r="C111" s="2" t="s">
        <v>36</v>
      </c>
      <c r="K111" s="2" t="s">
        <v>418</v>
      </c>
      <c r="L111" s="2" t="s">
        <v>802</v>
      </c>
      <c r="O111" s="2" t="s">
        <v>1029</v>
      </c>
      <c r="P111" s="2" t="s">
        <v>1246</v>
      </c>
      <c r="Q111" s="2" t="s">
        <v>1624</v>
      </c>
      <c r="S111" s="2" t="s">
        <v>1435</v>
      </c>
      <c r="T111" s="2" t="s">
        <v>2429</v>
      </c>
      <c r="U111" s="2" t="s">
        <v>2553</v>
      </c>
      <c r="V111" s="2" t="s">
        <v>3085</v>
      </c>
      <c r="W111" s="2" t="s">
        <v>3239</v>
      </c>
      <c r="X111" s="2" t="s">
        <v>2738</v>
      </c>
      <c r="Z111" s="2" t="s">
        <v>3489</v>
      </c>
      <c r="AC111" s="2" t="s">
        <v>3636</v>
      </c>
      <c r="AD111" s="2" t="s">
        <v>4116</v>
      </c>
      <c r="AF111" s="2" t="s">
        <v>4369</v>
      </c>
      <c r="AG111" s="2" t="s">
        <v>4985</v>
      </c>
    </row>
    <row r="112" spans="3:33" x14ac:dyDescent="0.25">
      <c r="C112" s="2" t="s">
        <v>142</v>
      </c>
      <c r="K112" s="6" t="s">
        <v>419</v>
      </c>
      <c r="L112" s="6" t="s">
        <v>556</v>
      </c>
      <c r="O112" s="6" t="s">
        <v>1030</v>
      </c>
      <c r="P112" s="6" t="s">
        <v>1247</v>
      </c>
      <c r="Q112" s="6" t="s">
        <v>1625</v>
      </c>
      <c r="S112" s="6" t="s">
        <v>1436</v>
      </c>
      <c r="T112" s="6" t="s">
        <v>2430</v>
      </c>
      <c r="U112" s="6" t="s">
        <v>2554</v>
      </c>
      <c r="V112" s="6" t="s">
        <v>5277</v>
      </c>
      <c r="W112" s="6" t="s">
        <v>3073</v>
      </c>
      <c r="X112" s="6" t="s">
        <v>2739</v>
      </c>
      <c r="Z112" s="6" t="s">
        <v>3490</v>
      </c>
      <c r="AC112" s="6" t="s">
        <v>1206</v>
      </c>
      <c r="AD112" s="6" t="s">
        <v>4117</v>
      </c>
      <c r="AF112" s="6" t="s">
        <v>4370</v>
      </c>
      <c r="AG112" s="6" t="s">
        <v>4986</v>
      </c>
    </row>
    <row r="113" spans="3:33" x14ac:dyDescent="0.25">
      <c r="C113" s="2" t="s">
        <v>134</v>
      </c>
      <c r="K113" s="2" t="s">
        <v>420</v>
      </c>
      <c r="L113" s="2" t="s">
        <v>803</v>
      </c>
      <c r="O113" s="2" t="s">
        <v>1031</v>
      </c>
      <c r="P113" s="2" t="s">
        <v>1248</v>
      </c>
      <c r="Q113" s="2" t="s">
        <v>1626</v>
      </c>
      <c r="S113" s="2" t="s">
        <v>1437</v>
      </c>
      <c r="T113" s="2" t="s">
        <v>2431</v>
      </c>
      <c r="U113" s="2" t="s">
        <v>2555</v>
      </c>
      <c r="V113" s="2" t="s">
        <v>5292</v>
      </c>
      <c r="W113" s="2" t="s">
        <v>5233</v>
      </c>
      <c r="X113" s="2" t="s">
        <v>2740</v>
      </c>
      <c r="Z113" s="2" t="s">
        <v>5351</v>
      </c>
      <c r="AC113" s="2" t="s">
        <v>2714</v>
      </c>
      <c r="AD113" s="2" t="s">
        <v>4118</v>
      </c>
      <c r="AF113" s="2" t="s">
        <v>4371</v>
      </c>
      <c r="AG113" s="2" t="s">
        <v>4987</v>
      </c>
    </row>
    <row r="114" spans="3:33" x14ac:dyDescent="0.25">
      <c r="C114" s="2" t="s">
        <v>132</v>
      </c>
      <c r="K114" s="6" t="s">
        <v>421</v>
      </c>
      <c r="L114" s="6" t="s">
        <v>804</v>
      </c>
      <c r="O114" s="6" t="s">
        <v>1032</v>
      </c>
      <c r="P114" s="6" t="s">
        <v>1249</v>
      </c>
      <c r="Q114" s="6" t="s">
        <v>1627</v>
      </c>
      <c r="S114" s="6" t="s">
        <v>5374</v>
      </c>
      <c r="T114" s="6" t="s">
        <v>2432</v>
      </c>
      <c r="U114" s="6" t="s">
        <v>2556</v>
      </c>
      <c r="V114" s="6" t="s">
        <v>3086</v>
      </c>
      <c r="W114" s="6" t="s">
        <v>3240</v>
      </c>
      <c r="X114" s="6" t="s">
        <v>2741</v>
      </c>
      <c r="Z114" s="6" t="s">
        <v>3491</v>
      </c>
      <c r="AC114" s="6" t="s">
        <v>3637</v>
      </c>
      <c r="AD114" s="6" t="s">
        <v>4119</v>
      </c>
      <c r="AF114" s="6" t="s">
        <v>4372</v>
      </c>
      <c r="AG114" s="6" t="s">
        <v>5375</v>
      </c>
    </row>
    <row r="115" spans="3:33" x14ac:dyDescent="0.25">
      <c r="C115" s="2" t="s">
        <v>133</v>
      </c>
      <c r="K115" s="2" t="s">
        <v>422</v>
      </c>
      <c r="L115" s="2" t="s">
        <v>805</v>
      </c>
      <c r="O115" s="2" t="s">
        <v>1033</v>
      </c>
      <c r="P115" s="2" t="s">
        <v>1250</v>
      </c>
      <c r="Q115" s="2" t="s">
        <v>1628</v>
      </c>
      <c r="S115" s="2" t="s">
        <v>1438</v>
      </c>
      <c r="T115" s="2" t="s">
        <v>2433</v>
      </c>
      <c r="U115" s="2" t="s">
        <v>2557</v>
      </c>
      <c r="V115" s="2" t="s">
        <v>3087</v>
      </c>
      <c r="W115" s="2" t="s">
        <v>3241</v>
      </c>
      <c r="X115" s="2" t="s">
        <v>2742</v>
      </c>
      <c r="Z115" s="2" t="s">
        <v>3492</v>
      </c>
      <c r="AC115" s="2" t="s">
        <v>3638</v>
      </c>
      <c r="AD115" s="2" t="s">
        <v>4120</v>
      </c>
      <c r="AF115" s="2" t="s">
        <v>4373</v>
      </c>
      <c r="AG115" s="2" t="s">
        <v>4988</v>
      </c>
    </row>
    <row r="116" spans="3:33" x14ac:dyDescent="0.25">
      <c r="C116" s="2" t="s">
        <v>138</v>
      </c>
      <c r="K116" s="6" t="s">
        <v>423</v>
      </c>
      <c r="L116" s="6" t="s">
        <v>806</v>
      </c>
      <c r="O116" s="6" t="s">
        <v>1034</v>
      </c>
      <c r="P116" s="6" t="s">
        <v>1251</v>
      </c>
      <c r="Q116" s="6" t="s">
        <v>1629</v>
      </c>
      <c r="S116" s="6" t="s">
        <v>1439</v>
      </c>
      <c r="T116" s="6" t="s">
        <v>2434</v>
      </c>
      <c r="U116" s="6" t="s">
        <v>2558</v>
      </c>
      <c r="V116" s="6" t="s">
        <v>3088</v>
      </c>
      <c r="W116" s="6" t="s">
        <v>3242</v>
      </c>
      <c r="X116" s="6" t="s">
        <v>2743</v>
      </c>
      <c r="Z116" s="6" t="s">
        <v>619</v>
      </c>
      <c r="AC116" s="6" t="s">
        <v>3639</v>
      </c>
      <c r="AD116" s="6" t="s">
        <v>4121</v>
      </c>
      <c r="AF116" s="6" t="s">
        <v>4374</v>
      </c>
      <c r="AG116" s="6" t="s">
        <v>4989</v>
      </c>
    </row>
    <row r="117" spans="3:33" x14ac:dyDescent="0.25">
      <c r="C117" s="2" t="s">
        <v>140</v>
      </c>
      <c r="K117" s="2" t="s">
        <v>424</v>
      </c>
      <c r="L117" s="2" t="s">
        <v>807</v>
      </c>
      <c r="O117" s="2" t="s">
        <v>1035</v>
      </c>
      <c r="P117" s="2" t="s">
        <v>1252</v>
      </c>
      <c r="Q117" s="2" t="s">
        <v>1630</v>
      </c>
      <c r="S117" s="2" t="s">
        <v>1440</v>
      </c>
      <c r="T117" s="2" t="s">
        <v>2435</v>
      </c>
      <c r="U117" s="2" t="s">
        <v>2559</v>
      </c>
      <c r="V117" s="2" t="s">
        <v>5314</v>
      </c>
      <c r="W117" s="2" t="s">
        <v>3243</v>
      </c>
      <c r="X117" s="2" t="s">
        <v>2744</v>
      </c>
      <c r="Z117" s="2" t="s">
        <v>3493</v>
      </c>
      <c r="AC117" s="2" t="s">
        <v>3640</v>
      </c>
      <c r="AD117" s="2" t="s">
        <v>4122</v>
      </c>
      <c r="AF117" s="2" t="s">
        <v>4375</v>
      </c>
      <c r="AG117" s="2" t="s">
        <v>4990</v>
      </c>
    </row>
    <row r="118" spans="3:33" x14ac:dyDescent="0.25">
      <c r="C118" s="2" t="s">
        <v>140</v>
      </c>
      <c r="K118" s="6" t="s">
        <v>425</v>
      </c>
      <c r="L118" s="6" t="s">
        <v>808</v>
      </c>
      <c r="O118" s="6" t="s">
        <v>1036</v>
      </c>
      <c r="P118" s="6" t="s">
        <v>1253</v>
      </c>
      <c r="Q118" s="6" t="s">
        <v>1631</v>
      </c>
      <c r="S118" s="6" t="s">
        <v>637</v>
      </c>
      <c r="T118" s="6" t="s">
        <v>2436</v>
      </c>
      <c r="U118" s="6" t="s">
        <v>2560</v>
      </c>
      <c r="V118" s="6" t="s">
        <v>3089</v>
      </c>
      <c r="W118" s="6" t="s">
        <v>3244</v>
      </c>
      <c r="X118" s="6" t="s">
        <v>2745</v>
      </c>
      <c r="Z118" s="6" t="s">
        <v>3494</v>
      </c>
      <c r="AC118" s="6" t="s">
        <v>3641</v>
      </c>
      <c r="AD118" s="6" t="s">
        <v>4123</v>
      </c>
      <c r="AF118" s="6" t="s">
        <v>4376</v>
      </c>
      <c r="AG118" s="6" t="s">
        <v>4991</v>
      </c>
    </row>
    <row r="119" spans="3:33" x14ac:dyDescent="0.25">
      <c r="C119" s="2" t="s">
        <v>137</v>
      </c>
      <c r="K119" s="2" t="s">
        <v>5098</v>
      </c>
      <c r="L119" s="2" t="s">
        <v>809</v>
      </c>
      <c r="O119" s="2" t="s">
        <v>1037</v>
      </c>
      <c r="P119" s="2" t="s">
        <v>1254</v>
      </c>
      <c r="Q119" s="2" t="s">
        <v>1632</v>
      </c>
      <c r="S119" s="2" t="s">
        <v>1441</v>
      </c>
      <c r="T119" s="2" t="s">
        <v>2437</v>
      </c>
      <c r="U119" s="2" t="s">
        <v>2561</v>
      </c>
      <c r="V119" s="2" t="s">
        <v>3090</v>
      </c>
      <c r="W119" s="2" t="s">
        <v>3245</v>
      </c>
      <c r="X119" s="2" t="s">
        <v>2746</v>
      </c>
      <c r="Z119" s="2" t="s">
        <v>3495</v>
      </c>
      <c r="AC119" s="2" t="s">
        <v>3642</v>
      </c>
      <c r="AD119" s="2" t="s">
        <v>4124</v>
      </c>
      <c r="AF119" s="2" t="s">
        <v>4377</v>
      </c>
      <c r="AG119" s="2" t="s">
        <v>4992</v>
      </c>
    </row>
    <row r="120" spans="3:33" x14ac:dyDescent="0.25">
      <c r="C120" s="2" t="s">
        <v>116</v>
      </c>
      <c r="K120" s="6" t="s">
        <v>426</v>
      </c>
      <c r="L120" s="6" t="s">
        <v>810</v>
      </c>
      <c r="O120" s="6" t="s">
        <v>1038</v>
      </c>
      <c r="P120" s="6" t="s">
        <v>1255</v>
      </c>
      <c r="Q120" s="6" t="s">
        <v>1633</v>
      </c>
      <c r="S120" s="6" t="s">
        <v>1442</v>
      </c>
      <c r="T120" s="6" t="s">
        <v>2438</v>
      </c>
      <c r="U120" s="6" t="s">
        <v>2562</v>
      </c>
      <c r="V120" s="6" t="s">
        <v>3091</v>
      </c>
      <c r="W120" s="6" t="s">
        <v>3246</v>
      </c>
      <c r="X120" s="6" t="s">
        <v>2747</v>
      </c>
      <c r="Z120" s="6" t="s">
        <v>627</v>
      </c>
      <c r="AC120" s="6" t="s">
        <v>3643</v>
      </c>
      <c r="AD120" s="6" t="s">
        <v>4125</v>
      </c>
      <c r="AF120" s="6" t="s">
        <v>4378</v>
      </c>
      <c r="AG120" s="6" t="s">
        <v>4993</v>
      </c>
    </row>
    <row r="121" spans="3:33" x14ac:dyDescent="0.25">
      <c r="C121" s="2" t="s">
        <v>141</v>
      </c>
      <c r="K121" s="2" t="s">
        <v>427</v>
      </c>
      <c r="L121" s="2" t="s">
        <v>811</v>
      </c>
      <c r="O121" s="2" t="s">
        <v>1039</v>
      </c>
      <c r="P121" s="2" t="s">
        <v>1256</v>
      </c>
      <c r="Q121" s="2" t="s">
        <v>190</v>
      </c>
      <c r="S121" s="2" t="s">
        <v>1443</v>
      </c>
      <c r="T121" s="2" t="s">
        <v>2439</v>
      </c>
      <c r="U121" s="2" t="s">
        <v>2563</v>
      </c>
      <c r="V121" s="2" t="s">
        <v>3092</v>
      </c>
      <c r="W121" s="2" t="s">
        <v>3247</v>
      </c>
      <c r="X121" s="2" t="s">
        <v>2748</v>
      </c>
      <c r="Z121" s="2" t="s">
        <v>2599</v>
      </c>
      <c r="AC121" s="2" t="s">
        <v>3644</v>
      </c>
      <c r="AD121" s="2" t="s">
        <v>4126</v>
      </c>
      <c r="AF121" s="2" t="s">
        <v>4379</v>
      </c>
      <c r="AG121" s="2" t="s">
        <v>4994</v>
      </c>
    </row>
    <row r="122" spans="3:33" x14ac:dyDescent="0.25">
      <c r="C122" s="2" t="s">
        <v>144</v>
      </c>
      <c r="K122" s="6" t="s">
        <v>428</v>
      </c>
      <c r="L122" s="6" t="s">
        <v>812</v>
      </c>
      <c r="O122" s="6" t="s">
        <v>1040</v>
      </c>
      <c r="P122" s="6" t="s">
        <v>1257</v>
      </c>
      <c r="Q122" s="6" t="s">
        <v>1634</v>
      </c>
      <c r="S122" s="6" t="s">
        <v>1444</v>
      </c>
      <c r="T122" s="6" t="s">
        <v>2440</v>
      </c>
      <c r="U122" s="6" t="s">
        <v>2564</v>
      </c>
      <c r="V122" s="6" t="s">
        <v>3093</v>
      </c>
      <c r="W122" s="6" t="s">
        <v>5258</v>
      </c>
      <c r="X122" s="6" t="s">
        <v>2749</v>
      </c>
      <c r="Z122" s="6" t="s">
        <v>3496</v>
      </c>
      <c r="AC122" s="6" t="s">
        <v>3645</v>
      </c>
      <c r="AD122" s="6" t="s">
        <v>4127</v>
      </c>
      <c r="AF122" s="6" t="s">
        <v>4380</v>
      </c>
      <c r="AG122" s="6" t="s">
        <v>4995</v>
      </c>
    </row>
    <row r="123" spans="3:33" x14ac:dyDescent="0.25">
      <c r="C123" s="2" t="s">
        <v>145</v>
      </c>
      <c r="K123" s="2" t="s">
        <v>5118</v>
      </c>
      <c r="L123" s="2" t="s">
        <v>2569</v>
      </c>
      <c r="O123" s="2" t="s">
        <v>1041</v>
      </c>
      <c r="P123" s="2" t="s">
        <v>1258</v>
      </c>
      <c r="Q123" s="2" t="s">
        <v>1635</v>
      </c>
      <c r="S123" s="2" t="s">
        <v>1445</v>
      </c>
      <c r="T123" s="2" t="s">
        <v>2441</v>
      </c>
      <c r="U123" s="2" t="s">
        <v>2565</v>
      </c>
      <c r="V123" s="2" t="s">
        <v>3094</v>
      </c>
      <c r="W123" s="2" t="s">
        <v>3248</v>
      </c>
      <c r="X123" s="2" t="s">
        <v>2750</v>
      </c>
      <c r="Z123" s="2" t="s">
        <v>3497</v>
      </c>
      <c r="AC123" s="2" t="s">
        <v>3646</v>
      </c>
      <c r="AD123" s="2" t="s">
        <v>4128</v>
      </c>
      <c r="AF123" s="2" t="s">
        <v>4381</v>
      </c>
      <c r="AG123" s="2" t="s">
        <v>4996</v>
      </c>
    </row>
    <row r="124" spans="3:33" x14ac:dyDescent="0.25">
      <c r="C124" s="2" t="s">
        <v>120</v>
      </c>
      <c r="K124" s="6" t="s">
        <v>429</v>
      </c>
      <c r="L124" s="6" t="s">
        <v>813</v>
      </c>
      <c r="O124" s="6" t="s">
        <v>1042</v>
      </c>
      <c r="P124" s="6" t="s">
        <v>1259</v>
      </c>
      <c r="Q124" s="6" t="s">
        <v>1636</v>
      </c>
      <c r="S124" s="6" t="s">
        <v>1446</v>
      </c>
      <c r="T124" s="6" t="s">
        <v>2442</v>
      </c>
      <c r="U124" s="6" t="s">
        <v>2566</v>
      </c>
      <c r="V124" s="6" t="s">
        <v>2575</v>
      </c>
      <c r="W124" s="6" t="s">
        <v>3249</v>
      </c>
      <c r="X124" s="6" t="s">
        <v>2751</v>
      </c>
      <c r="Z124" s="6" t="s">
        <v>3498</v>
      </c>
      <c r="AC124" s="6" t="s">
        <v>3647</v>
      </c>
      <c r="AD124" s="6" t="s">
        <v>4129</v>
      </c>
      <c r="AF124" s="6" t="s">
        <v>4382</v>
      </c>
      <c r="AG124" s="6" t="s">
        <v>4997</v>
      </c>
    </row>
    <row r="125" spans="3:33" x14ac:dyDescent="0.25">
      <c r="C125" s="2" t="s">
        <v>122</v>
      </c>
      <c r="K125" s="2" t="s">
        <v>430</v>
      </c>
      <c r="L125" s="2" t="s">
        <v>814</v>
      </c>
      <c r="O125" s="2" t="s">
        <v>1043</v>
      </c>
      <c r="P125" s="2" t="s">
        <v>5278</v>
      </c>
      <c r="Q125" s="2" t="s">
        <v>1637</v>
      </c>
      <c r="S125" s="2" t="s">
        <v>1447</v>
      </c>
      <c r="T125" s="2" t="s">
        <v>2443</v>
      </c>
      <c r="U125" s="2" t="s">
        <v>812</v>
      </c>
      <c r="V125" s="2" t="s">
        <v>3095</v>
      </c>
      <c r="W125" s="2" t="s">
        <v>3250</v>
      </c>
      <c r="X125" s="2" t="s">
        <v>2752</v>
      </c>
      <c r="Z125" s="2" t="s">
        <v>3499</v>
      </c>
      <c r="AC125" s="2" t="s">
        <v>3648</v>
      </c>
      <c r="AD125" s="2" t="s">
        <v>2778</v>
      </c>
      <c r="AF125" s="2" t="s">
        <v>4383</v>
      </c>
      <c r="AG125" s="2" t="s">
        <v>4998</v>
      </c>
    </row>
    <row r="126" spans="3:33" x14ac:dyDescent="0.25">
      <c r="C126" s="2" t="s">
        <v>119</v>
      </c>
      <c r="K126" s="6" t="s">
        <v>431</v>
      </c>
      <c r="L126" s="6" t="s">
        <v>5293</v>
      </c>
      <c r="O126" s="6" t="s">
        <v>1044</v>
      </c>
      <c r="P126" s="6" t="s">
        <v>1260</v>
      </c>
      <c r="Q126" s="6" t="s">
        <v>1638</v>
      </c>
      <c r="S126" s="6" t="s">
        <v>1448</v>
      </c>
      <c r="T126" s="6" t="s">
        <v>2444</v>
      </c>
      <c r="U126" s="6" t="s">
        <v>5279</v>
      </c>
      <c r="V126" s="6" t="s">
        <v>3096</v>
      </c>
      <c r="W126" s="6" t="s">
        <v>3251</v>
      </c>
      <c r="X126" s="6" t="s">
        <v>1380</v>
      </c>
      <c r="Z126" s="6" t="s">
        <v>3500</v>
      </c>
      <c r="AC126" s="6" t="s">
        <v>3649</v>
      </c>
      <c r="AD126" s="6" t="s">
        <v>4130</v>
      </c>
      <c r="AF126" s="6" t="s">
        <v>4384</v>
      </c>
      <c r="AG126" s="6" t="s">
        <v>4999</v>
      </c>
    </row>
    <row r="127" spans="3:33" x14ac:dyDescent="0.25">
      <c r="C127" s="2" t="s">
        <v>123</v>
      </c>
      <c r="K127" s="2" t="s">
        <v>432</v>
      </c>
      <c r="L127" s="2" t="s">
        <v>815</v>
      </c>
      <c r="O127" s="2" t="s">
        <v>5212</v>
      </c>
      <c r="P127" s="2" t="s">
        <v>1261</v>
      </c>
      <c r="Q127" s="2" t="s">
        <v>1639</v>
      </c>
      <c r="S127" s="2" t="s">
        <v>1449</v>
      </c>
      <c r="T127" s="2" t="s">
        <v>2445</v>
      </c>
      <c r="U127" s="2" t="s">
        <v>2567</v>
      </c>
      <c r="V127" s="2" t="s">
        <v>3097</v>
      </c>
      <c r="W127" s="2" t="s">
        <v>3252</v>
      </c>
      <c r="X127" s="2" t="s">
        <v>2753</v>
      </c>
      <c r="Z127" s="2" t="s">
        <v>3501</v>
      </c>
      <c r="AC127" s="2" t="s">
        <v>3650</v>
      </c>
      <c r="AD127" s="2" t="s">
        <v>4131</v>
      </c>
      <c r="AF127" s="2" t="s">
        <v>4385</v>
      </c>
      <c r="AG127" s="2" t="s">
        <v>5000</v>
      </c>
    </row>
    <row r="128" spans="3:33" x14ac:dyDescent="0.25">
      <c r="C128" s="2" t="s">
        <v>121</v>
      </c>
      <c r="K128" s="6" t="s">
        <v>433</v>
      </c>
      <c r="L128" s="6" t="s">
        <v>5315</v>
      </c>
      <c r="O128" s="6" t="s">
        <v>1045</v>
      </c>
      <c r="P128" s="6" t="s">
        <v>1262</v>
      </c>
      <c r="Q128" s="6" t="s">
        <v>1640</v>
      </c>
      <c r="S128" s="6" t="s">
        <v>1450</v>
      </c>
      <c r="T128" s="6" t="s">
        <v>2446</v>
      </c>
      <c r="U128" s="6" t="s">
        <v>2568</v>
      </c>
      <c r="V128" s="6" t="s">
        <v>3098</v>
      </c>
      <c r="W128" s="6" t="s">
        <v>3253</v>
      </c>
      <c r="X128" s="6" t="s">
        <v>2754</v>
      </c>
      <c r="Z128" s="6" t="s">
        <v>3502</v>
      </c>
      <c r="AC128" s="6" t="s">
        <v>172</v>
      </c>
      <c r="AD128" s="6" t="s">
        <v>4132</v>
      </c>
      <c r="AF128" s="6" t="s">
        <v>4386</v>
      </c>
      <c r="AG128" s="6" t="s">
        <v>5001</v>
      </c>
    </row>
    <row r="129" spans="3:33" x14ac:dyDescent="0.25">
      <c r="C129" s="2" t="s">
        <v>118</v>
      </c>
      <c r="K129" s="2" t="s">
        <v>434</v>
      </c>
      <c r="L129" s="2" t="s">
        <v>816</v>
      </c>
      <c r="O129" s="2" t="s">
        <v>1046</v>
      </c>
      <c r="P129" s="2" t="s">
        <v>5294</v>
      </c>
      <c r="Q129" s="2" t="s">
        <v>1641</v>
      </c>
      <c r="S129" s="2" t="s">
        <v>1451</v>
      </c>
      <c r="T129" s="2" t="s">
        <v>2447</v>
      </c>
      <c r="U129" s="2" t="s">
        <v>2569</v>
      </c>
      <c r="V129" s="2" t="s">
        <v>3099</v>
      </c>
      <c r="W129" s="2" t="s">
        <v>3254</v>
      </c>
      <c r="X129" s="2" t="s">
        <v>2755</v>
      </c>
      <c r="Z129" s="2" t="s">
        <v>3503</v>
      </c>
      <c r="AC129" s="2" t="s">
        <v>5099</v>
      </c>
      <c r="AD129" s="2" t="s">
        <v>4133</v>
      </c>
      <c r="AF129" s="2" t="s">
        <v>4387</v>
      </c>
      <c r="AG129" s="2" t="s">
        <v>5002</v>
      </c>
    </row>
    <row r="130" spans="3:33" x14ac:dyDescent="0.25">
      <c r="C130" s="2" t="s">
        <v>129</v>
      </c>
      <c r="K130" s="6" t="s">
        <v>5132</v>
      </c>
      <c r="L130" s="6" t="s">
        <v>817</v>
      </c>
      <c r="O130" s="6" t="s">
        <v>1047</v>
      </c>
      <c r="P130" s="6" t="s">
        <v>1263</v>
      </c>
      <c r="Q130" s="6" t="s">
        <v>1642</v>
      </c>
      <c r="S130" s="6" t="s">
        <v>1452</v>
      </c>
      <c r="T130" s="6" t="s">
        <v>2448</v>
      </c>
      <c r="U130" s="6" t="s">
        <v>2570</v>
      </c>
      <c r="V130" s="6" t="s">
        <v>3100</v>
      </c>
      <c r="W130" s="6" t="s">
        <v>3255</v>
      </c>
      <c r="X130" s="6" t="s">
        <v>2756</v>
      </c>
      <c r="Z130" s="6" t="s">
        <v>847</v>
      </c>
      <c r="AC130" s="6" t="s">
        <v>3651</v>
      </c>
      <c r="AD130" s="6" t="s">
        <v>4134</v>
      </c>
      <c r="AF130" s="6" t="s">
        <v>1198</v>
      </c>
      <c r="AG130" s="6" t="s">
        <v>5003</v>
      </c>
    </row>
    <row r="131" spans="3:33" x14ac:dyDescent="0.25">
      <c r="C131" s="2" t="s">
        <v>68</v>
      </c>
      <c r="K131" s="2" t="s">
        <v>435</v>
      </c>
      <c r="L131" s="2" t="s">
        <v>818</v>
      </c>
      <c r="O131" s="2" t="s">
        <v>1048</v>
      </c>
      <c r="P131" s="2" t="s">
        <v>5316</v>
      </c>
      <c r="Q131" s="2" t="s">
        <v>382</v>
      </c>
      <c r="S131" s="2" t="s">
        <v>1453</v>
      </c>
      <c r="T131" s="2" t="s">
        <v>2449</v>
      </c>
      <c r="U131" s="2" t="s">
        <v>5295</v>
      </c>
      <c r="V131" s="2" t="s">
        <v>2421</v>
      </c>
      <c r="W131" s="2" t="s">
        <v>3256</v>
      </c>
      <c r="X131" s="2" t="s">
        <v>2757</v>
      </c>
      <c r="Z131" s="2" t="s">
        <v>3504</v>
      </c>
      <c r="AC131" s="2" t="s">
        <v>3652</v>
      </c>
      <c r="AD131" s="2" t="s">
        <v>289</v>
      </c>
      <c r="AF131" s="2" t="s">
        <v>4388</v>
      </c>
      <c r="AG131" s="2" t="s">
        <v>5394</v>
      </c>
    </row>
    <row r="132" spans="3:33" x14ac:dyDescent="0.25">
      <c r="C132" s="2" t="s">
        <v>127</v>
      </c>
      <c r="K132" s="6" t="s">
        <v>436</v>
      </c>
      <c r="L132" s="6" t="s">
        <v>819</v>
      </c>
      <c r="O132" s="6" t="s">
        <v>1049</v>
      </c>
      <c r="P132" s="6" t="s">
        <v>1264</v>
      </c>
      <c r="Q132" s="6" t="s">
        <v>386</v>
      </c>
      <c r="S132" s="6" t="s">
        <v>5395</v>
      </c>
      <c r="T132" s="6" t="s">
        <v>5396</v>
      </c>
      <c r="U132" s="6" t="s">
        <v>2571</v>
      </c>
      <c r="V132" s="6" t="s">
        <v>5330</v>
      </c>
      <c r="W132" s="6" t="s">
        <v>3257</v>
      </c>
      <c r="X132" s="6" t="s">
        <v>2758</v>
      </c>
      <c r="Z132" s="6" t="s">
        <v>3505</v>
      </c>
      <c r="AC132" s="6" t="s">
        <v>3653</v>
      </c>
      <c r="AD132" s="6" t="s">
        <v>4135</v>
      </c>
      <c r="AF132" s="6" t="s">
        <v>4389</v>
      </c>
      <c r="AG132" s="6" t="s">
        <v>5004</v>
      </c>
    </row>
    <row r="133" spans="3:33" x14ac:dyDescent="0.25">
      <c r="C133" s="2" t="s">
        <v>54</v>
      </c>
      <c r="K133" s="2" t="s">
        <v>437</v>
      </c>
      <c r="L133" s="2" t="s">
        <v>820</v>
      </c>
      <c r="O133" s="2" t="s">
        <v>521</v>
      </c>
      <c r="P133" s="2" t="s">
        <v>1265</v>
      </c>
      <c r="Q133" s="2" t="s">
        <v>1643</v>
      </c>
      <c r="S133" s="2" t="s">
        <v>1454</v>
      </c>
      <c r="T133" s="2" t="s">
        <v>2450</v>
      </c>
      <c r="U133" s="2" t="s">
        <v>2572</v>
      </c>
      <c r="V133" s="2" t="s">
        <v>2591</v>
      </c>
      <c r="W133" s="2" t="s">
        <v>3258</v>
      </c>
      <c r="X133" s="2" t="s">
        <v>2759</v>
      </c>
      <c r="Z133" s="2" t="s">
        <v>3506</v>
      </c>
      <c r="AC133" s="2" t="s">
        <v>3654</v>
      </c>
      <c r="AD133" s="2" t="s">
        <v>4136</v>
      </c>
      <c r="AF133" s="2" t="s">
        <v>4390</v>
      </c>
      <c r="AG133" s="2" t="s">
        <v>5005</v>
      </c>
    </row>
    <row r="134" spans="3:33" x14ac:dyDescent="0.25">
      <c r="K134" s="6" t="s">
        <v>438</v>
      </c>
      <c r="L134" s="6" t="s">
        <v>821</v>
      </c>
      <c r="O134" s="6" t="s">
        <v>1929</v>
      </c>
      <c r="P134" s="6" t="s">
        <v>1266</v>
      </c>
      <c r="Q134" s="6" t="s">
        <v>1644</v>
      </c>
      <c r="S134" s="6" t="s">
        <v>1455</v>
      </c>
      <c r="T134" s="6" t="s">
        <v>2451</v>
      </c>
      <c r="U134" s="6" t="s">
        <v>5317</v>
      </c>
      <c r="V134" s="6" t="s">
        <v>5352</v>
      </c>
      <c r="W134" s="6" t="s">
        <v>3259</v>
      </c>
      <c r="X134" s="6" t="s">
        <v>2760</v>
      </c>
      <c r="Z134" s="6" t="s">
        <v>3507</v>
      </c>
      <c r="AC134" s="6" t="s">
        <v>3655</v>
      </c>
      <c r="AD134" s="6" t="s">
        <v>5213</v>
      </c>
      <c r="AF134" s="6" t="s">
        <v>4391</v>
      </c>
      <c r="AG134" s="6" t="s">
        <v>5006</v>
      </c>
    </row>
    <row r="135" spans="3:33" x14ac:dyDescent="0.25">
      <c r="K135" s="2" t="s">
        <v>439</v>
      </c>
      <c r="L135" s="2" t="s">
        <v>822</v>
      </c>
      <c r="O135" s="2" t="s">
        <v>1050</v>
      </c>
      <c r="P135" s="2" t="s">
        <v>1267</v>
      </c>
      <c r="Q135" s="2" t="s">
        <v>1645</v>
      </c>
      <c r="S135" s="2" t="s">
        <v>1456</v>
      </c>
      <c r="T135" s="2" t="s">
        <v>2452</v>
      </c>
      <c r="U135" s="2" t="s">
        <v>2573</v>
      </c>
      <c r="V135" s="2" t="s">
        <v>3101</v>
      </c>
      <c r="W135" s="2" t="s">
        <v>3260</v>
      </c>
      <c r="X135" s="2" t="s">
        <v>2761</v>
      </c>
      <c r="Z135" s="2" t="s">
        <v>3508</v>
      </c>
      <c r="AC135" s="2" t="s">
        <v>3656</v>
      </c>
      <c r="AD135" s="2" t="s">
        <v>4137</v>
      </c>
      <c r="AF135" s="2" t="s">
        <v>4392</v>
      </c>
      <c r="AG135" s="2" t="s">
        <v>5007</v>
      </c>
    </row>
    <row r="136" spans="3:33" x14ac:dyDescent="0.25">
      <c r="K136" s="6" t="s">
        <v>440</v>
      </c>
      <c r="L136" s="6" t="s">
        <v>823</v>
      </c>
      <c r="O136" s="6" t="s">
        <v>1051</v>
      </c>
      <c r="P136" s="6" t="s">
        <v>1268</v>
      </c>
      <c r="Q136" s="6" t="s">
        <v>1646</v>
      </c>
      <c r="S136" s="6" t="s">
        <v>1457</v>
      </c>
      <c r="T136" s="6" t="s">
        <v>2453</v>
      </c>
      <c r="U136" s="6" t="s">
        <v>2574</v>
      </c>
      <c r="V136" s="6" t="s">
        <v>3102</v>
      </c>
      <c r="W136" s="6" t="s">
        <v>3261</v>
      </c>
      <c r="X136" s="6" t="s">
        <v>2762</v>
      </c>
      <c r="Z136" s="6" t="s">
        <v>3509</v>
      </c>
      <c r="AC136" s="6" t="s">
        <v>3657</v>
      </c>
      <c r="AD136" s="6" t="s">
        <v>4138</v>
      </c>
      <c r="AF136" s="6" t="s">
        <v>4393</v>
      </c>
      <c r="AG136" s="6" t="s">
        <v>5008</v>
      </c>
    </row>
    <row r="137" spans="3:33" x14ac:dyDescent="0.25">
      <c r="K137" s="2" t="s">
        <v>5161</v>
      </c>
      <c r="L137" s="2" t="s">
        <v>824</v>
      </c>
      <c r="O137" s="2" t="s">
        <v>5259</v>
      </c>
      <c r="P137" s="2" t="s">
        <v>1269</v>
      </c>
      <c r="Q137" s="2" t="s">
        <v>1647</v>
      </c>
      <c r="S137" s="2" t="s">
        <v>1458</v>
      </c>
      <c r="T137" s="2" t="s">
        <v>2454</v>
      </c>
      <c r="U137" s="2" t="s">
        <v>2575</v>
      </c>
      <c r="V137" s="2" t="s">
        <v>3103</v>
      </c>
      <c r="W137" s="2" t="s">
        <v>5280</v>
      </c>
      <c r="X137" s="2" t="s">
        <v>2763</v>
      </c>
      <c r="Z137" s="2" t="s">
        <v>3510</v>
      </c>
      <c r="AC137" s="2" t="s">
        <v>3658</v>
      </c>
      <c r="AD137" s="2" t="s">
        <v>4139</v>
      </c>
      <c r="AF137" s="2" t="s">
        <v>4394</v>
      </c>
      <c r="AG137" s="2" t="s">
        <v>5009</v>
      </c>
    </row>
    <row r="138" spans="3:33" x14ac:dyDescent="0.25">
      <c r="K138" s="6" t="s">
        <v>441</v>
      </c>
      <c r="L138" s="6" t="s">
        <v>825</v>
      </c>
      <c r="O138" s="6" t="s">
        <v>1052</v>
      </c>
      <c r="P138" s="6" t="s">
        <v>1270</v>
      </c>
      <c r="Q138" s="6" t="s">
        <v>1648</v>
      </c>
      <c r="S138" s="6" t="s">
        <v>5415</v>
      </c>
      <c r="T138" s="6" t="s">
        <v>2455</v>
      </c>
      <c r="U138" s="6" t="s">
        <v>825</v>
      </c>
      <c r="V138" s="6" t="s">
        <v>5376</v>
      </c>
      <c r="W138" s="6" t="s">
        <v>3262</v>
      </c>
      <c r="X138" s="6" t="s">
        <v>2764</v>
      </c>
      <c r="Z138" s="6" t="s">
        <v>3511</v>
      </c>
      <c r="AC138" s="6" t="s">
        <v>3659</v>
      </c>
      <c r="AD138" s="6" t="s">
        <v>4140</v>
      </c>
      <c r="AF138" s="6" t="s">
        <v>4395</v>
      </c>
      <c r="AG138" s="6" t="s">
        <v>5010</v>
      </c>
    </row>
    <row r="139" spans="3:33" x14ac:dyDescent="0.25">
      <c r="K139" s="2" t="s">
        <v>442</v>
      </c>
      <c r="L139" s="2" t="s">
        <v>826</v>
      </c>
      <c r="O139" s="2" t="s">
        <v>1053</v>
      </c>
      <c r="P139" s="2" t="s">
        <v>1271</v>
      </c>
      <c r="Q139" s="2" t="s">
        <v>1649</v>
      </c>
      <c r="S139" s="2" t="s">
        <v>5434</v>
      </c>
      <c r="T139" s="2" t="s">
        <v>2456</v>
      </c>
      <c r="U139" s="2" t="s">
        <v>2576</v>
      </c>
      <c r="V139" s="2" t="s">
        <v>3104</v>
      </c>
      <c r="W139" s="2" t="s">
        <v>3263</v>
      </c>
      <c r="X139" s="2" t="s">
        <v>2765</v>
      </c>
      <c r="Z139" s="2" t="s">
        <v>3512</v>
      </c>
      <c r="AC139" s="2" t="s">
        <v>3660</v>
      </c>
      <c r="AD139" s="2" t="s">
        <v>4141</v>
      </c>
      <c r="AF139" s="2" t="s">
        <v>4396</v>
      </c>
      <c r="AG139" s="2" t="s">
        <v>5455</v>
      </c>
    </row>
    <row r="140" spans="3:33" x14ac:dyDescent="0.25">
      <c r="K140" s="6" t="s">
        <v>443</v>
      </c>
      <c r="L140" s="6" t="s">
        <v>827</v>
      </c>
      <c r="O140" s="6" t="s">
        <v>1054</v>
      </c>
      <c r="P140" s="6" t="s">
        <v>1272</v>
      </c>
      <c r="Q140" s="6" t="s">
        <v>1650</v>
      </c>
      <c r="S140" s="6" t="s">
        <v>1459</v>
      </c>
      <c r="T140" s="6" t="s">
        <v>5416</v>
      </c>
      <c r="U140" s="6" t="s">
        <v>2577</v>
      </c>
      <c r="V140" s="6" t="s">
        <v>3105</v>
      </c>
      <c r="W140" s="6" t="s">
        <v>3264</v>
      </c>
      <c r="X140" s="6" t="s">
        <v>2766</v>
      </c>
      <c r="Z140" s="6" t="s">
        <v>2962</v>
      </c>
      <c r="AC140" s="6" t="s">
        <v>3661</v>
      </c>
      <c r="AD140" s="6" t="s">
        <v>4142</v>
      </c>
      <c r="AF140" s="6" t="s">
        <v>4397</v>
      </c>
      <c r="AG140" s="7" t="s">
        <v>5448</v>
      </c>
    </row>
    <row r="141" spans="3:33" x14ac:dyDescent="0.25">
      <c r="K141" s="2" t="s">
        <v>444</v>
      </c>
      <c r="L141" s="2" t="s">
        <v>828</v>
      </c>
      <c r="O141" s="2" t="s">
        <v>1055</v>
      </c>
      <c r="P141" s="2" t="s">
        <v>1273</v>
      </c>
      <c r="Q141" s="2" t="s">
        <v>1651</v>
      </c>
      <c r="S141" s="2" t="s">
        <v>1460</v>
      </c>
      <c r="T141" s="2" t="s">
        <v>2457</v>
      </c>
      <c r="U141" s="2" t="s">
        <v>2578</v>
      </c>
      <c r="V141" s="2" t="s">
        <v>3106</v>
      </c>
      <c r="W141" s="2" t="s">
        <v>3265</v>
      </c>
      <c r="X141" s="2" t="s">
        <v>5169</v>
      </c>
      <c r="Z141" s="2" t="s">
        <v>3513</v>
      </c>
      <c r="AC141" s="2" t="s">
        <v>3662</v>
      </c>
      <c r="AD141" s="2" t="s">
        <v>4143</v>
      </c>
      <c r="AF141" s="2" t="s">
        <v>4398</v>
      </c>
    </row>
    <row r="142" spans="3:33" x14ac:dyDescent="0.25">
      <c r="K142" s="6" t="s">
        <v>445</v>
      </c>
      <c r="L142" s="6" t="s">
        <v>829</v>
      </c>
      <c r="O142" s="6" t="s">
        <v>1056</v>
      </c>
      <c r="P142" s="6" t="s">
        <v>1274</v>
      </c>
      <c r="Q142" s="6" t="s">
        <v>1652</v>
      </c>
      <c r="S142" s="6" t="s">
        <v>1461</v>
      </c>
      <c r="T142" s="6" t="s">
        <v>5435</v>
      </c>
      <c r="U142" s="6" t="s">
        <v>2579</v>
      </c>
      <c r="V142" s="6" t="s">
        <v>3107</v>
      </c>
      <c r="W142" s="6" t="s">
        <v>3266</v>
      </c>
      <c r="X142" s="6" t="s">
        <v>5192</v>
      </c>
      <c r="Z142" s="6" t="s">
        <v>3514</v>
      </c>
      <c r="AC142" s="6" t="s">
        <v>5119</v>
      </c>
      <c r="AD142" s="6" t="s">
        <v>4144</v>
      </c>
      <c r="AF142" s="6" t="s">
        <v>4399</v>
      </c>
    </row>
    <row r="143" spans="3:33" x14ac:dyDescent="0.25">
      <c r="K143" s="2" t="s">
        <v>446</v>
      </c>
      <c r="L143" s="2" t="s">
        <v>830</v>
      </c>
      <c r="O143" s="2" t="s">
        <v>1057</v>
      </c>
      <c r="P143" s="2" t="s">
        <v>1275</v>
      </c>
      <c r="Q143" s="2" t="s">
        <v>1653</v>
      </c>
      <c r="S143" s="8" t="s">
        <v>1462</v>
      </c>
      <c r="T143" s="2" t="s">
        <v>2458</v>
      </c>
      <c r="U143" s="2" t="s">
        <v>2580</v>
      </c>
      <c r="V143" s="2" t="s">
        <v>2599</v>
      </c>
      <c r="W143" s="2" t="s">
        <v>1416</v>
      </c>
      <c r="X143" s="2" t="s">
        <v>2767</v>
      </c>
      <c r="Z143" s="2" t="s">
        <v>3515</v>
      </c>
      <c r="AC143" s="2" t="s">
        <v>3663</v>
      </c>
      <c r="AD143" s="2" t="s">
        <v>5234</v>
      </c>
      <c r="AF143" s="2" t="s">
        <v>4400</v>
      </c>
    </row>
    <row r="144" spans="3:33" x14ac:dyDescent="0.25">
      <c r="K144" s="6" t="s">
        <v>447</v>
      </c>
      <c r="L144" s="6" t="s">
        <v>831</v>
      </c>
      <c r="O144" s="6" t="s">
        <v>1058</v>
      </c>
      <c r="P144" s="6" t="s">
        <v>1276</v>
      </c>
      <c r="Q144" s="6" t="s">
        <v>1654</v>
      </c>
      <c r="T144" s="6" t="s">
        <v>2459</v>
      </c>
      <c r="U144" s="6" t="s">
        <v>240</v>
      </c>
      <c r="V144" s="6" t="s">
        <v>3108</v>
      </c>
      <c r="W144" s="6" t="s">
        <v>5296</v>
      </c>
      <c r="X144" s="6" t="s">
        <v>2768</v>
      </c>
      <c r="Z144" s="6" t="s">
        <v>3516</v>
      </c>
      <c r="AC144" s="6" t="s">
        <v>3664</v>
      </c>
      <c r="AD144" s="6" t="s">
        <v>4145</v>
      </c>
      <c r="AF144" s="6" t="s">
        <v>4401</v>
      </c>
    </row>
    <row r="145" spans="11:32" x14ac:dyDescent="0.25">
      <c r="K145" s="2" t="s">
        <v>448</v>
      </c>
      <c r="L145" s="2" t="s">
        <v>832</v>
      </c>
      <c r="O145" s="2" t="s">
        <v>1059</v>
      </c>
      <c r="P145" s="2" t="s">
        <v>1277</v>
      </c>
      <c r="Q145" s="2" t="s">
        <v>1655</v>
      </c>
      <c r="T145" s="8" t="s">
        <v>5449</v>
      </c>
      <c r="U145" s="2" t="s">
        <v>2581</v>
      </c>
      <c r="V145" s="2" t="s">
        <v>3109</v>
      </c>
      <c r="W145" s="2" t="s">
        <v>3267</v>
      </c>
      <c r="X145" s="2" t="s">
        <v>2769</v>
      </c>
      <c r="Z145" s="2" t="s">
        <v>3517</v>
      </c>
      <c r="AC145" s="2" t="s">
        <v>3665</v>
      </c>
      <c r="AD145" s="2" t="s">
        <v>4146</v>
      </c>
      <c r="AF145" s="2" t="s">
        <v>4402</v>
      </c>
    </row>
    <row r="146" spans="11:32" x14ac:dyDescent="0.25">
      <c r="K146" s="6" t="s">
        <v>5170</v>
      </c>
      <c r="L146" s="6" t="s">
        <v>833</v>
      </c>
      <c r="O146" s="6" t="s">
        <v>1060</v>
      </c>
      <c r="P146" s="6" t="s">
        <v>1278</v>
      </c>
      <c r="Q146" s="6" t="s">
        <v>1656</v>
      </c>
      <c r="U146" s="6" t="s">
        <v>2582</v>
      </c>
      <c r="V146" s="6" t="s">
        <v>3110</v>
      </c>
      <c r="W146" s="6" t="s">
        <v>5318</v>
      </c>
      <c r="X146" s="6" t="s">
        <v>2770</v>
      </c>
      <c r="Z146" s="6" t="s">
        <v>3518</v>
      </c>
      <c r="AC146" s="6" t="s">
        <v>3666</v>
      </c>
      <c r="AD146" s="6" t="s">
        <v>4147</v>
      </c>
      <c r="AF146" s="6" t="s">
        <v>4403</v>
      </c>
    </row>
    <row r="147" spans="11:32" x14ac:dyDescent="0.25">
      <c r="K147" s="2" t="s">
        <v>5193</v>
      </c>
      <c r="L147" s="2" t="s">
        <v>834</v>
      </c>
      <c r="O147" s="2" t="s">
        <v>1061</v>
      </c>
      <c r="P147" s="2" t="s">
        <v>1279</v>
      </c>
      <c r="Q147" s="2" t="s">
        <v>1657</v>
      </c>
      <c r="U147" s="2" t="s">
        <v>2583</v>
      </c>
      <c r="V147" s="2" t="s">
        <v>3111</v>
      </c>
      <c r="W147" s="2" t="s">
        <v>3268</v>
      </c>
      <c r="X147" s="2" t="s">
        <v>772</v>
      </c>
      <c r="Z147" s="2" t="s">
        <v>3519</v>
      </c>
      <c r="AC147" s="2" t="s">
        <v>3667</v>
      </c>
      <c r="AD147" s="2" t="s">
        <v>4148</v>
      </c>
      <c r="AF147" s="2" t="s">
        <v>4404</v>
      </c>
    </row>
    <row r="148" spans="11:32" x14ac:dyDescent="0.25">
      <c r="K148" s="6" t="s">
        <v>449</v>
      </c>
      <c r="L148" s="6" t="s">
        <v>835</v>
      </c>
      <c r="O148" s="6" t="s">
        <v>1062</v>
      </c>
      <c r="P148" s="6" t="s">
        <v>1280</v>
      </c>
      <c r="Q148" s="6" t="s">
        <v>1658</v>
      </c>
      <c r="U148" s="6" t="s">
        <v>2584</v>
      </c>
      <c r="V148" s="6" t="s">
        <v>3112</v>
      </c>
      <c r="W148" s="6" t="s">
        <v>3269</v>
      </c>
      <c r="X148" s="6" t="s">
        <v>2771</v>
      </c>
      <c r="Z148" s="6" t="s">
        <v>667</v>
      </c>
      <c r="AC148" s="6" t="s">
        <v>3668</v>
      </c>
      <c r="AD148" s="6" t="s">
        <v>4149</v>
      </c>
      <c r="AF148" s="6" t="s">
        <v>4405</v>
      </c>
    </row>
    <row r="149" spans="11:32" x14ac:dyDescent="0.25">
      <c r="K149" s="2" t="s">
        <v>450</v>
      </c>
      <c r="L149" s="2" t="s">
        <v>5331</v>
      </c>
      <c r="O149" s="2" t="s">
        <v>1063</v>
      </c>
      <c r="P149" s="2" t="s">
        <v>1281</v>
      </c>
      <c r="Q149" s="2" t="s">
        <v>1659</v>
      </c>
      <c r="U149" s="2" t="s">
        <v>2585</v>
      </c>
      <c r="V149" s="2" t="s">
        <v>637</v>
      </c>
      <c r="W149" s="2" t="s">
        <v>3270</v>
      </c>
      <c r="X149" s="2" t="s">
        <v>2772</v>
      </c>
      <c r="Z149" s="2" t="s">
        <v>3520</v>
      </c>
      <c r="AC149" s="2" t="s">
        <v>3669</v>
      </c>
      <c r="AD149" s="2" t="s">
        <v>4150</v>
      </c>
      <c r="AF149" s="2" t="s">
        <v>4406</v>
      </c>
    </row>
    <row r="150" spans="11:32" x14ac:dyDescent="0.25">
      <c r="K150" s="6" t="s">
        <v>451</v>
      </c>
      <c r="L150" s="6" t="s">
        <v>836</v>
      </c>
      <c r="O150" s="6" t="s">
        <v>1064</v>
      </c>
      <c r="P150" s="6" t="s">
        <v>1282</v>
      </c>
      <c r="Q150" s="6" t="s">
        <v>1660</v>
      </c>
      <c r="U150" s="6" t="s">
        <v>2586</v>
      </c>
      <c r="V150" s="6" t="s">
        <v>3113</v>
      </c>
      <c r="W150" s="6" t="s">
        <v>3271</v>
      </c>
      <c r="X150" s="6" t="s">
        <v>2773</v>
      </c>
      <c r="Z150" s="6" t="s">
        <v>3521</v>
      </c>
      <c r="AC150" s="6" t="s">
        <v>3670</v>
      </c>
      <c r="AD150" s="6" t="s">
        <v>4151</v>
      </c>
      <c r="AF150" s="6" t="s">
        <v>4407</v>
      </c>
    </row>
    <row r="151" spans="11:32" x14ac:dyDescent="0.25">
      <c r="K151" s="2" t="s">
        <v>452</v>
      </c>
      <c r="L151" s="2" t="s">
        <v>837</v>
      </c>
      <c r="O151" s="2" t="s">
        <v>810</v>
      </c>
      <c r="P151" s="2" t="s">
        <v>610</v>
      </c>
      <c r="Q151" s="2" t="s">
        <v>1661</v>
      </c>
      <c r="U151" s="2" t="s">
        <v>2587</v>
      </c>
      <c r="V151" s="2" t="s">
        <v>3114</v>
      </c>
      <c r="W151" s="2" t="s">
        <v>3272</v>
      </c>
      <c r="X151" s="2" t="s">
        <v>2774</v>
      </c>
      <c r="Z151" s="2" t="s">
        <v>1327</v>
      </c>
      <c r="AC151" s="2" t="s">
        <v>3671</v>
      </c>
      <c r="AD151" s="2" t="s">
        <v>4152</v>
      </c>
      <c r="AF151" s="2" t="s">
        <v>4408</v>
      </c>
    </row>
    <row r="152" spans="11:32" x14ac:dyDescent="0.25">
      <c r="K152" s="6" t="s">
        <v>453</v>
      </c>
      <c r="L152" s="6" t="s">
        <v>838</v>
      </c>
      <c r="O152" s="6" t="s">
        <v>1065</v>
      </c>
      <c r="P152" s="6" t="s">
        <v>1283</v>
      </c>
      <c r="Q152" s="6" t="s">
        <v>1662</v>
      </c>
      <c r="U152" s="6" t="s">
        <v>2588</v>
      </c>
      <c r="V152" s="6" t="s">
        <v>3115</v>
      </c>
      <c r="W152" s="6" t="s">
        <v>3273</v>
      </c>
      <c r="X152" s="6" t="s">
        <v>1853</v>
      </c>
      <c r="Z152" s="6" t="s">
        <v>5397</v>
      </c>
      <c r="AC152" s="6" t="s">
        <v>3672</v>
      </c>
      <c r="AD152" s="6" t="s">
        <v>4153</v>
      </c>
      <c r="AF152" s="6" t="s">
        <v>4409</v>
      </c>
    </row>
    <row r="153" spans="11:32" x14ac:dyDescent="0.25">
      <c r="K153" s="2" t="s">
        <v>454</v>
      </c>
      <c r="L153" s="2" t="s">
        <v>839</v>
      </c>
      <c r="O153" s="2" t="s">
        <v>1066</v>
      </c>
      <c r="P153" s="2" t="s">
        <v>1284</v>
      </c>
      <c r="Q153" s="2" t="s">
        <v>1663</v>
      </c>
      <c r="U153" s="2" t="s">
        <v>2114</v>
      </c>
      <c r="V153" s="2" t="s">
        <v>2945</v>
      </c>
      <c r="W153" s="2" t="s">
        <v>3274</v>
      </c>
      <c r="X153" s="2" t="s">
        <v>2775</v>
      </c>
      <c r="Z153" s="2" t="s">
        <v>3522</v>
      </c>
      <c r="AC153" s="2" t="s">
        <v>3673</v>
      </c>
      <c r="AD153" s="2" t="s">
        <v>4154</v>
      </c>
      <c r="AF153" s="2" t="s">
        <v>4410</v>
      </c>
    </row>
    <row r="154" spans="11:32" x14ac:dyDescent="0.25">
      <c r="K154" s="6" t="s">
        <v>455</v>
      </c>
      <c r="L154" s="6" t="s">
        <v>5348</v>
      </c>
      <c r="O154" s="6" t="s">
        <v>1067</v>
      </c>
      <c r="P154" s="6" t="s">
        <v>1285</v>
      </c>
      <c r="Q154" s="6" t="s">
        <v>1664</v>
      </c>
      <c r="U154" s="6" t="s">
        <v>2589</v>
      </c>
      <c r="V154" s="6" t="s">
        <v>3116</v>
      </c>
      <c r="W154" s="6" t="s">
        <v>3275</v>
      </c>
      <c r="X154" s="6" t="s">
        <v>2776</v>
      </c>
      <c r="Z154" s="6" t="s">
        <v>3523</v>
      </c>
      <c r="AC154" s="6" t="s">
        <v>3674</v>
      </c>
      <c r="AD154" s="6" t="s">
        <v>4155</v>
      </c>
      <c r="AF154" s="6" t="s">
        <v>5100</v>
      </c>
    </row>
    <row r="155" spans="11:32" x14ac:dyDescent="0.25">
      <c r="K155" s="2" t="s">
        <v>456</v>
      </c>
      <c r="L155" s="2" t="s">
        <v>840</v>
      </c>
      <c r="O155" s="2" t="s">
        <v>566</v>
      </c>
      <c r="P155" s="2" t="s">
        <v>1286</v>
      </c>
      <c r="Q155" s="2" t="s">
        <v>1665</v>
      </c>
      <c r="U155" s="2" t="s">
        <v>2590</v>
      </c>
      <c r="V155" s="2" t="s">
        <v>3117</v>
      </c>
      <c r="W155" s="2" t="s">
        <v>3276</v>
      </c>
      <c r="X155" s="2" t="s">
        <v>2777</v>
      </c>
      <c r="Z155" s="2" t="s">
        <v>3524</v>
      </c>
      <c r="AC155" s="2" t="s">
        <v>3675</v>
      </c>
      <c r="AD155" s="2" t="s">
        <v>5260</v>
      </c>
      <c r="AF155" s="2" t="s">
        <v>4411</v>
      </c>
    </row>
    <row r="156" spans="11:32" x14ac:dyDescent="0.25">
      <c r="K156" s="6" t="s">
        <v>457</v>
      </c>
      <c r="L156" s="6" t="s">
        <v>841</v>
      </c>
      <c r="O156" s="6" t="s">
        <v>1068</v>
      </c>
      <c r="P156" s="6" t="s">
        <v>1287</v>
      </c>
      <c r="Q156" s="6" t="s">
        <v>1666</v>
      </c>
      <c r="U156" s="6" t="s">
        <v>5332</v>
      </c>
      <c r="V156" s="6" t="s">
        <v>3118</v>
      </c>
      <c r="W156" s="6" t="s">
        <v>3277</v>
      </c>
      <c r="X156" s="6" t="s">
        <v>2778</v>
      </c>
      <c r="Z156" s="6" t="s">
        <v>3525</v>
      </c>
      <c r="AC156" s="6" t="s">
        <v>3676</v>
      </c>
      <c r="AD156" s="6" t="s">
        <v>4156</v>
      </c>
      <c r="AF156" s="6" t="s">
        <v>4412</v>
      </c>
    </row>
    <row r="157" spans="11:32" x14ac:dyDescent="0.25">
      <c r="K157" s="2" t="s">
        <v>458</v>
      </c>
      <c r="L157" s="2" t="s">
        <v>5377</v>
      </c>
      <c r="O157" s="2" t="s">
        <v>5281</v>
      </c>
      <c r="P157" s="2" t="s">
        <v>5353</v>
      </c>
      <c r="Q157" s="2" t="s">
        <v>1667</v>
      </c>
      <c r="U157" s="2" t="s">
        <v>2591</v>
      </c>
      <c r="V157" s="2" t="s">
        <v>3119</v>
      </c>
      <c r="W157" s="2" t="s">
        <v>3278</v>
      </c>
      <c r="X157" s="2" t="s">
        <v>2779</v>
      </c>
      <c r="Z157" s="2" t="s">
        <v>3526</v>
      </c>
      <c r="AC157" s="2" t="s">
        <v>3677</v>
      </c>
      <c r="AD157" s="2" t="s">
        <v>4157</v>
      </c>
      <c r="AF157" s="2" t="s">
        <v>4413</v>
      </c>
    </row>
    <row r="158" spans="11:32" x14ac:dyDescent="0.25">
      <c r="K158" s="6" t="s">
        <v>459</v>
      </c>
      <c r="L158" s="6" t="s">
        <v>842</v>
      </c>
      <c r="O158" s="6" t="s">
        <v>1069</v>
      </c>
      <c r="P158" s="6" t="s">
        <v>1288</v>
      </c>
      <c r="Q158" s="6" t="s">
        <v>1668</v>
      </c>
      <c r="U158" s="6" t="s">
        <v>5354</v>
      </c>
      <c r="V158" s="6" t="s">
        <v>3120</v>
      </c>
      <c r="W158" s="6" t="s">
        <v>3279</v>
      </c>
      <c r="X158" s="6" t="s">
        <v>2780</v>
      </c>
      <c r="Z158" s="6" t="s">
        <v>3527</v>
      </c>
      <c r="AC158" s="6" t="s">
        <v>3678</v>
      </c>
      <c r="AD158" s="6" t="s">
        <v>4158</v>
      </c>
      <c r="AF158" s="6" t="s">
        <v>4414</v>
      </c>
    </row>
    <row r="159" spans="11:32" x14ac:dyDescent="0.25">
      <c r="K159" s="2" t="s">
        <v>460</v>
      </c>
      <c r="L159" s="2" t="s">
        <v>843</v>
      </c>
      <c r="O159" s="2" t="s">
        <v>1070</v>
      </c>
      <c r="P159" s="2" t="s">
        <v>1289</v>
      </c>
      <c r="Q159" s="2" t="s">
        <v>1669</v>
      </c>
      <c r="U159" s="2" t="s">
        <v>1288</v>
      </c>
      <c r="V159" s="2" t="s">
        <v>3121</v>
      </c>
      <c r="W159" s="2" t="s">
        <v>3280</v>
      </c>
      <c r="X159" s="2" t="s">
        <v>2781</v>
      </c>
      <c r="Z159" s="2" t="s">
        <v>3528</v>
      </c>
      <c r="AC159" s="2" t="s">
        <v>3679</v>
      </c>
      <c r="AD159" s="2" t="s">
        <v>4159</v>
      </c>
      <c r="AF159" s="2" t="s">
        <v>4415</v>
      </c>
    </row>
    <row r="160" spans="11:32" x14ac:dyDescent="0.25">
      <c r="K160" s="6" t="s">
        <v>461</v>
      </c>
      <c r="L160" s="6" t="s">
        <v>844</v>
      </c>
      <c r="O160" s="6" t="s">
        <v>1071</v>
      </c>
      <c r="P160" s="6" t="s">
        <v>1290</v>
      </c>
      <c r="Q160" s="6" t="s">
        <v>1670</v>
      </c>
      <c r="U160" s="6" t="s">
        <v>2592</v>
      </c>
      <c r="V160" s="6" t="s">
        <v>3122</v>
      </c>
      <c r="W160" s="6" t="s">
        <v>3281</v>
      </c>
      <c r="X160" s="6" t="s">
        <v>2782</v>
      </c>
      <c r="Z160" s="6" t="s">
        <v>3529</v>
      </c>
      <c r="AC160" s="6" t="s">
        <v>3680</v>
      </c>
      <c r="AD160" s="6" t="s">
        <v>219</v>
      </c>
      <c r="AF160" s="6" t="s">
        <v>4416</v>
      </c>
    </row>
    <row r="161" spans="11:32" x14ac:dyDescent="0.25">
      <c r="K161" s="2" t="s">
        <v>462</v>
      </c>
      <c r="L161" s="2" t="s">
        <v>845</v>
      </c>
      <c r="O161" s="2" t="s">
        <v>1072</v>
      </c>
      <c r="P161" s="2" t="s">
        <v>5378</v>
      </c>
      <c r="Q161" s="2" t="s">
        <v>1671</v>
      </c>
      <c r="U161" s="2" t="s">
        <v>2593</v>
      </c>
      <c r="V161" s="2" t="s">
        <v>3123</v>
      </c>
      <c r="W161" s="2" t="s">
        <v>3282</v>
      </c>
      <c r="X161" s="2" t="s">
        <v>490</v>
      </c>
      <c r="Z161" s="2" t="s">
        <v>3530</v>
      </c>
      <c r="AC161" s="2" t="s">
        <v>3681</v>
      </c>
      <c r="AD161" s="2" t="s">
        <v>4160</v>
      </c>
      <c r="AF161" s="2" t="s">
        <v>4417</v>
      </c>
    </row>
    <row r="162" spans="11:32" x14ac:dyDescent="0.25">
      <c r="K162" s="6" t="s">
        <v>463</v>
      </c>
      <c r="L162" s="6" t="s">
        <v>846</v>
      </c>
      <c r="O162" s="6" t="s">
        <v>1073</v>
      </c>
      <c r="P162" s="6" t="s">
        <v>1291</v>
      </c>
      <c r="Q162" s="6" t="s">
        <v>1672</v>
      </c>
      <c r="U162" s="6" t="s">
        <v>2594</v>
      </c>
      <c r="V162" s="6" t="s">
        <v>3124</v>
      </c>
      <c r="W162" s="6" t="s">
        <v>3283</v>
      </c>
      <c r="X162" s="6" t="s">
        <v>2783</v>
      </c>
      <c r="Z162" s="6" t="s">
        <v>5417</v>
      </c>
      <c r="AC162" s="6" t="s">
        <v>5140</v>
      </c>
      <c r="AD162" s="6" t="s">
        <v>2558</v>
      </c>
      <c r="AF162" s="6" t="s">
        <v>4418</v>
      </c>
    </row>
    <row r="163" spans="11:32" x14ac:dyDescent="0.25">
      <c r="K163" s="2" t="s">
        <v>464</v>
      </c>
      <c r="L163" s="2" t="s">
        <v>847</v>
      </c>
      <c r="O163" s="2" t="s">
        <v>1074</v>
      </c>
      <c r="P163" s="2" t="s">
        <v>1292</v>
      </c>
      <c r="Q163" s="2" t="s">
        <v>1673</v>
      </c>
      <c r="U163" s="2" t="s">
        <v>2595</v>
      </c>
      <c r="V163" s="2" t="s">
        <v>3125</v>
      </c>
      <c r="W163" s="2" t="s">
        <v>3284</v>
      </c>
      <c r="X163" s="2" t="s">
        <v>2784</v>
      </c>
      <c r="Z163" s="2" t="s">
        <v>3531</v>
      </c>
      <c r="AC163" s="2" t="s">
        <v>3682</v>
      </c>
      <c r="AD163" s="2" t="s">
        <v>4161</v>
      </c>
      <c r="AF163" s="2" t="s">
        <v>4419</v>
      </c>
    </row>
    <row r="164" spans="11:32" x14ac:dyDescent="0.25">
      <c r="K164" s="6" t="s">
        <v>465</v>
      </c>
      <c r="L164" s="6" t="s">
        <v>848</v>
      </c>
      <c r="O164" s="6" t="s">
        <v>1075</v>
      </c>
      <c r="P164" s="6" t="s">
        <v>633</v>
      </c>
      <c r="Q164" s="6" t="s">
        <v>1674</v>
      </c>
      <c r="U164" s="6" t="s">
        <v>2596</v>
      </c>
      <c r="V164" s="6" t="s">
        <v>3126</v>
      </c>
      <c r="W164" s="6" t="s">
        <v>3285</v>
      </c>
      <c r="X164" s="6" t="s">
        <v>2785</v>
      </c>
      <c r="Z164" s="6" t="s">
        <v>5436</v>
      </c>
      <c r="AC164" s="6" t="s">
        <v>3683</v>
      </c>
      <c r="AD164" s="6" t="s">
        <v>4162</v>
      </c>
      <c r="AF164" s="6" t="s">
        <v>4420</v>
      </c>
    </row>
    <row r="165" spans="11:32" x14ac:dyDescent="0.25">
      <c r="K165" s="2" t="s">
        <v>466</v>
      </c>
      <c r="L165" s="2" t="s">
        <v>849</v>
      </c>
      <c r="O165" s="2" t="s">
        <v>1076</v>
      </c>
      <c r="P165" s="2" t="s">
        <v>634</v>
      </c>
      <c r="Q165" s="2" t="s">
        <v>1675</v>
      </c>
      <c r="U165" s="2" t="s">
        <v>3104</v>
      </c>
      <c r="V165" s="2" t="s">
        <v>3127</v>
      </c>
      <c r="W165" s="2" t="s">
        <v>3286</v>
      </c>
      <c r="X165" s="2" t="s">
        <v>2786</v>
      </c>
      <c r="Z165" s="2" t="s">
        <v>3532</v>
      </c>
      <c r="AC165" s="2" t="s">
        <v>3684</v>
      </c>
      <c r="AD165" s="2" t="s">
        <v>4163</v>
      </c>
      <c r="AF165" s="2" t="s">
        <v>5120</v>
      </c>
    </row>
    <row r="166" spans="11:32" x14ac:dyDescent="0.25">
      <c r="K166" s="6" t="s">
        <v>467</v>
      </c>
      <c r="L166" s="6" t="s">
        <v>850</v>
      </c>
      <c r="O166" s="6" t="s">
        <v>1077</v>
      </c>
      <c r="P166" s="6" t="s">
        <v>1293</v>
      </c>
      <c r="Q166" s="6" t="s">
        <v>1676</v>
      </c>
      <c r="U166" s="6" t="s">
        <v>2597</v>
      </c>
      <c r="V166" s="6" t="s">
        <v>5398</v>
      </c>
      <c r="W166" s="6" t="s">
        <v>3287</v>
      </c>
      <c r="X166" s="6" t="s">
        <v>2787</v>
      </c>
      <c r="Z166" s="6" t="s">
        <v>700</v>
      </c>
      <c r="AC166" s="6" t="s">
        <v>3685</v>
      </c>
      <c r="AD166" s="6" t="s">
        <v>4164</v>
      </c>
      <c r="AF166" s="6" t="s">
        <v>4421</v>
      </c>
    </row>
    <row r="167" spans="11:32" x14ac:dyDescent="0.25">
      <c r="K167" s="2" t="s">
        <v>468</v>
      </c>
      <c r="L167" s="2" t="s">
        <v>851</v>
      </c>
      <c r="O167" s="2" t="s">
        <v>1078</v>
      </c>
      <c r="P167" s="2" t="s">
        <v>1294</v>
      </c>
      <c r="Q167" s="2" t="s">
        <v>1677</v>
      </c>
      <c r="U167" s="2" t="s">
        <v>2598</v>
      </c>
      <c r="V167" s="2" t="s">
        <v>3128</v>
      </c>
      <c r="W167" s="2" t="s">
        <v>3288</v>
      </c>
      <c r="X167" s="2" t="s">
        <v>2788</v>
      </c>
      <c r="Z167" s="2" t="s">
        <v>2331</v>
      </c>
      <c r="AC167" s="2" t="s">
        <v>3686</v>
      </c>
      <c r="AD167" s="2" t="s">
        <v>4165</v>
      </c>
      <c r="AF167" s="2" t="s">
        <v>4422</v>
      </c>
    </row>
    <row r="168" spans="11:32" x14ac:dyDescent="0.25">
      <c r="K168" s="6" t="s">
        <v>469</v>
      </c>
      <c r="L168" s="6" t="s">
        <v>852</v>
      </c>
      <c r="O168" s="6" t="s">
        <v>1079</v>
      </c>
      <c r="P168" s="6" t="s">
        <v>1295</v>
      </c>
      <c r="Q168" s="6" t="s">
        <v>1678</v>
      </c>
      <c r="U168" s="6" t="s">
        <v>2599</v>
      </c>
      <c r="V168" s="6" t="s">
        <v>3129</v>
      </c>
      <c r="W168" s="6" t="s">
        <v>3289</v>
      </c>
      <c r="X168" s="6" t="s">
        <v>2789</v>
      </c>
      <c r="Z168" s="7" t="s">
        <v>3533</v>
      </c>
      <c r="AC168" s="6" t="s">
        <v>3687</v>
      </c>
      <c r="AD168" s="6" t="s">
        <v>4166</v>
      </c>
      <c r="AF168" s="6" t="s">
        <v>4423</v>
      </c>
    </row>
    <row r="169" spans="11:32" x14ac:dyDescent="0.25">
      <c r="K169" s="2" t="s">
        <v>470</v>
      </c>
      <c r="L169" s="2" t="s">
        <v>853</v>
      </c>
      <c r="O169" s="2" t="s">
        <v>1080</v>
      </c>
      <c r="P169" s="2" t="s">
        <v>1296</v>
      </c>
      <c r="Q169" s="2" t="s">
        <v>1679</v>
      </c>
      <c r="U169" s="2" t="s">
        <v>1292</v>
      </c>
      <c r="V169" s="2" t="s">
        <v>3130</v>
      </c>
      <c r="W169" s="2" t="s">
        <v>5333</v>
      </c>
      <c r="X169" s="2" t="s">
        <v>5214</v>
      </c>
      <c r="AC169" s="2" t="s">
        <v>3688</v>
      </c>
      <c r="AD169" s="2" t="s">
        <v>4167</v>
      </c>
      <c r="AF169" s="2" t="s">
        <v>4424</v>
      </c>
    </row>
    <row r="170" spans="11:32" x14ac:dyDescent="0.25">
      <c r="K170" s="6" t="s">
        <v>471</v>
      </c>
      <c r="L170" s="6" t="s">
        <v>5399</v>
      </c>
      <c r="O170" s="6" t="s">
        <v>5297</v>
      </c>
      <c r="P170" s="6" t="s">
        <v>1297</v>
      </c>
      <c r="Q170" s="6" t="s">
        <v>1680</v>
      </c>
      <c r="U170" s="6" t="s">
        <v>633</v>
      </c>
      <c r="V170" s="6" t="s">
        <v>3131</v>
      </c>
      <c r="W170" s="6" t="s">
        <v>5355</v>
      </c>
      <c r="X170" s="6" t="s">
        <v>2790</v>
      </c>
      <c r="AC170" s="6" t="s">
        <v>3689</v>
      </c>
      <c r="AD170" s="6" t="s">
        <v>4168</v>
      </c>
      <c r="AF170" s="6" t="s">
        <v>4425</v>
      </c>
    </row>
    <row r="171" spans="11:32" x14ac:dyDescent="0.25">
      <c r="K171" s="2" t="s">
        <v>472</v>
      </c>
      <c r="L171" s="2" t="s">
        <v>854</v>
      </c>
      <c r="O171" s="2" t="s">
        <v>1081</v>
      </c>
      <c r="P171" s="2" t="s">
        <v>1298</v>
      </c>
      <c r="Q171" s="2" t="s">
        <v>1681</v>
      </c>
      <c r="U171" s="2" t="s">
        <v>634</v>
      </c>
      <c r="V171" s="2" t="s">
        <v>3132</v>
      </c>
      <c r="W171" s="2" t="s">
        <v>3290</v>
      </c>
      <c r="X171" s="2" t="s">
        <v>2791</v>
      </c>
      <c r="AC171" s="2" t="s">
        <v>3690</v>
      </c>
      <c r="AD171" s="2" t="s">
        <v>4169</v>
      </c>
      <c r="AF171" s="2" t="s">
        <v>4426</v>
      </c>
    </row>
    <row r="172" spans="11:32" x14ac:dyDescent="0.25">
      <c r="K172" s="6" t="s">
        <v>473</v>
      </c>
      <c r="L172" s="6" t="s">
        <v>855</v>
      </c>
      <c r="O172" s="6" t="s">
        <v>1082</v>
      </c>
      <c r="P172" s="6" t="s">
        <v>1299</v>
      </c>
      <c r="Q172" s="6" t="s">
        <v>1682</v>
      </c>
      <c r="U172" s="6" t="s">
        <v>1295</v>
      </c>
      <c r="V172" s="6" t="s">
        <v>683</v>
      </c>
      <c r="W172" s="6" t="s">
        <v>3291</v>
      </c>
      <c r="X172" s="6" t="s">
        <v>2792</v>
      </c>
      <c r="AC172" s="6" t="s">
        <v>3691</v>
      </c>
      <c r="AD172" s="6" t="s">
        <v>5282</v>
      </c>
      <c r="AF172" s="6" t="s">
        <v>4427</v>
      </c>
    </row>
    <row r="173" spans="11:32" x14ac:dyDescent="0.25">
      <c r="K173" s="2" t="s">
        <v>474</v>
      </c>
      <c r="L173" s="2" t="s">
        <v>856</v>
      </c>
      <c r="O173" s="2" t="s">
        <v>5319</v>
      </c>
      <c r="P173" s="2" t="s">
        <v>1300</v>
      </c>
      <c r="Q173" s="2" t="s">
        <v>1683</v>
      </c>
      <c r="U173" s="2" t="s">
        <v>2600</v>
      </c>
      <c r="V173" s="2" t="s">
        <v>3133</v>
      </c>
      <c r="W173" s="2" t="s">
        <v>3292</v>
      </c>
      <c r="X173" s="2" t="s">
        <v>2793</v>
      </c>
      <c r="AC173" s="2" t="s">
        <v>3692</v>
      </c>
      <c r="AD173" s="2" t="s">
        <v>4170</v>
      </c>
      <c r="AF173" s="2" t="s">
        <v>4428</v>
      </c>
    </row>
    <row r="174" spans="11:32" x14ac:dyDescent="0.25">
      <c r="K174" s="6" t="s">
        <v>475</v>
      </c>
      <c r="L174" s="6" t="s">
        <v>857</v>
      </c>
      <c r="O174" s="6" t="s">
        <v>1083</v>
      </c>
      <c r="P174" s="6" t="s">
        <v>1301</v>
      </c>
      <c r="Q174" s="6" t="s">
        <v>1684</v>
      </c>
      <c r="U174" s="6" t="s">
        <v>2601</v>
      </c>
      <c r="V174" s="6" t="s">
        <v>3134</v>
      </c>
      <c r="W174" s="6" t="s">
        <v>3293</v>
      </c>
      <c r="X174" s="6" t="s">
        <v>2794</v>
      </c>
      <c r="AC174" s="6" t="s">
        <v>3693</v>
      </c>
      <c r="AD174" s="6" t="s">
        <v>4171</v>
      </c>
      <c r="AF174" s="6" t="s">
        <v>4429</v>
      </c>
    </row>
    <row r="175" spans="11:32" x14ac:dyDescent="0.25">
      <c r="K175" s="2" t="s">
        <v>476</v>
      </c>
      <c r="L175" s="2" t="s">
        <v>858</v>
      </c>
      <c r="O175" s="2" t="s">
        <v>1084</v>
      </c>
      <c r="P175" s="2" t="s">
        <v>1302</v>
      </c>
      <c r="Q175" s="2" t="s">
        <v>1685</v>
      </c>
      <c r="U175" s="2" t="s">
        <v>2602</v>
      </c>
      <c r="V175" s="2" t="s">
        <v>3135</v>
      </c>
      <c r="W175" s="2" t="s">
        <v>3294</v>
      </c>
      <c r="X175" s="2" t="s">
        <v>2795</v>
      </c>
      <c r="AC175" s="2" t="s">
        <v>5162</v>
      </c>
      <c r="AD175" s="2" t="s">
        <v>4172</v>
      </c>
      <c r="AF175" s="2" t="s">
        <v>4430</v>
      </c>
    </row>
    <row r="176" spans="11:32" x14ac:dyDescent="0.25">
      <c r="K176" s="6" t="s">
        <v>477</v>
      </c>
      <c r="L176" s="6" t="s">
        <v>859</v>
      </c>
      <c r="O176" s="6" t="s">
        <v>1085</v>
      </c>
      <c r="P176" s="6" t="s">
        <v>1303</v>
      </c>
      <c r="Q176" s="6" t="s">
        <v>165</v>
      </c>
      <c r="U176" s="6" t="s">
        <v>2603</v>
      </c>
      <c r="V176" s="6" t="s">
        <v>1137</v>
      </c>
      <c r="W176" s="6" t="s">
        <v>5379</v>
      </c>
      <c r="X176" s="6" t="s">
        <v>2796</v>
      </c>
      <c r="AC176" s="6" t="s">
        <v>3694</v>
      </c>
      <c r="AD176" s="6" t="s">
        <v>1077</v>
      </c>
      <c r="AF176" s="6" t="s">
        <v>4431</v>
      </c>
    </row>
    <row r="177" spans="11:32" x14ac:dyDescent="0.25">
      <c r="K177" s="2" t="s">
        <v>478</v>
      </c>
      <c r="L177" s="2" t="s">
        <v>860</v>
      </c>
      <c r="O177" s="2" t="s">
        <v>1086</v>
      </c>
      <c r="P177" s="2" t="s">
        <v>1304</v>
      </c>
      <c r="Q177" s="2" t="s">
        <v>1686</v>
      </c>
      <c r="U177" s="2" t="s">
        <v>2604</v>
      </c>
      <c r="V177" s="2" t="s">
        <v>2640</v>
      </c>
      <c r="W177" s="2" t="s">
        <v>3295</v>
      </c>
      <c r="X177" s="2" t="s">
        <v>2797</v>
      </c>
      <c r="AC177" s="2" t="s">
        <v>3695</v>
      </c>
      <c r="AD177" s="2" t="s">
        <v>580</v>
      </c>
      <c r="AF177" s="2" t="s">
        <v>4432</v>
      </c>
    </row>
    <row r="178" spans="11:32" x14ac:dyDescent="0.25">
      <c r="K178" s="6" t="s">
        <v>479</v>
      </c>
      <c r="L178" s="6" t="s">
        <v>5418</v>
      </c>
      <c r="O178" s="6" t="s">
        <v>1087</v>
      </c>
      <c r="P178" s="6" t="s">
        <v>1305</v>
      </c>
      <c r="Q178" s="6" t="s">
        <v>1687</v>
      </c>
      <c r="U178" s="6" t="s">
        <v>1300</v>
      </c>
      <c r="V178" s="6" t="s">
        <v>3136</v>
      </c>
      <c r="W178" s="6" t="s">
        <v>3110</v>
      </c>
      <c r="X178" s="6" t="s">
        <v>2798</v>
      </c>
      <c r="AC178" s="6" t="s">
        <v>3696</v>
      </c>
      <c r="AD178" s="6" t="s">
        <v>5298</v>
      </c>
      <c r="AF178" s="6" t="s">
        <v>1007</v>
      </c>
    </row>
    <row r="179" spans="11:32" x14ac:dyDescent="0.25">
      <c r="K179" s="2" t="s">
        <v>480</v>
      </c>
      <c r="L179" s="2" t="s">
        <v>861</v>
      </c>
      <c r="O179" s="2" t="s">
        <v>1088</v>
      </c>
      <c r="P179" s="2" t="s">
        <v>1306</v>
      </c>
      <c r="Q179" s="2" t="s">
        <v>1688</v>
      </c>
      <c r="U179" s="2" t="s">
        <v>645</v>
      </c>
      <c r="V179" s="2" t="s">
        <v>3137</v>
      </c>
      <c r="W179" s="2" t="s">
        <v>3296</v>
      </c>
      <c r="X179" s="2" t="s">
        <v>2799</v>
      </c>
      <c r="AC179" s="2" t="s">
        <v>3697</v>
      </c>
      <c r="AD179" s="2" t="s">
        <v>4173</v>
      </c>
      <c r="AF179" s="2" t="s">
        <v>4433</v>
      </c>
    </row>
    <row r="180" spans="11:32" x14ac:dyDescent="0.25">
      <c r="K180" s="6" t="s">
        <v>481</v>
      </c>
      <c r="L180" s="6" t="s">
        <v>862</v>
      </c>
      <c r="O180" s="6" t="s">
        <v>1089</v>
      </c>
      <c r="P180" s="6" t="s">
        <v>1307</v>
      </c>
      <c r="Q180" s="6" t="s">
        <v>1689</v>
      </c>
      <c r="U180" s="6" t="s">
        <v>2605</v>
      </c>
      <c r="V180" s="6" t="s">
        <v>5437</v>
      </c>
      <c r="W180" s="6" t="s">
        <v>3297</v>
      </c>
      <c r="X180" s="6" t="s">
        <v>2800</v>
      </c>
      <c r="AC180" s="6" t="s">
        <v>3698</v>
      </c>
      <c r="AD180" s="6" t="s">
        <v>4174</v>
      </c>
      <c r="AF180" s="6" t="s">
        <v>5141</v>
      </c>
    </row>
    <row r="181" spans="11:32" x14ac:dyDescent="0.25">
      <c r="K181" s="2" t="s">
        <v>482</v>
      </c>
      <c r="L181" s="2" t="s">
        <v>863</v>
      </c>
      <c r="O181" s="2" t="s">
        <v>1090</v>
      </c>
      <c r="P181" s="2" t="s">
        <v>1308</v>
      </c>
      <c r="Q181" s="2" t="s">
        <v>1690</v>
      </c>
      <c r="U181" s="2" t="s">
        <v>2203</v>
      </c>
      <c r="V181" s="2" t="s">
        <v>3138</v>
      </c>
      <c r="W181" s="2" t="s">
        <v>3298</v>
      </c>
      <c r="X181" s="2" t="s">
        <v>2801</v>
      </c>
      <c r="AC181" s="2" t="s">
        <v>3699</v>
      </c>
      <c r="AD181" s="2" t="s">
        <v>4175</v>
      </c>
      <c r="AF181" s="2" t="s">
        <v>4434</v>
      </c>
    </row>
    <row r="182" spans="11:32" x14ac:dyDescent="0.25">
      <c r="K182" s="6" t="s">
        <v>483</v>
      </c>
      <c r="L182" s="6" t="s">
        <v>864</v>
      </c>
      <c r="O182" s="6" t="s">
        <v>1091</v>
      </c>
      <c r="P182" s="6" t="s">
        <v>1309</v>
      </c>
      <c r="Q182" s="6" t="s">
        <v>1691</v>
      </c>
      <c r="U182" s="6" t="s">
        <v>2606</v>
      </c>
      <c r="V182" s="6" t="s">
        <v>3139</v>
      </c>
      <c r="W182" s="6" t="s">
        <v>3299</v>
      </c>
      <c r="X182" s="6" t="s">
        <v>2802</v>
      </c>
      <c r="AC182" s="6" t="s">
        <v>3700</v>
      </c>
      <c r="AD182" s="6" t="s">
        <v>5320</v>
      </c>
      <c r="AF182" s="6" t="s">
        <v>4435</v>
      </c>
    </row>
    <row r="183" spans="11:32" x14ac:dyDescent="0.25">
      <c r="K183" s="2" t="s">
        <v>484</v>
      </c>
      <c r="L183" s="2" t="s">
        <v>5438</v>
      </c>
      <c r="O183" s="2" t="s">
        <v>1092</v>
      </c>
      <c r="P183" s="2" t="s">
        <v>1310</v>
      </c>
      <c r="Q183" s="2" t="s">
        <v>1692</v>
      </c>
      <c r="U183" s="2" t="s">
        <v>2607</v>
      </c>
      <c r="V183" s="2" t="s">
        <v>3140</v>
      </c>
      <c r="W183" s="2" t="s">
        <v>3300</v>
      </c>
      <c r="X183" s="2" t="s">
        <v>2803</v>
      </c>
      <c r="AC183" s="2" t="s">
        <v>3701</v>
      </c>
      <c r="AD183" s="2" t="s">
        <v>4176</v>
      </c>
      <c r="AF183" s="2" t="s">
        <v>4436</v>
      </c>
    </row>
    <row r="184" spans="11:32" x14ac:dyDescent="0.25">
      <c r="K184" s="6" t="s">
        <v>485</v>
      </c>
      <c r="L184" s="6" t="s">
        <v>865</v>
      </c>
      <c r="O184" s="6" t="s">
        <v>1093</v>
      </c>
      <c r="P184" s="6" t="s">
        <v>1311</v>
      </c>
      <c r="Q184" s="6" t="s">
        <v>1693</v>
      </c>
      <c r="U184" s="6" t="s">
        <v>2608</v>
      </c>
      <c r="V184" s="6" t="s">
        <v>3141</v>
      </c>
      <c r="W184" s="6" t="s">
        <v>3301</v>
      </c>
      <c r="X184" s="6" t="s">
        <v>521</v>
      </c>
      <c r="AC184" s="6" t="s">
        <v>3702</v>
      </c>
      <c r="AD184" s="6" t="s">
        <v>4177</v>
      </c>
      <c r="AF184" s="6" t="s">
        <v>4437</v>
      </c>
    </row>
    <row r="185" spans="11:32" x14ac:dyDescent="0.25">
      <c r="K185" s="2" t="s">
        <v>486</v>
      </c>
      <c r="L185" s="2" t="s">
        <v>866</v>
      </c>
      <c r="O185" s="2" t="s">
        <v>242</v>
      </c>
      <c r="P185" s="2" t="s">
        <v>1312</v>
      </c>
      <c r="Q185" s="2" t="s">
        <v>1694</v>
      </c>
      <c r="U185" s="2" t="s">
        <v>2609</v>
      </c>
      <c r="V185" s="2" t="s">
        <v>3142</v>
      </c>
      <c r="W185" s="2" t="s">
        <v>3302</v>
      </c>
      <c r="X185" s="2" t="s">
        <v>5218</v>
      </c>
      <c r="AC185" s="2" t="s">
        <v>3703</v>
      </c>
      <c r="AD185" s="2" t="s">
        <v>4178</v>
      </c>
      <c r="AF185" s="2" t="s">
        <v>4438</v>
      </c>
    </row>
    <row r="186" spans="11:32" x14ac:dyDescent="0.25">
      <c r="K186" s="6" t="s">
        <v>487</v>
      </c>
      <c r="L186" s="6" t="s">
        <v>867</v>
      </c>
      <c r="O186" s="6" t="s">
        <v>1094</v>
      </c>
      <c r="P186" s="6" t="s">
        <v>1313</v>
      </c>
      <c r="Q186" s="6" t="s">
        <v>1695</v>
      </c>
      <c r="U186" s="6" t="s">
        <v>2610</v>
      </c>
      <c r="V186" s="7" t="s">
        <v>5450</v>
      </c>
      <c r="W186" s="6" t="s">
        <v>3303</v>
      </c>
      <c r="X186" s="6" t="s">
        <v>5235</v>
      </c>
      <c r="AC186" s="6" t="s">
        <v>3704</v>
      </c>
      <c r="AD186" s="6" t="s">
        <v>2859</v>
      </c>
      <c r="AF186" s="6" t="s">
        <v>4439</v>
      </c>
    </row>
    <row r="187" spans="11:32" x14ac:dyDescent="0.25">
      <c r="K187" s="2" t="s">
        <v>488</v>
      </c>
      <c r="L187" s="8" t="s">
        <v>5013</v>
      </c>
      <c r="O187" s="2" t="s">
        <v>1095</v>
      </c>
      <c r="P187" s="2" t="s">
        <v>1314</v>
      </c>
      <c r="Q187" s="2" t="s">
        <v>1696</v>
      </c>
      <c r="U187" s="2" t="s">
        <v>2611</v>
      </c>
      <c r="W187" s="2" t="s">
        <v>3304</v>
      </c>
      <c r="X187" s="2" t="s">
        <v>1935</v>
      </c>
      <c r="AC187" s="2" t="s">
        <v>3705</v>
      </c>
      <c r="AD187" s="2" t="s">
        <v>4179</v>
      </c>
      <c r="AF187" s="2" t="s">
        <v>4440</v>
      </c>
    </row>
    <row r="188" spans="11:32" x14ac:dyDescent="0.25">
      <c r="K188" s="6" t="s">
        <v>489</v>
      </c>
      <c r="O188" s="6" t="s">
        <v>1096</v>
      </c>
      <c r="P188" s="6" t="s">
        <v>1315</v>
      </c>
      <c r="Q188" s="6" t="s">
        <v>1697</v>
      </c>
      <c r="U188" s="6" t="s">
        <v>2612</v>
      </c>
      <c r="W188" s="6" t="s">
        <v>3305</v>
      </c>
      <c r="X188" s="6" t="s">
        <v>2804</v>
      </c>
      <c r="AC188" s="6" t="s">
        <v>3706</v>
      </c>
      <c r="AD188" s="6" t="s">
        <v>4180</v>
      </c>
      <c r="AF188" s="6" t="s">
        <v>4441</v>
      </c>
    </row>
    <row r="189" spans="11:32" x14ac:dyDescent="0.25">
      <c r="K189" s="2" t="s">
        <v>490</v>
      </c>
      <c r="O189" s="2" t="s">
        <v>1097</v>
      </c>
      <c r="P189" s="2" t="s">
        <v>1316</v>
      </c>
      <c r="Q189" s="2" t="s">
        <v>1698</v>
      </c>
      <c r="U189" s="2" t="s">
        <v>2613</v>
      </c>
      <c r="W189" s="2" t="s">
        <v>3306</v>
      </c>
      <c r="X189" s="2" t="s">
        <v>2805</v>
      </c>
      <c r="AC189" s="2" t="s">
        <v>3707</v>
      </c>
      <c r="AD189" s="2" t="s">
        <v>4181</v>
      </c>
      <c r="AF189" s="2" t="s">
        <v>4442</v>
      </c>
    </row>
    <row r="190" spans="11:32" x14ac:dyDescent="0.25">
      <c r="K190" s="6" t="s">
        <v>491</v>
      </c>
      <c r="O190" s="6" t="s">
        <v>1098</v>
      </c>
      <c r="P190" s="6" t="s">
        <v>1317</v>
      </c>
      <c r="Q190" s="6" t="s">
        <v>1699</v>
      </c>
      <c r="U190" s="6" t="s">
        <v>2614</v>
      </c>
      <c r="W190" s="6" t="s">
        <v>3307</v>
      </c>
      <c r="X190" s="6" t="s">
        <v>2806</v>
      </c>
      <c r="AC190" s="6" t="s">
        <v>3708</v>
      </c>
      <c r="AD190" s="6" t="s">
        <v>4182</v>
      </c>
      <c r="AF190" s="6" t="s">
        <v>4443</v>
      </c>
    </row>
    <row r="191" spans="11:32" x14ac:dyDescent="0.25">
      <c r="K191" s="2" t="s">
        <v>492</v>
      </c>
      <c r="O191" s="2" t="s">
        <v>1099</v>
      </c>
      <c r="P191" s="2" t="s">
        <v>1318</v>
      </c>
      <c r="Q191" s="2" t="s">
        <v>1700</v>
      </c>
      <c r="U191" s="2" t="s">
        <v>2615</v>
      </c>
      <c r="W191" s="2" t="s">
        <v>3308</v>
      </c>
      <c r="X191" s="2" t="s">
        <v>2807</v>
      </c>
      <c r="AC191" s="2" t="s">
        <v>5171</v>
      </c>
      <c r="AD191" s="2" t="s">
        <v>4183</v>
      </c>
      <c r="AF191" s="2" t="s">
        <v>4444</v>
      </c>
    </row>
    <row r="192" spans="11:32" x14ac:dyDescent="0.25">
      <c r="K192" s="6" t="s">
        <v>493</v>
      </c>
      <c r="O192" s="6" t="s">
        <v>1100</v>
      </c>
      <c r="P192" s="6" t="s">
        <v>1319</v>
      </c>
      <c r="Q192" s="6" t="s">
        <v>1701</v>
      </c>
      <c r="U192" s="6" t="s">
        <v>2616</v>
      </c>
      <c r="W192" s="6" t="s">
        <v>3309</v>
      </c>
      <c r="X192" s="6" t="s">
        <v>2808</v>
      </c>
      <c r="AC192" s="6" t="s">
        <v>3709</v>
      </c>
      <c r="AD192" s="6" t="s">
        <v>4184</v>
      </c>
      <c r="AF192" s="6" t="s">
        <v>5163</v>
      </c>
    </row>
    <row r="193" spans="11:32" x14ac:dyDescent="0.25">
      <c r="K193" s="2" t="s">
        <v>494</v>
      </c>
      <c r="O193" s="2" t="s">
        <v>1101</v>
      </c>
      <c r="P193" s="2" t="s">
        <v>1320</v>
      </c>
      <c r="Q193" s="2" t="s">
        <v>1702</v>
      </c>
      <c r="U193" s="2" t="s">
        <v>2617</v>
      </c>
      <c r="W193" s="2" t="s">
        <v>3310</v>
      </c>
      <c r="X193" s="2" t="s">
        <v>2809</v>
      </c>
      <c r="AC193" s="2" t="s">
        <v>3710</v>
      </c>
      <c r="AD193" s="2" t="s">
        <v>4185</v>
      </c>
      <c r="AF193" s="2" t="s">
        <v>4445</v>
      </c>
    </row>
    <row r="194" spans="11:32" x14ac:dyDescent="0.25">
      <c r="K194" s="6" t="s">
        <v>495</v>
      </c>
      <c r="O194" s="6" t="s">
        <v>1102</v>
      </c>
      <c r="P194" s="6" t="s">
        <v>1321</v>
      </c>
      <c r="Q194" s="6" t="s">
        <v>1703</v>
      </c>
      <c r="U194" s="6" t="s">
        <v>2618</v>
      </c>
      <c r="W194" s="6" t="s">
        <v>3311</v>
      </c>
      <c r="X194" s="6" t="s">
        <v>2810</v>
      </c>
      <c r="AC194" s="6" t="s">
        <v>3711</v>
      </c>
      <c r="AD194" s="6" t="s">
        <v>4186</v>
      </c>
      <c r="AF194" s="6" t="s">
        <v>4446</v>
      </c>
    </row>
    <row r="195" spans="11:32" x14ac:dyDescent="0.25">
      <c r="K195" s="2" t="s">
        <v>496</v>
      </c>
      <c r="O195" s="2" t="s">
        <v>5334</v>
      </c>
      <c r="P195" s="2" t="s">
        <v>1322</v>
      </c>
      <c r="Q195" s="2" t="s">
        <v>1704</v>
      </c>
      <c r="U195" s="2" t="s">
        <v>2619</v>
      </c>
      <c r="W195" s="2" t="s">
        <v>3312</v>
      </c>
      <c r="X195" s="2" t="s">
        <v>2811</v>
      </c>
      <c r="AC195" s="2" t="s">
        <v>3712</v>
      </c>
      <c r="AD195" s="2" t="s">
        <v>4187</v>
      </c>
      <c r="AF195" s="2" t="s">
        <v>4447</v>
      </c>
    </row>
    <row r="196" spans="11:32" x14ac:dyDescent="0.25">
      <c r="K196" s="6" t="s">
        <v>497</v>
      </c>
      <c r="O196" s="6" t="s">
        <v>5356</v>
      </c>
      <c r="P196" s="6" t="s">
        <v>1323</v>
      </c>
      <c r="Q196" s="6" t="s">
        <v>1705</v>
      </c>
      <c r="U196" s="6" t="s">
        <v>2620</v>
      </c>
      <c r="W196" s="6" t="s">
        <v>3313</v>
      </c>
      <c r="X196" s="6" t="s">
        <v>2812</v>
      </c>
      <c r="AC196" s="6" t="s">
        <v>3713</v>
      </c>
      <c r="AD196" s="6" t="s">
        <v>4188</v>
      </c>
      <c r="AF196" s="6" t="s">
        <v>4448</v>
      </c>
    </row>
    <row r="197" spans="11:32" x14ac:dyDescent="0.25">
      <c r="K197" s="2" t="s">
        <v>498</v>
      </c>
      <c r="O197" s="2" t="s">
        <v>1103</v>
      </c>
      <c r="P197" s="2" t="s">
        <v>1324</v>
      </c>
      <c r="Q197" s="2" t="s">
        <v>1706</v>
      </c>
      <c r="U197" s="2" t="s">
        <v>2621</v>
      </c>
      <c r="W197" s="2" t="s">
        <v>2234</v>
      </c>
      <c r="X197" s="2" t="s">
        <v>2813</v>
      </c>
      <c r="AC197" s="2" t="s">
        <v>5194</v>
      </c>
      <c r="AD197" s="2" t="s">
        <v>3097</v>
      </c>
      <c r="AF197" s="2" t="s">
        <v>4449</v>
      </c>
    </row>
    <row r="198" spans="11:32" x14ac:dyDescent="0.25">
      <c r="K198" s="6" t="s">
        <v>499</v>
      </c>
      <c r="O198" s="6" t="s">
        <v>1104</v>
      </c>
      <c r="P198" s="6" t="s">
        <v>1325</v>
      </c>
      <c r="Q198" s="6" t="s">
        <v>1707</v>
      </c>
      <c r="U198" s="6" t="s">
        <v>2622</v>
      </c>
      <c r="W198" s="6" t="s">
        <v>3314</v>
      </c>
      <c r="X198" s="6" t="s">
        <v>5261</v>
      </c>
      <c r="AC198" s="6" t="s">
        <v>3714</v>
      </c>
      <c r="AD198" s="6" t="s">
        <v>4189</v>
      </c>
      <c r="AF198" s="6" t="s">
        <v>4450</v>
      </c>
    </row>
    <row r="199" spans="11:32" x14ac:dyDescent="0.25">
      <c r="K199" s="2" t="s">
        <v>500</v>
      </c>
      <c r="O199" s="2" t="s">
        <v>1105</v>
      </c>
      <c r="P199" s="2" t="s">
        <v>1326</v>
      </c>
      <c r="Q199" s="2" t="s">
        <v>1708</v>
      </c>
      <c r="U199" s="2" t="s">
        <v>2623</v>
      </c>
      <c r="W199" s="2" t="s">
        <v>3315</v>
      </c>
      <c r="X199" s="2" t="s">
        <v>2814</v>
      </c>
      <c r="AC199" s="2" t="s">
        <v>3715</v>
      </c>
      <c r="AD199" s="2" t="s">
        <v>4190</v>
      </c>
      <c r="AF199" s="2" t="s">
        <v>4451</v>
      </c>
    </row>
    <row r="200" spans="11:32" x14ac:dyDescent="0.25">
      <c r="K200" s="6" t="s">
        <v>501</v>
      </c>
      <c r="O200" s="6" t="s">
        <v>1106</v>
      </c>
      <c r="P200" s="6" t="s">
        <v>1327</v>
      </c>
      <c r="Q200" s="6" t="s">
        <v>1709</v>
      </c>
      <c r="U200" s="6" t="s">
        <v>2624</v>
      </c>
      <c r="W200" s="6" t="s">
        <v>3316</v>
      </c>
      <c r="X200" s="6" t="s">
        <v>2815</v>
      </c>
      <c r="AC200" s="6" t="s">
        <v>3716</v>
      </c>
      <c r="AD200" s="6" t="s">
        <v>4191</v>
      </c>
      <c r="AF200" s="6" t="s">
        <v>4452</v>
      </c>
    </row>
    <row r="201" spans="11:32" x14ac:dyDescent="0.25">
      <c r="K201" s="2" t="s">
        <v>502</v>
      </c>
      <c r="O201" s="2" t="s">
        <v>5380</v>
      </c>
      <c r="P201" s="2" t="s">
        <v>1328</v>
      </c>
      <c r="Q201" s="2" t="s">
        <v>1710</v>
      </c>
      <c r="U201" s="2" t="s">
        <v>2625</v>
      </c>
      <c r="W201" s="2" t="s">
        <v>3317</v>
      </c>
      <c r="X201" s="2" t="s">
        <v>2816</v>
      </c>
      <c r="AC201" s="2" t="s">
        <v>3717</v>
      </c>
      <c r="AD201" s="2" t="s">
        <v>4192</v>
      </c>
      <c r="AF201" s="2" t="s">
        <v>4453</v>
      </c>
    </row>
    <row r="202" spans="11:32" x14ac:dyDescent="0.25">
      <c r="K202" s="6" t="s">
        <v>503</v>
      </c>
      <c r="O202" s="6" t="s">
        <v>1107</v>
      </c>
      <c r="P202" s="6" t="s">
        <v>1329</v>
      </c>
      <c r="Q202" s="6" t="s">
        <v>1711</v>
      </c>
      <c r="U202" s="6" t="s">
        <v>2626</v>
      </c>
      <c r="W202" s="6" t="s">
        <v>3318</v>
      </c>
      <c r="X202" s="6" t="s">
        <v>2817</v>
      </c>
      <c r="AC202" s="6" t="s">
        <v>3718</v>
      </c>
      <c r="AD202" s="6" t="s">
        <v>4193</v>
      </c>
      <c r="AF202" s="6" t="s">
        <v>2757</v>
      </c>
    </row>
    <row r="203" spans="11:32" x14ac:dyDescent="0.25">
      <c r="K203" s="2" t="s">
        <v>504</v>
      </c>
      <c r="O203" s="2" t="s">
        <v>1108</v>
      </c>
      <c r="P203" s="2" t="s">
        <v>5400</v>
      </c>
      <c r="Q203" s="2" t="s">
        <v>1712</v>
      </c>
      <c r="U203" s="2" t="s">
        <v>2627</v>
      </c>
      <c r="W203" s="2" t="s">
        <v>3319</v>
      </c>
      <c r="X203" s="2" t="s">
        <v>2818</v>
      </c>
      <c r="AC203" s="2" t="s">
        <v>3719</v>
      </c>
      <c r="AD203" s="2" t="s">
        <v>4194</v>
      </c>
      <c r="AF203" s="2" t="s">
        <v>4454</v>
      </c>
    </row>
    <row r="204" spans="11:32" x14ac:dyDescent="0.25">
      <c r="K204" s="6" t="s">
        <v>505</v>
      </c>
      <c r="O204" s="6" t="s">
        <v>1109</v>
      </c>
      <c r="P204" s="6" t="s">
        <v>1330</v>
      </c>
      <c r="Q204" s="6" t="s">
        <v>1713</v>
      </c>
      <c r="U204" s="6" t="s">
        <v>2628</v>
      </c>
      <c r="W204" s="6" t="s">
        <v>3320</v>
      </c>
      <c r="X204" s="6" t="s">
        <v>2819</v>
      </c>
      <c r="AC204" s="6" t="s">
        <v>3720</v>
      </c>
      <c r="AD204" s="6" t="s">
        <v>4195</v>
      </c>
      <c r="AF204" s="6" t="s">
        <v>4455</v>
      </c>
    </row>
    <row r="205" spans="11:32" x14ac:dyDescent="0.25">
      <c r="K205" s="2" t="s">
        <v>506</v>
      </c>
      <c r="O205" s="2" t="s">
        <v>1110</v>
      </c>
      <c r="P205" s="2" t="s">
        <v>1331</v>
      </c>
      <c r="Q205" s="2" t="s">
        <v>1714</v>
      </c>
      <c r="U205" s="2" t="s">
        <v>2629</v>
      </c>
      <c r="W205" s="2" t="s">
        <v>3321</v>
      </c>
      <c r="X205" s="2" t="s">
        <v>2820</v>
      </c>
      <c r="AC205" s="2" t="s">
        <v>3721</v>
      </c>
      <c r="AD205" s="2" t="s">
        <v>4196</v>
      </c>
      <c r="AF205" s="2" t="s">
        <v>4456</v>
      </c>
    </row>
    <row r="206" spans="11:32" x14ac:dyDescent="0.25">
      <c r="K206" s="6" t="s">
        <v>507</v>
      </c>
      <c r="O206" s="6" t="s">
        <v>1111</v>
      </c>
      <c r="P206" s="6" t="s">
        <v>1332</v>
      </c>
      <c r="Q206" s="6" t="s">
        <v>1715</v>
      </c>
      <c r="U206" s="6" t="s">
        <v>2630</v>
      </c>
      <c r="W206" s="6" t="s">
        <v>3322</v>
      </c>
      <c r="X206" s="6" t="s">
        <v>2821</v>
      </c>
      <c r="AC206" s="6" t="s">
        <v>3722</v>
      </c>
      <c r="AD206" s="6" t="s">
        <v>4197</v>
      </c>
      <c r="AF206" s="6" t="s">
        <v>4457</v>
      </c>
    </row>
    <row r="207" spans="11:32" x14ac:dyDescent="0.25">
      <c r="K207" s="2" t="s">
        <v>5215</v>
      </c>
      <c r="O207" s="2" t="s">
        <v>1112</v>
      </c>
      <c r="P207" s="2" t="s">
        <v>1333</v>
      </c>
      <c r="Q207" s="2" t="s">
        <v>1716</v>
      </c>
      <c r="U207" s="2" t="s">
        <v>2631</v>
      </c>
      <c r="W207" s="2" t="s">
        <v>3323</v>
      </c>
      <c r="X207" s="2" t="s">
        <v>2822</v>
      </c>
      <c r="AC207" s="2" t="s">
        <v>773</v>
      </c>
      <c r="AD207" s="2" t="s">
        <v>4198</v>
      </c>
      <c r="AF207" s="2" t="s">
        <v>2762</v>
      </c>
    </row>
    <row r="208" spans="11:32" x14ac:dyDescent="0.25">
      <c r="K208" s="6" t="s">
        <v>508</v>
      </c>
      <c r="O208" s="6" t="s">
        <v>1113</v>
      </c>
      <c r="P208" s="6" t="s">
        <v>1334</v>
      </c>
      <c r="Q208" s="6" t="s">
        <v>1717</v>
      </c>
      <c r="U208" s="6" t="s">
        <v>2632</v>
      </c>
      <c r="W208" s="6" t="s">
        <v>3324</v>
      </c>
      <c r="X208" s="6" t="s">
        <v>2823</v>
      </c>
      <c r="AC208" s="6" t="s">
        <v>3723</v>
      </c>
      <c r="AD208" s="6" t="s">
        <v>4199</v>
      </c>
      <c r="AF208" s="6" t="s">
        <v>4458</v>
      </c>
    </row>
    <row r="209" spans="11:32" x14ac:dyDescent="0.25">
      <c r="K209" s="2" t="s">
        <v>509</v>
      </c>
      <c r="O209" s="2" t="s">
        <v>1114</v>
      </c>
      <c r="P209" s="2" t="s">
        <v>1335</v>
      </c>
      <c r="Q209" s="2" t="s">
        <v>1718</v>
      </c>
      <c r="U209" s="2" t="s">
        <v>2633</v>
      </c>
      <c r="W209" s="2" t="s">
        <v>3325</v>
      </c>
      <c r="X209" s="2" t="s">
        <v>2824</v>
      </c>
      <c r="AC209" s="2" t="s">
        <v>3724</v>
      </c>
      <c r="AD209" s="2" t="s">
        <v>4200</v>
      </c>
      <c r="AF209" s="2" t="s">
        <v>4459</v>
      </c>
    </row>
    <row r="210" spans="11:32" x14ac:dyDescent="0.25">
      <c r="K210" s="6" t="s">
        <v>510</v>
      </c>
      <c r="O210" s="6" t="s">
        <v>1115</v>
      </c>
      <c r="P210" s="6" t="s">
        <v>1336</v>
      </c>
      <c r="Q210" s="6" t="s">
        <v>1719</v>
      </c>
      <c r="U210" s="6" t="s">
        <v>2634</v>
      </c>
      <c r="W210" s="6" t="s">
        <v>3326</v>
      </c>
      <c r="X210" s="6" t="s">
        <v>2825</v>
      </c>
      <c r="AC210" s="6" t="s">
        <v>3725</v>
      </c>
      <c r="AD210" s="6" t="s">
        <v>4201</v>
      </c>
      <c r="AF210" s="6" t="s">
        <v>4460</v>
      </c>
    </row>
    <row r="211" spans="11:32" x14ac:dyDescent="0.25">
      <c r="K211" s="2" t="s">
        <v>511</v>
      </c>
      <c r="O211" s="2" t="s">
        <v>1116</v>
      </c>
      <c r="P211" s="2" t="s">
        <v>1337</v>
      </c>
      <c r="Q211" s="2" t="s">
        <v>1720</v>
      </c>
      <c r="U211" s="2" t="s">
        <v>2635</v>
      </c>
      <c r="W211" s="2" t="s">
        <v>3327</v>
      </c>
      <c r="X211" s="2" t="s">
        <v>2826</v>
      </c>
      <c r="AC211" s="2" t="s">
        <v>3726</v>
      </c>
      <c r="AD211" s="2" t="s">
        <v>4202</v>
      </c>
      <c r="AF211" s="2" t="s">
        <v>4461</v>
      </c>
    </row>
    <row r="212" spans="11:32" x14ac:dyDescent="0.25">
      <c r="K212" s="6" t="s">
        <v>512</v>
      </c>
      <c r="O212" s="6" t="s">
        <v>1117</v>
      </c>
      <c r="P212" s="6" t="s">
        <v>5419</v>
      </c>
      <c r="Q212" s="6" t="s">
        <v>1721</v>
      </c>
      <c r="U212" s="6" t="s">
        <v>2636</v>
      </c>
      <c r="W212" s="6" t="s">
        <v>3328</v>
      </c>
      <c r="X212" s="6" t="s">
        <v>2827</v>
      </c>
      <c r="AC212" s="6" t="s">
        <v>3727</v>
      </c>
      <c r="AD212" s="6" t="s">
        <v>4203</v>
      </c>
      <c r="AF212" s="6" t="s">
        <v>4462</v>
      </c>
    </row>
    <row r="213" spans="11:32" x14ac:dyDescent="0.25">
      <c r="K213" s="2" t="s">
        <v>513</v>
      </c>
      <c r="O213" s="2" t="s">
        <v>1118</v>
      </c>
      <c r="P213" s="2" t="s">
        <v>5439</v>
      </c>
      <c r="Q213" s="2" t="s">
        <v>1722</v>
      </c>
      <c r="U213" s="2" t="s">
        <v>5401</v>
      </c>
      <c r="W213" s="2" t="s">
        <v>3329</v>
      </c>
      <c r="X213" s="2" t="s">
        <v>2828</v>
      </c>
      <c r="AC213" s="2" t="s">
        <v>3728</v>
      </c>
      <c r="AD213" s="2" t="s">
        <v>4204</v>
      </c>
      <c r="AF213" s="2" t="s">
        <v>4463</v>
      </c>
    </row>
    <row r="214" spans="11:32" x14ac:dyDescent="0.25">
      <c r="K214" s="6" t="s">
        <v>514</v>
      </c>
      <c r="O214" s="6" t="s">
        <v>1119</v>
      </c>
      <c r="P214" s="6" t="s">
        <v>925</v>
      </c>
      <c r="Q214" s="6" t="s">
        <v>1723</v>
      </c>
      <c r="U214" s="6" t="s">
        <v>677</v>
      </c>
      <c r="W214" s="6" t="s">
        <v>3330</v>
      </c>
      <c r="X214" s="6" t="s">
        <v>2829</v>
      </c>
      <c r="AC214" s="6" t="s">
        <v>3729</v>
      </c>
      <c r="AD214" s="6" t="s">
        <v>5335</v>
      </c>
      <c r="AF214" s="6" t="s">
        <v>4464</v>
      </c>
    </row>
    <row r="215" spans="11:32" x14ac:dyDescent="0.25">
      <c r="K215" s="2" t="s">
        <v>515</v>
      </c>
      <c r="O215" s="2" t="s">
        <v>645</v>
      </c>
      <c r="P215" s="2" t="s">
        <v>1338</v>
      </c>
      <c r="Q215" s="2" t="s">
        <v>1724</v>
      </c>
      <c r="U215" s="2" t="s">
        <v>2637</v>
      </c>
      <c r="W215" s="2" t="s">
        <v>5402</v>
      </c>
      <c r="X215" s="2" t="s">
        <v>2830</v>
      </c>
      <c r="AC215" s="2" t="s">
        <v>3730</v>
      </c>
      <c r="AD215" s="2" t="s">
        <v>5357</v>
      </c>
      <c r="AF215" s="2" t="s">
        <v>4465</v>
      </c>
    </row>
    <row r="216" spans="11:32" x14ac:dyDescent="0.25">
      <c r="K216" s="6" t="s">
        <v>516</v>
      </c>
      <c r="O216" s="6" t="s">
        <v>1120</v>
      </c>
      <c r="P216" s="6" t="s">
        <v>1339</v>
      </c>
      <c r="Q216" s="6" t="s">
        <v>1725</v>
      </c>
      <c r="U216" s="6" t="s">
        <v>2638</v>
      </c>
      <c r="W216" s="6" t="s">
        <v>3331</v>
      </c>
      <c r="X216" s="6" t="s">
        <v>2831</v>
      </c>
      <c r="AC216" s="6" t="s">
        <v>3731</v>
      </c>
      <c r="AD216" s="6" t="s">
        <v>4205</v>
      </c>
      <c r="AF216" s="6" t="s">
        <v>4466</v>
      </c>
    </row>
    <row r="217" spans="11:32" x14ac:dyDescent="0.25">
      <c r="K217" s="2" t="s">
        <v>517</v>
      </c>
      <c r="O217" s="2" t="s">
        <v>1121</v>
      </c>
      <c r="P217" s="2" t="s">
        <v>1340</v>
      </c>
      <c r="Q217" s="2" t="s">
        <v>1726</v>
      </c>
      <c r="U217" s="2" t="s">
        <v>2639</v>
      </c>
      <c r="W217" s="2" t="s">
        <v>3332</v>
      </c>
      <c r="X217" s="2" t="s">
        <v>2832</v>
      </c>
      <c r="AC217" s="2" t="s">
        <v>3732</v>
      </c>
      <c r="AD217" s="2" t="s">
        <v>4206</v>
      </c>
      <c r="AF217" s="2" t="s">
        <v>4467</v>
      </c>
    </row>
    <row r="218" spans="11:32" x14ac:dyDescent="0.25">
      <c r="K218" s="6" t="s">
        <v>518</v>
      </c>
      <c r="O218" s="6" t="s">
        <v>1122</v>
      </c>
      <c r="P218" s="7" t="s">
        <v>5461</v>
      </c>
      <c r="Q218" s="6" t="s">
        <v>1727</v>
      </c>
      <c r="U218" s="6" t="s">
        <v>2640</v>
      </c>
      <c r="W218" s="6" t="s">
        <v>5420</v>
      </c>
      <c r="X218" s="6" t="s">
        <v>2833</v>
      </c>
      <c r="AC218" s="6" t="s">
        <v>3733</v>
      </c>
      <c r="AD218" s="6" t="s">
        <v>4207</v>
      </c>
      <c r="AF218" s="6" t="s">
        <v>4468</v>
      </c>
    </row>
    <row r="219" spans="11:32" x14ac:dyDescent="0.25">
      <c r="K219" s="2" t="s">
        <v>519</v>
      </c>
      <c r="O219" s="2" t="s">
        <v>1123</v>
      </c>
      <c r="Q219" s="2" t="s">
        <v>1728</v>
      </c>
      <c r="U219" s="2" t="s">
        <v>5421</v>
      </c>
      <c r="W219" s="2" t="s">
        <v>3333</v>
      </c>
      <c r="X219" s="2" t="s">
        <v>2834</v>
      </c>
      <c r="AC219" s="2" t="s">
        <v>3734</v>
      </c>
      <c r="AD219" s="2" t="s">
        <v>4208</v>
      </c>
      <c r="AF219" s="2" t="s">
        <v>5172</v>
      </c>
    </row>
    <row r="220" spans="11:32" x14ac:dyDescent="0.25">
      <c r="K220" s="6" t="s">
        <v>520</v>
      </c>
      <c r="O220" s="6" t="s">
        <v>1124</v>
      </c>
      <c r="Q220" s="6" t="s">
        <v>1729</v>
      </c>
      <c r="U220" s="6" t="s">
        <v>2641</v>
      </c>
      <c r="W220" s="6" t="s">
        <v>5440</v>
      </c>
      <c r="X220" s="6" t="s">
        <v>2835</v>
      </c>
      <c r="AC220" s="6" t="s">
        <v>5216</v>
      </c>
      <c r="AD220" s="6" t="s">
        <v>4209</v>
      </c>
      <c r="AF220" s="6" t="s">
        <v>4469</v>
      </c>
    </row>
    <row r="221" spans="11:32" x14ac:dyDescent="0.25">
      <c r="K221" s="2" t="s">
        <v>521</v>
      </c>
      <c r="O221" s="2" t="s">
        <v>1125</v>
      </c>
      <c r="Q221" s="2" t="s">
        <v>1730</v>
      </c>
      <c r="U221" s="2" t="s">
        <v>5436</v>
      </c>
      <c r="W221" s="2" t="s">
        <v>3334</v>
      </c>
      <c r="X221" s="2" t="s">
        <v>2836</v>
      </c>
      <c r="AC221" s="2" t="s">
        <v>3735</v>
      </c>
      <c r="AD221" s="2" t="s">
        <v>4210</v>
      </c>
      <c r="AF221" s="2" t="s">
        <v>4470</v>
      </c>
    </row>
    <row r="222" spans="11:32" x14ac:dyDescent="0.25">
      <c r="K222" s="6" t="s">
        <v>522</v>
      </c>
      <c r="O222" s="6" t="s">
        <v>1126</v>
      </c>
      <c r="Q222" s="6" t="s">
        <v>1731</v>
      </c>
      <c r="U222" s="6" t="s">
        <v>2642</v>
      </c>
      <c r="W222" s="6" t="s">
        <v>1459</v>
      </c>
      <c r="X222" s="6" t="s">
        <v>2837</v>
      </c>
      <c r="AC222" s="6" t="s">
        <v>1896</v>
      </c>
      <c r="AD222" s="6" t="s">
        <v>4211</v>
      </c>
      <c r="AF222" s="6" t="s">
        <v>5195</v>
      </c>
    </row>
    <row r="223" spans="11:32" x14ac:dyDescent="0.25">
      <c r="K223" s="2" t="s">
        <v>523</v>
      </c>
      <c r="O223" s="2" t="s">
        <v>1127</v>
      </c>
      <c r="Q223" s="2" t="s">
        <v>1732</v>
      </c>
      <c r="U223" s="2" t="s">
        <v>2643</v>
      </c>
      <c r="W223" s="2" t="s">
        <v>3335</v>
      </c>
      <c r="X223" s="2" t="s">
        <v>2838</v>
      </c>
      <c r="AC223" s="2" t="s">
        <v>3736</v>
      </c>
      <c r="AD223" s="2" t="s">
        <v>4212</v>
      </c>
      <c r="AF223" s="2" t="s">
        <v>4471</v>
      </c>
    </row>
    <row r="224" spans="11:32" x14ac:dyDescent="0.25">
      <c r="K224" s="6" t="s">
        <v>5236</v>
      </c>
      <c r="O224" s="6" t="s">
        <v>1128</v>
      </c>
      <c r="Q224" s="6" t="s">
        <v>1733</v>
      </c>
      <c r="U224" s="7" t="s">
        <v>5462</v>
      </c>
      <c r="W224" s="6" t="s">
        <v>3336</v>
      </c>
      <c r="X224" s="6" t="s">
        <v>1254</v>
      </c>
      <c r="AC224" s="6" t="s">
        <v>3737</v>
      </c>
      <c r="AD224" s="6" t="s">
        <v>4213</v>
      </c>
      <c r="AF224" s="6" t="s">
        <v>4472</v>
      </c>
    </row>
    <row r="225" spans="11:32" x14ac:dyDescent="0.25">
      <c r="K225" s="2" t="s">
        <v>524</v>
      </c>
      <c r="O225" s="2" t="s">
        <v>1129</v>
      </c>
      <c r="Q225" s="2" t="s">
        <v>1734</v>
      </c>
      <c r="W225" s="8" t="s">
        <v>5456</v>
      </c>
      <c r="X225" s="2" t="s">
        <v>2839</v>
      </c>
      <c r="AC225" s="2" t="s">
        <v>3738</v>
      </c>
      <c r="AD225" s="2" t="s">
        <v>4214</v>
      </c>
      <c r="AF225" s="2" t="s">
        <v>4473</v>
      </c>
    </row>
    <row r="226" spans="11:32" x14ac:dyDescent="0.25">
      <c r="K226" s="6" t="s">
        <v>525</v>
      </c>
      <c r="O226" s="6" t="s">
        <v>1130</v>
      </c>
      <c r="Q226" s="6" t="s">
        <v>1735</v>
      </c>
      <c r="X226" s="6" t="s">
        <v>2840</v>
      </c>
      <c r="AC226" s="6" t="s">
        <v>3739</v>
      </c>
      <c r="AD226" s="6" t="s">
        <v>4215</v>
      </c>
      <c r="AF226" s="6" t="s">
        <v>4474</v>
      </c>
    </row>
    <row r="227" spans="11:32" x14ac:dyDescent="0.25">
      <c r="K227" s="2" t="s">
        <v>526</v>
      </c>
      <c r="O227" s="2" t="s">
        <v>1131</v>
      </c>
      <c r="Q227" s="2" t="s">
        <v>1736</v>
      </c>
      <c r="X227" s="2" t="s">
        <v>2841</v>
      </c>
      <c r="AC227" s="2" t="s">
        <v>3740</v>
      </c>
      <c r="AD227" s="2" t="s">
        <v>5381</v>
      </c>
      <c r="AF227" s="2" t="s">
        <v>4475</v>
      </c>
    </row>
    <row r="228" spans="11:32" x14ac:dyDescent="0.25">
      <c r="K228" s="6" t="s">
        <v>527</v>
      </c>
      <c r="O228" s="6" t="s">
        <v>1132</v>
      </c>
      <c r="Q228" s="6" t="s">
        <v>1737</v>
      </c>
      <c r="X228" s="6" t="s">
        <v>2842</v>
      </c>
      <c r="AC228" s="6" t="s">
        <v>3741</v>
      </c>
      <c r="AD228" s="6" t="s">
        <v>4216</v>
      </c>
      <c r="AF228" s="6" t="s">
        <v>4476</v>
      </c>
    </row>
    <row r="229" spans="11:32" x14ac:dyDescent="0.25">
      <c r="K229" s="2" t="s">
        <v>528</v>
      </c>
      <c r="O229" s="2" t="s">
        <v>1133</v>
      </c>
      <c r="Q229" s="2" t="s">
        <v>1738</v>
      </c>
      <c r="X229" s="2" t="s">
        <v>2843</v>
      </c>
      <c r="AC229" s="2" t="s">
        <v>5237</v>
      </c>
      <c r="AD229" s="2" t="s">
        <v>4217</v>
      </c>
      <c r="AF229" s="2" t="s">
        <v>4477</v>
      </c>
    </row>
    <row r="230" spans="11:32" x14ac:dyDescent="0.25">
      <c r="K230" s="6" t="s">
        <v>529</v>
      </c>
      <c r="O230" s="6" t="s">
        <v>5403</v>
      </c>
      <c r="Q230" s="6" t="s">
        <v>1739</v>
      </c>
      <c r="X230" s="6" t="s">
        <v>5283</v>
      </c>
      <c r="AC230" s="6" t="s">
        <v>3742</v>
      </c>
      <c r="AD230" s="6" t="s">
        <v>4218</v>
      </c>
      <c r="AF230" s="6" t="s">
        <v>4478</v>
      </c>
    </row>
    <row r="231" spans="11:32" x14ac:dyDescent="0.25">
      <c r="K231" s="2" t="s">
        <v>530</v>
      </c>
      <c r="O231" s="2" t="s">
        <v>1134</v>
      </c>
      <c r="Q231" s="2" t="s">
        <v>1740</v>
      </c>
      <c r="X231" s="2" t="s">
        <v>2844</v>
      </c>
      <c r="AC231" s="2" t="s">
        <v>3743</v>
      </c>
      <c r="AD231" s="2" t="s">
        <v>2598</v>
      </c>
      <c r="AF231" s="2" t="s">
        <v>4479</v>
      </c>
    </row>
    <row r="232" spans="11:32" x14ac:dyDescent="0.25">
      <c r="K232" s="6" t="s">
        <v>531</v>
      </c>
      <c r="O232" s="6" t="s">
        <v>1135</v>
      </c>
      <c r="Q232" s="6" t="s">
        <v>1741</v>
      </c>
      <c r="X232" s="6" t="s">
        <v>2845</v>
      </c>
      <c r="AC232" s="6" t="s">
        <v>3744</v>
      </c>
      <c r="AD232" s="6" t="s">
        <v>1292</v>
      </c>
      <c r="AF232" s="6" t="s">
        <v>4480</v>
      </c>
    </row>
    <row r="233" spans="11:32" x14ac:dyDescent="0.25">
      <c r="K233" s="2" t="s">
        <v>532</v>
      </c>
      <c r="O233" s="2" t="s">
        <v>1136</v>
      </c>
      <c r="Q233" s="2" t="s">
        <v>1742</v>
      </c>
      <c r="X233" s="2" t="s">
        <v>1072</v>
      </c>
      <c r="AC233" s="2" t="s">
        <v>3745</v>
      </c>
      <c r="AD233" s="2" t="s">
        <v>4219</v>
      </c>
      <c r="AF233" s="2" t="s">
        <v>4481</v>
      </c>
    </row>
    <row r="234" spans="11:32" x14ac:dyDescent="0.25">
      <c r="K234" s="6" t="s">
        <v>533</v>
      </c>
      <c r="O234" s="6" t="s">
        <v>1137</v>
      </c>
      <c r="Q234" s="6" t="s">
        <v>1743</v>
      </c>
      <c r="X234" s="6" t="s">
        <v>2846</v>
      </c>
      <c r="AC234" s="6" t="s">
        <v>3746</v>
      </c>
      <c r="AD234" s="6" t="s">
        <v>4220</v>
      </c>
      <c r="AF234" s="6" t="s">
        <v>4482</v>
      </c>
    </row>
    <row r="235" spans="11:32" x14ac:dyDescent="0.25">
      <c r="K235" s="2" t="s">
        <v>534</v>
      </c>
      <c r="O235" s="2" t="s">
        <v>1138</v>
      </c>
      <c r="Q235" s="2" t="s">
        <v>5101</v>
      </c>
      <c r="X235" s="2" t="s">
        <v>2847</v>
      </c>
      <c r="AC235" s="2" t="s">
        <v>3747</v>
      </c>
      <c r="AD235" s="2" t="s">
        <v>637</v>
      </c>
      <c r="AF235" s="2" t="s">
        <v>4483</v>
      </c>
    </row>
    <row r="236" spans="11:32" x14ac:dyDescent="0.25">
      <c r="K236" s="6" t="s">
        <v>535</v>
      </c>
      <c r="O236" s="6" t="s">
        <v>1139</v>
      </c>
      <c r="Q236" s="6" t="s">
        <v>1744</v>
      </c>
      <c r="X236" s="6" t="s">
        <v>2848</v>
      </c>
      <c r="AC236" s="6" t="s">
        <v>3748</v>
      </c>
      <c r="AD236" s="6" t="s">
        <v>4221</v>
      </c>
      <c r="AF236" s="6" t="s">
        <v>4484</v>
      </c>
    </row>
    <row r="237" spans="11:32" x14ac:dyDescent="0.25">
      <c r="K237" s="2" t="s">
        <v>5262</v>
      </c>
      <c r="O237" s="2" t="s">
        <v>1140</v>
      </c>
      <c r="Q237" s="2" t="s">
        <v>1745</v>
      </c>
      <c r="X237" s="2" t="s">
        <v>574</v>
      </c>
      <c r="AC237" s="2" t="s">
        <v>3749</v>
      </c>
      <c r="AD237" s="2" t="s">
        <v>4222</v>
      </c>
      <c r="AF237" s="2" t="s">
        <v>4485</v>
      </c>
    </row>
    <row r="238" spans="11:32" x14ac:dyDescent="0.25">
      <c r="K238" s="6" t="s">
        <v>536</v>
      </c>
      <c r="O238" s="6" t="s">
        <v>5422</v>
      </c>
      <c r="Q238" s="6" t="s">
        <v>1746</v>
      </c>
      <c r="X238" s="6" t="s">
        <v>2849</v>
      </c>
      <c r="AC238" s="6" t="s">
        <v>3750</v>
      </c>
      <c r="AD238" s="6" t="s">
        <v>4223</v>
      </c>
      <c r="AF238" s="6" t="s">
        <v>4486</v>
      </c>
    </row>
    <row r="239" spans="11:32" x14ac:dyDescent="0.25">
      <c r="K239" s="2" t="s">
        <v>537</v>
      </c>
      <c r="O239" s="2" t="s">
        <v>1141</v>
      </c>
      <c r="Q239" s="2" t="s">
        <v>1747</v>
      </c>
      <c r="X239" s="2" t="s">
        <v>2850</v>
      </c>
      <c r="AC239" s="2" t="s">
        <v>5263</v>
      </c>
      <c r="AD239" s="2" t="s">
        <v>4224</v>
      </c>
      <c r="AF239" s="2" t="s">
        <v>4487</v>
      </c>
    </row>
    <row r="240" spans="11:32" x14ac:dyDescent="0.25">
      <c r="K240" s="6" t="s">
        <v>538</v>
      </c>
      <c r="O240" s="6" t="s">
        <v>1142</v>
      </c>
      <c r="Q240" s="6" t="s">
        <v>1748</v>
      </c>
      <c r="X240" s="6" t="s">
        <v>1410</v>
      </c>
      <c r="AC240" s="6" t="s">
        <v>3751</v>
      </c>
      <c r="AD240" s="6" t="s">
        <v>4225</v>
      </c>
      <c r="AF240" s="6" t="s">
        <v>4488</v>
      </c>
    </row>
    <row r="241" spans="11:32" x14ac:dyDescent="0.25">
      <c r="K241" s="2" t="s">
        <v>539</v>
      </c>
      <c r="O241" s="2" t="s">
        <v>1143</v>
      </c>
      <c r="Q241" s="2" t="s">
        <v>1749</v>
      </c>
      <c r="X241" s="2" t="s">
        <v>2851</v>
      </c>
      <c r="AC241" s="2" t="s">
        <v>3752</v>
      </c>
      <c r="AD241" s="2" t="s">
        <v>4226</v>
      </c>
      <c r="AF241" s="2" t="s">
        <v>4489</v>
      </c>
    </row>
    <row r="242" spans="11:32" x14ac:dyDescent="0.25">
      <c r="K242" s="6" t="s">
        <v>540</v>
      </c>
      <c r="O242" s="6" t="s">
        <v>5441</v>
      </c>
      <c r="Q242" s="6" t="s">
        <v>1750</v>
      </c>
      <c r="X242" s="6" t="s">
        <v>2852</v>
      </c>
      <c r="AC242" s="6" t="s">
        <v>3753</v>
      </c>
      <c r="AD242" s="6" t="s">
        <v>4227</v>
      </c>
      <c r="AF242" s="6" t="s">
        <v>4490</v>
      </c>
    </row>
    <row r="243" spans="11:32" x14ac:dyDescent="0.25">
      <c r="K243" s="2" t="s">
        <v>541</v>
      </c>
      <c r="O243" s="2" t="s">
        <v>1144</v>
      </c>
      <c r="Q243" s="2" t="s">
        <v>1751</v>
      </c>
      <c r="X243" s="2" t="s">
        <v>2853</v>
      </c>
      <c r="AC243" s="2" t="s">
        <v>3754</v>
      </c>
      <c r="AD243" s="2" t="s">
        <v>4228</v>
      </c>
      <c r="AF243" s="2" t="s">
        <v>4491</v>
      </c>
    </row>
    <row r="244" spans="11:32" x14ac:dyDescent="0.25">
      <c r="K244" s="6" t="s">
        <v>542</v>
      </c>
      <c r="O244" s="6" t="s">
        <v>1145</v>
      </c>
      <c r="Q244" s="6" t="s">
        <v>1752</v>
      </c>
      <c r="X244" s="6" t="s">
        <v>2854</v>
      </c>
      <c r="AC244" s="6" t="s">
        <v>3755</v>
      </c>
      <c r="AD244" s="6" t="s">
        <v>645</v>
      </c>
      <c r="AF244" s="6" t="s">
        <v>4492</v>
      </c>
    </row>
    <row r="245" spans="11:32" x14ac:dyDescent="0.25">
      <c r="K245" s="2" t="s">
        <v>543</v>
      </c>
      <c r="O245" s="2" t="s">
        <v>1146</v>
      </c>
      <c r="Q245" s="2" t="s">
        <v>1753</v>
      </c>
      <c r="X245" s="2" t="s">
        <v>2855</v>
      </c>
      <c r="AC245" s="2" t="s">
        <v>3756</v>
      </c>
      <c r="AD245" s="2" t="s">
        <v>4229</v>
      </c>
      <c r="AF245" s="2" t="s">
        <v>4493</v>
      </c>
    </row>
    <row r="246" spans="11:32" x14ac:dyDescent="0.25">
      <c r="K246" s="6" t="s">
        <v>544</v>
      </c>
      <c r="O246" s="6" t="s">
        <v>1147</v>
      </c>
      <c r="Q246" s="6" t="s">
        <v>1754</v>
      </c>
      <c r="X246" s="6" t="s">
        <v>5299</v>
      </c>
      <c r="AC246" s="6" t="s">
        <v>3757</v>
      </c>
      <c r="AD246" s="6" t="s">
        <v>1307</v>
      </c>
      <c r="AF246" s="6" t="s">
        <v>4494</v>
      </c>
    </row>
    <row r="247" spans="11:32" x14ac:dyDescent="0.25">
      <c r="K247" s="2" t="s">
        <v>545</v>
      </c>
      <c r="O247" s="8" t="s">
        <v>1148</v>
      </c>
      <c r="Q247" s="2" t="s">
        <v>1755</v>
      </c>
      <c r="X247" s="2" t="s">
        <v>2856</v>
      </c>
      <c r="AC247" s="2" t="s">
        <v>3758</v>
      </c>
      <c r="AD247" s="2" t="s">
        <v>4230</v>
      </c>
      <c r="AF247" s="2" t="s">
        <v>4495</v>
      </c>
    </row>
    <row r="248" spans="11:32" x14ac:dyDescent="0.25">
      <c r="K248" s="6" t="s">
        <v>546</v>
      </c>
      <c r="Q248" s="6" t="s">
        <v>1756</v>
      </c>
      <c r="X248" s="6" t="s">
        <v>2857</v>
      </c>
      <c r="AC248" s="6" t="s">
        <v>3759</v>
      </c>
      <c r="AD248" s="6" t="s">
        <v>4231</v>
      </c>
      <c r="AF248" s="6" t="s">
        <v>4496</v>
      </c>
    </row>
    <row r="249" spans="11:32" x14ac:dyDescent="0.25">
      <c r="K249" s="2" t="s">
        <v>547</v>
      </c>
      <c r="Q249" s="2" t="s">
        <v>1757</v>
      </c>
      <c r="X249" s="2" t="s">
        <v>5321</v>
      </c>
      <c r="AC249" s="2" t="s">
        <v>3760</v>
      </c>
      <c r="AD249" s="2" t="s">
        <v>4232</v>
      </c>
      <c r="AF249" s="2" t="s">
        <v>4497</v>
      </c>
    </row>
    <row r="250" spans="11:32" x14ac:dyDescent="0.25">
      <c r="K250" s="6" t="s">
        <v>548</v>
      </c>
      <c r="Q250" s="6" t="s">
        <v>1758</v>
      </c>
      <c r="X250" s="6" t="s">
        <v>2858</v>
      </c>
      <c r="AC250" s="6" t="s">
        <v>3761</v>
      </c>
      <c r="AD250" s="6" t="s">
        <v>4233</v>
      </c>
      <c r="AF250" s="6" t="s">
        <v>4498</v>
      </c>
    </row>
    <row r="251" spans="11:32" x14ac:dyDescent="0.25">
      <c r="K251" s="2" t="s">
        <v>549</v>
      </c>
      <c r="Q251" s="2" t="s">
        <v>1759</v>
      </c>
      <c r="X251" s="2" t="s">
        <v>2859</v>
      </c>
      <c r="AC251" s="2" t="s">
        <v>3762</v>
      </c>
      <c r="AD251" s="2" t="s">
        <v>4234</v>
      </c>
      <c r="AF251" s="2" t="s">
        <v>4499</v>
      </c>
    </row>
    <row r="252" spans="11:32" x14ac:dyDescent="0.25">
      <c r="K252" s="6" t="s">
        <v>550</v>
      </c>
      <c r="Q252" s="6" t="s">
        <v>1760</v>
      </c>
      <c r="X252" s="6" t="s">
        <v>2860</v>
      </c>
      <c r="AC252" s="6" t="s">
        <v>3763</v>
      </c>
      <c r="AD252" s="6" t="s">
        <v>4235</v>
      </c>
      <c r="AF252" s="6" t="s">
        <v>4500</v>
      </c>
    </row>
    <row r="253" spans="11:32" x14ac:dyDescent="0.25">
      <c r="K253" s="2" t="s">
        <v>551</v>
      </c>
      <c r="Q253" s="2" t="s">
        <v>1761</v>
      </c>
      <c r="X253" s="2" t="s">
        <v>2861</v>
      </c>
      <c r="AC253" s="2" t="s">
        <v>3764</v>
      </c>
      <c r="AD253" s="2" t="s">
        <v>4236</v>
      </c>
      <c r="AF253" s="2" t="s">
        <v>4501</v>
      </c>
    </row>
    <row r="254" spans="11:32" x14ac:dyDescent="0.25">
      <c r="K254" s="6" t="s">
        <v>552</v>
      </c>
      <c r="Q254" s="6" t="s">
        <v>1762</v>
      </c>
      <c r="X254" s="6" t="s">
        <v>2862</v>
      </c>
      <c r="AC254" s="6" t="s">
        <v>3765</v>
      </c>
      <c r="AD254" s="6" t="s">
        <v>4237</v>
      </c>
      <c r="AF254" s="6" t="s">
        <v>4502</v>
      </c>
    </row>
    <row r="255" spans="11:32" x14ac:dyDescent="0.25">
      <c r="K255" s="2" t="s">
        <v>553</v>
      </c>
      <c r="Q255" s="2" t="s">
        <v>1763</v>
      </c>
      <c r="X255" s="2" t="s">
        <v>2863</v>
      </c>
      <c r="AC255" s="2" t="s">
        <v>3766</v>
      </c>
      <c r="AD255" s="2" t="s">
        <v>4238</v>
      </c>
      <c r="AF255" s="2" t="s">
        <v>4503</v>
      </c>
    </row>
    <row r="256" spans="11:32" x14ac:dyDescent="0.25">
      <c r="K256" s="6" t="s">
        <v>554</v>
      </c>
      <c r="Q256" s="6" t="s">
        <v>1764</v>
      </c>
      <c r="X256" s="6" t="s">
        <v>2864</v>
      </c>
      <c r="AC256" s="6" t="s">
        <v>3767</v>
      </c>
      <c r="AD256" s="6" t="s">
        <v>3904</v>
      </c>
      <c r="AF256" s="6" t="s">
        <v>4504</v>
      </c>
    </row>
    <row r="257" spans="11:32" x14ac:dyDescent="0.25">
      <c r="K257" s="2" t="s">
        <v>555</v>
      </c>
      <c r="Q257" s="2" t="s">
        <v>1765</v>
      </c>
      <c r="X257" s="2" t="s">
        <v>2865</v>
      </c>
      <c r="AC257" s="2" t="s">
        <v>3768</v>
      </c>
      <c r="AD257" s="2" t="s">
        <v>4239</v>
      </c>
      <c r="AF257" s="2" t="s">
        <v>4505</v>
      </c>
    </row>
    <row r="258" spans="11:32" x14ac:dyDescent="0.25">
      <c r="K258" s="6" t="s">
        <v>556</v>
      </c>
      <c r="Q258" s="6" t="s">
        <v>1766</v>
      </c>
      <c r="X258" s="6" t="s">
        <v>2866</v>
      </c>
      <c r="AC258" s="6" t="s">
        <v>3769</v>
      </c>
      <c r="AD258" s="6" t="s">
        <v>4240</v>
      </c>
      <c r="AF258" s="6" t="s">
        <v>4506</v>
      </c>
    </row>
    <row r="259" spans="11:32" x14ac:dyDescent="0.25">
      <c r="K259" s="2" t="s">
        <v>557</v>
      </c>
      <c r="Q259" s="2" t="s">
        <v>1767</v>
      </c>
      <c r="X259" s="2" t="s">
        <v>2867</v>
      </c>
      <c r="AC259" s="2" t="s">
        <v>3770</v>
      </c>
      <c r="AD259" s="2" t="s">
        <v>4241</v>
      </c>
      <c r="AF259" s="2" t="s">
        <v>4507</v>
      </c>
    </row>
    <row r="260" spans="11:32" x14ac:dyDescent="0.25">
      <c r="K260" s="6" t="s">
        <v>558</v>
      </c>
      <c r="Q260" s="6" t="s">
        <v>1768</v>
      </c>
      <c r="X260" s="6" t="s">
        <v>2868</v>
      </c>
      <c r="AC260" s="6" t="s">
        <v>3771</v>
      </c>
      <c r="AD260" s="6" t="s">
        <v>4242</v>
      </c>
      <c r="AF260" s="6" t="s">
        <v>1883</v>
      </c>
    </row>
    <row r="261" spans="11:32" x14ac:dyDescent="0.25">
      <c r="K261" s="2" t="s">
        <v>559</v>
      </c>
      <c r="Q261" s="2" t="s">
        <v>1769</v>
      </c>
      <c r="X261" s="2" t="s">
        <v>2869</v>
      </c>
      <c r="AC261" s="2" t="s">
        <v>3772</v>
      </c>
      <c r="AD261" s="2" t="s">
        <v>4243</v>
      </c>
      <c r="AF261" s="2" t="s">
        <v>4508</v>
      </c>
    </row>
    <row r="262" spans="11:32" x14ac:dyDescent="0.25">
      <c r="K262" s="6" t="s">
        <v>560</v>
      </c>
      <c r="Q262" s="6" t="s">
        <v>1770</v>
      </c>
      <c r="X262" s="6" t="s">
        <v>2870</v>
      </c>
      <c r="AC262" s="6" t="s">
        <v>3773</v>
      </c>
      <c r="AD262" s="6" t="s">
        <v>4244</v>
      </c>
      <c r="AF262" s="6" t="s">
        <v>4509</v>
      </c>
    </row>
    <row r="263" spans="11:32" x14ac:dyDescent="0.25">
      <c r="K263" s="2" t="s">
        <v>561</v>
      </c>
      <c r="Q263" s="2" t="s">
        <v>1771</v>
      </c>
      <c r="X263" s="2" t="s">
        <v>2871</v>
      </c>
      <c r="AC263" s="2" t="s">
        <v>3774</v>
      </c>
      <c r="AD263" s="2" t="s">
        <v>4245</v>
      </c>
      <c r="AF263" s="2" t="s">
        <v>4510</v>
      </c>
    </row>
    <row r="264" spans="11:32" x14ac:dyDescent="0.25">
      <c r="K264" s="6" t="s">
        <v>562</v>
      </c>
      <c r="Q264" s="6" t="s">
        <v>1772</v>
      </c>
      <c r="X264" s="6" t="s">
        <v>2872</v>
      </c>
      <c r="AC264" s="6" t="s">
        <v>3775</v>
      </c>
      <c r="AD264" s="6" t="s">
        <v>4246</v>
      </c>
      <c r="AF264" s="6" t="s">
        <v>4511</v>
      </c>
    </row>
    <row r="265" spans="11:32" x14ac:dyDescent="0.25">
      <c r="K265" s="2" t="s">
        <v>563</v>
      </c>
      <c r="Q265" s="2" t="s">
        <v>1773</v>
      </c>
      <c r="X265" s="2" t="s">
        <v>2873</v>
      </c>
      <c r="AC265" s="2" t="s">
        <v>3776</v>
      </c>
      <c r="AD265" s="2" t="s">
        <v>4247</v>
      </c>
      <c r="AF265" s="2" t="s">
        <v>2536</v>
      </c>
    </row>
    <row r="266" spans="11:32" x14ac:dyDescent="0.25">
      <c r="K266" s="6" t="s">
        <v>564</v>
      </c>
      <c r="Q266" s="6" t="s">
        <v>5121</v>
      </c>
      <c r="X266" s="6" t="s">
        <v>2874</v>
      </c>
      <c r="AC266" s="6" t="s">
        <v>3777</v>
      </c>
      <c r="AD266" s="6" t="s">
        <v>4248</v>
      </c>
      <c r="AF266" s="6" t="s">
        <v>4512</v>
      </c>
    </row>
    <row r="267" spans="11:32" x14ac:dyDescent="0.25">
      <c r="K267" s="2" t="s">
        <v>565</v>
      </c>
      <c r="Q267" s="2" t="s">
        <v>1774</v>
      </c>
      <c r="X267" s="2" t="s">
        <v>2875</v>
      </c>
      <c r="AC267" s="2" t="s">
        <v>3778</v>
      </c>
      <c r="AD267" s="2" t="s">
        <v>5404</v>
      </c>
      <c r="AF267" s="2" t="s">
        <v>4513</v>
      </c>
    </row>
    <row r="268" spans="11:32" x14ac:dyDescent="0.25">
      <c r="K268" s="6" t="s">
        <v>566</v>
      </c>
      <c r="Q268" s="6" t="s">
        <v>1775</v>
      </c>
      <c r="X268" s="6" t="s">
        <v>2876</v>
      </c>
      <c r="AC268" s="6" t="s">
        <v>3779</v>
      </c>
      <c r="AD268" s="6" t="s">
        <v>3523</v>
      </c>
      <c r="AF268" s="6" t="s">
        <v>4514</v>
      </c>
    </row>
    <row r="269" spans="11:32" x14ac:dyDescent="0.25">
      <c r="K269" s="2" t="s">
        <v>567</v>
      </c>
      <c r="Q269" s="2" t="s">
        <v>1776</v>
      </c>
      <c r="X269" s="2" t="s">
        <v>2877</v>
      </c>
      <c r="AC269" s="2" t="s">
        <v>5284</v>
      </c>
      <c r="AD269" s="2" t="s">
        <v>4249</v>
      </c>
      <c r="AF269" s="2" t="s">
        <v>4515</v>
      </c>
    </row>
    <row r="270" spans="11:32" x14ac:dyDescent="0.25">
      <c r="K270" s="6" t="s">
        <v>568</v>
      </c>
      <c r="Q270" s="6" t="s">
        <v>1777</v>
      </c>
      <c r="X270" s="6" t="s">
        <v>2878</v>
      </c>
      <c r="AC270" s="6" t="s">
        <v>3780</v>
      </c>
      <c r="AD270" s="6" t="s">
        <v>4250</v>
      </c>
      <c r="AF270" s="6" t="s">
        <v>4516</v>
      </c>
    </row>
    <row r="271" spans="11:32" x14ac:dyDescent="0.25">
      <c r="K271" s="2" t="s">
        <v>569</v>
      </c>
      <c r="Q271" s="2" t="s">
        <v>1778</v>
      </c>
      <c r="X271" s="2" t="s">
        <v>2879</v>
      </c>
      <c r="AC271" s="2" t="s">
        <v>3781</v>
      </c>
      <c r="AD271" s="2" t="s">
        <v>4251</v>
      </c>
      <c r="AF271" s="2" t="s">
        <v>4517</v>
      </c>
    </row>
    <row r="272" spans="11:32" x14ac:dyDescent="0.25">
      <c r="K272" s="6" t="s">
        <v>570</v>
      </c>
      <c r="Q272" s="6" t="s">
        <v>1779</v>
      </c>
      <c r="X272" s="6" t="s">
        <v>2880</v>
      </c>
      <c r="AC272" s="6" t="s">
        <v>3782</v>
      </c>
      <c r="AD272" s="6" t="s">
        <v>4252</v>
      </c>
      <c r="AF272" s="6" t="s">
        <v>4518</v>
      </c>
    </row>
    <row r="273" spans="11:32" x14ac:dyDescent="0.25">
      <c r="K273" s="2" t="s">
        <v>4963</v>
      </c>
      <c r="Q273" s="2" t="s">
        <v>1780</v>
      </c>
      <c r="X273" s="2" t="s">
        <v>2881</v>
      </c>
      <c r="AC273" s="2" t="s">
        <v>3783</v>
      </c>
      <c r="AD273" s="2" t="s">
        <v>4253</v>
      </c>
      <c r="AF273" s="2" t="s">
        <v>4519</v>
      </c>
    </row>
    <row r="274" spans="11:32" x14ac:dyDescent="0.25">
      <c r="K274" s="6" t="s">
        <v>571</v>
      </c>
      <c r="Q274" s="6" t="s">
        <v>1781</v>
      </c>
      <c r="X274" s="6" t="s">
        <v>2882</v>
      </c>
      <c r="AC274" s="6" t="s">
        <v>3784</v>
      </c>
      <c r="AD274" s="6" t="s">
        <v>4254</v>
      </c>
      <c r="AF274" s="6" t="s">
        <v>4520</v>
      </c>
    </row>
    <row r="275" spans="11:32" x14ac:dyDescent="0.25">
      <c r="K275" s="2" t="s">
        <v>572</v>
      </c>
      <c r="Q275" s="2" t="s">
        <v>1782</v>
      </c>
      <c r="X275" s="2" t="s">
        <v>2883</v>
      </c>
      <c r="AC275" s="2" t="s">
        <v>3785</v>
      </c>
      <c r="AD275" s="2" t="s">
        <v>4255</v>
      </c>
      <c r="AF275" s="2" t="s">
        <v>4521</v>
      </c>
    </row>
    <row r="276" spans="11:32" x14ac:dyDescent="0.25">
      <c r="K276" s="6" t="s">
        <v>573</v>
      </c>
      <c r="Q276" s="6" t="s">
        <v>1783</v>
      </c>
      <c r="X276" s="6" t="s">
        <v>2884</v>
      </c>
      <c r="AC276" s="6" t="s">
        <v>3786</v>
      </c>
      <c r="AD276" s="6" t="s">
        <v>4256</v>
      </c>
      <c r="AF276" s="6" t="s">
        <v>4522</v>
      </c>
    </row>
    <row r="277" spans="11:32" x14ac:dyDescent="0.25">
      <c r="K277" s="2" t="s">
        <v>574</v>
      </c>
      <c r="Q277" s="2" t="s">
        <v>1784</v>
      </c>
      <c r="X277" s="2" t="s">
        <v>603</v>
      </c>
      <c r="AC277" s="2" t="s">
        <v>3787</v>
      </c>
      <c r="AD277" s="2" t="s">
        <v>4257</v>
      </c>
      <c r="AF277" s="2" t="s">
        <v>4523</v>
      </c>
    </row>
    <row r="278" spans="11:32" x14ac:dyDescent="0.25">
      <c r="K278" s="6" t="s">
        <v>575</v>
      </c>
      <c r="Q278" s="6" t="s">
        <v>1785</v>
      </c>
      <c r="X278" s="6" t="s">
        <v>2885</v>
      </c>
      <c r="AC278" s="6" t="s">
        <v>3788</v>
      </c>
      <c r="AD278" s="6" t="s">
        <v>4258</v>
      </c>
      <c r="AF278" s="6" t="s">
        <v>4524</v>
      </c>
    </row>
    <row r="279" spans="11:32" x14ac:dyDescent="0.25">
      <c r="K279" s="2" t="s">
        <v>576</v>
      </c>
      <c r="Q279" s="2" t="s">
        <v>1786</v>
      </c>
      <c r="X279" s="2" t="s">
        <v>2886</v>
      </c>
      <c r="AC279" s="2" t="s">
        <v>3789</v>
      </c>
      <c r="AD279" s="2" t="s">
        <v>4259</v>
      </c>
      <c r="AF279" s="2" t="s">
        <v>5215</v>
      </c>
    </row>
    <row r="280" spans="11:32" x14ac:dyDescent="0.25">
      <c r="K280" s="6" t="s">
        <v>577</v>
      </c>
      <c r="Q280" s="6" t="s">
        <v>1787</v>
      </c>
      <c r="X280" s="6" t="s">
        <v>2887</v>
      </c>
      <c r="AC280" s="6" t="s">
        <v>3790</v>
      </c>
      <c r="AD280" s="6" t="s">
        <v>4260</v>
      </c>
      <c r="AF280" s="6" t="s">
        <v>4525</v>
      </c>
    </row>
    <row r="281" spans="11:32" x14ac:dyDescent="0.25">
      <c r="K281" s="2" t="s">
        <v>578</v>
      </c>
      <c r="Q281" s="2" t="s">
        <v>1788</v>
      </c>
      <c r="X281" s="2" t="s">
        <v>2888</v>
      </c>
      <c r="AC281" s="2" t="s">
        <v>3791</v>
      </c>
      <c r="AD281" s="2" t="s">
        <v>2986</v>
      </c>
      <c r="AF281" s="2" t="s">
        <v>4526</v>
      </c>
    </row>
    <row r="282" spans="11:32" x14ac:dyDescent="0.25">
      <c r="K282" s="6" t="s">
        <v>579</v>
      </c>
      <c r="Q282" s="6" t="s">
        <v>1789</v>
      </c>
      <c r="X282" s="6" t="s">
        <v>2889</v>
      </c>
      <c r="AC282" s="6" t="s">
        <v>3792</v>
      </c>
      <c r="AD282" s="6" t="s">
        <v>5423</v>
      </c>
      <c r="AF282" s="6" t="s">
        <v>4527</v>
      </c>
    </row>
    <row r="283" spans="11:32" x14ac:dyDescent="0.25">
      <c r="K283" s="2" t="s">
        <v>580</v>
      </c>
      <c r="Q283" s="2" t="s">
        <v>5142</v>
      </c>
      <c r="X283" s="2" t="s">
        <v>2890</v>
      </c>
      <c r="AC283" s="2" t="s">
        <v>3793</v>
      </c>
      <c r="AD283" s="2" t="s">
        <v>4261</v>
      </c>
      <c r="AF283" s="2" t="s">
        <v>4528</v>
      </c>
    </row>
    <row r="284" spans="11:32" x14ac:dyDescent="0.25">
      <c r="K284" s="6" t="s">
        <v>581</v>
      </c>
      <c r="Q284" s="6" t="s">
        <v>1790</v>
      </c>
      <c r="X284" s="6" t="s">
        <v>2891</v>
      </c>
      <c r="AC284" s="6" t="s">
        <v>3794</v>
      </c>
      <c r="AD284" s="6" t="s">
        <v>4262</v>
      </c>
      <c r="AF284" s="6" t="s">
        <v>4529</v>
      </c>
    </row>
    <row r="285" spans="11:32" x14ac:dyDescent="0.25">
      <c r="K285" s="2" t="s">
        <v>5300</v>
      </c>
      <c r="Q285" s="2" t="s">
        <v>1791</v>
      </c>
      <c r="X285" s="2" t="s">
        <v>2892</v>
      </c>
      <c r="AC285" s="2" t="s">
        <v>3795</v>
      </c>
      <c r="AD285" s="2" t="s">
        <v>4263</v>
      </c>
      <c r="AF285" s="2" t="s">
        <v>4530</v>
      </c>
    </row>
    <row r="286" spans="11:32" x14ac:dyDescent="0.25">
      <c r="K286" s="6" t="s">
        <v>582</v>
      </c>
      <c r="Q286" s="6" t="s">
        <v>1792</v>
      </c>
      <c r="X286" s="6" t="s">
        <v>2893</v>
      </c>
      <c r="AC286" s="6" t="s">
        <v>3265</v>
      </c>
      <c r="AD286" s="6" t="s">
        <v>5442</v>
      </c>
      <c r="AF286" s="6" t="s">
        <v>4531</v>
      </c>
    </row>
    <row r="287" spans="11:32" x14ac:dyDescent="0.25">
      <c r="K287" s="2" t="s">
        <v>583</v>
      </c>
      <c r="Q287" s="2" t="s">
        <v>1793</v>
      </c>
      <c r="X287" s="2" t="s">
        <v>2894</v>
      </c>
      <c r="AC287" s="2" t="s">
        <v>3796</v>
      </c>
      <c r="AD287" s="2" t="s">
        <v>4264</v>
      </c>
      <c r="AF287" s="2" t="s">
        <v>4532</v>
      </c>
    </row>
    <row r="288" spans="11:32" x14ac:dyDescent="0.25">
      <c r="K288" s="6" t="s">
        <v>584</v>
      </c>
      <c r="Q288" s="6" t="s">
        <v>1794</v>
      </c>
      <c r="X288" s="6" t="s">
        <v>2895</v>
      </c>
      <c r="AC288" s="6" t="s">
        <v>3797</v>
      </c>
      <c r="AD288" s="6" t="s">
        <v>2319</v>
      </c>
      <c r="AF288" s="6" t="s">
        <v>4140</v>
      </c>
    </row>
    <row r="289" spans="11:32" x14ac:dyDescent="0.25">
      <c r="K289" s="2" t="s">
        <v>5322</v>
      </c>
      <c r="Q289" s="2" t="s">
        <v>1795</v>
      </c>
      <c r="X289" s="2" t="s">
        <v>2896</v>
      </c>
      <c r="AC289" s="2" t="s">
        <v>3798</v>
      </c>
      <c r="AD289" s="2" t="s">
        <v>4265</v>
      </c>
      <c r="AF289" s="2" t="s">
        <v>4533</v>
      </c>
    </row>
    <row r="290" spans="11:32" x14ac:dyDescent="0.25">
      <c r="K290" s="6" t="s">
        <v>585</v>
      </c>
      <c r="Q290" s="6" t="s">
        <v>1796</v>
      </c>
      <c r="X290" s="6" t="s">
        <v>5336</v>
      </c>
      <c r="AC290" s="6" t="s">
        <v>3799</v>
      </c>
      <c r="AD290" s="6" t="s">
        <v>4266</v>
      </c>
      <c r="AF290" s="6" t="s">
        <v>4534</v>
      </c>
    </row>
    <row r="291" spans="11:32" x14ac:dyDescent="0.25">
      <c r="K291" s="2" t="s">
        <v>586</v>
      </c>
      <c r="Q291" s="2" t="s">
        <v>1797</v>
      </c>
      <c r="X291" s="2" t="s">
        <v>2897</v>
      </c>
      <c r="AC291" s="2" t="s">
        <v>3800</v>
      </c>
      <c r="AD291" s="2" t="s">
        <v>4267</v>
      </c>
      <c r="AF291" s="2" t="s">
        <v>4535</v>
      </c>
    </row>
    <row r="292" spans="11:32" x14ac:dyDescent="0.25">
      <c r="K292" s="6" t="s">
        <v>587</v>
      </c>
      <c r="Q292" s="6" t="s">
        <v>1798</v>
      </c>
      <c r="X292" s="6" t="s">
        <v>2898</v>
      </c>
      <c r="AC292" s="6" t="s">
        <v>3801</v>
      </c>
      <c r="AD292" s="6" t="s">
        <v>5457</v>
      </c>
      <c r="AF292" s="6" t="s">
        <v>4536</v>
      </c>
    </row>
    <row r="293" spans="11:32" x14ac:dyDescent="0.25">
      <c r="K293" s="2" t="s">
        <v>588</v>
      </c>
      <c r="Q293" s="2" t="s">
        <v>1012</v>
      </c>
      <c r="X293" s="2" t="s">
        <v>2899</v>
      </c>
      <c r="AC293" s="2" t="s">
        <v>5301</v>
      </c>
      <c r="AD293" s="2" t="s">
        <v>5451</v>
      </c>
      <c r="AF293" s="2" t="s">
        <v>4537</v>
      </c>
    </row>
    <row r="294" spans="11:32" x14ac:dyDescent="0.25">
      <c r="K294" s="6" t="s">
        <v>589</v>
      </c>
      <c r="Q294" s="6" t="s">
        <v>1799</v>
      </c>
      <c r="X294" s="6" t="s">
        <v>2900</v>
      </c>
      <c r="AC294" s="6" t="s">
        <v>5323</v>
      </c>
      <c r="AD294" s="6" t="s">
        <v>4268</v>
      </c>
      <c r="AF294" s="6" t="s">
        <v>4538</v>
      </c>
    </row>
    <row r="295" spans="11:32" x14ac:dyDescent="0.25">
      <c r="K295" s="2" t="s">
        <v>590</v>
      </c>
      <c r="Q295" s="2" t="s">
        <v>1800</v>
      </c>
      <c r="X295" s="2" t="s">
        <v>2901</v>
      </c>
      <c r="AC295" s="2" t="s">
        <v>3802</v>
      </c>
      <c r="AD295" s="2" t="s">
        <v>4269</v>
      </c>
      <c r="AF295" s="2" t="s">
        <v>4539</v>
      </c>
    </row>
    <row r="296" spans="11:32" x14ac:dyDescent="0.25">
      <c r="K296" s="6" t="s">
        <v>591</v>
      </c>
      <c r="Q296" s="6" t="s">
        <v>1801</v>
      </c>
      <c r="X296" s="6" t="s">
        <v>2902</v>
      </c>
      <c r="AC296" s="6" t="s">
        <v>3803</v>
      </c>
      <c r="AD296" s="7" t="s">
        <v>5463</v>
      </c>
      <c r="AF296" s="6" t="s">
        <v>4540</v>
      </c>
    </row>
    <row r="297" spans="11:32" x14ac:dyDescent="0.25">
      <c r="K297" s="2" t="s">
        <v>592</v>
      </c>
      <c r="Q297" s="2" t="s">
        <v>1802</v>
      </c>
      <c r="X297" s="2" t="s">
        <v>2903</v>
      </c>
      <c r="AC297" s="2" t="s">
        <v>3804</v>
      </c>
      <c r="AF297" s="2" t="s">
        <v>4541</v>
      </c>
    </row>
    <row r="298" spans="11:32" x14ac:dyDescent="0.25">
      <c r="K298" s="6" t="s">
        <v>593</v>
      </c>
      <c r="Q298" s="6" t="s">
        <v>1803</v>
      </c>
      <c r="X298" s="6" t="s">
        <v>5358</v>
      </c>
      <c r="AC298" s="6" t="s">
        <v>3805</v>
      </c>
      <c r="AF298" s="6" t="s">
        <v>4542</v>
      </c>
    </row>
    <row r="299" spans="11:32" x14ac:dyDescent="0.25">
      <c r="K299" s="2" t="s">
        <v>594</v>
      </c>
      <c r="Q299" s="2" t="s">
        <v>1804</v>
      </c>
      <c r="X299" s="2" t="s">
        <v>2904</v>
      </c>
      <c r="AC299" s="2" t="s">
        <v>3806</v>
      </c>
      <c r="AF299" s="2" t="s">
        <v>4543</v>
      </c>
    </row>
    <row r="300" spans="11:32" x14ac:dyDescent="0.25">
      <c r="K300" s="6" t="s">
        <v>595</v>
      </c>
      <c r="Q300" s="6" t="s">
        <v>1805</v>
      </c>
      <c r="X300" s="6" t="s">
        <v>2905</v>
      </c>
      <c r="AC300" s="6" t="s">
        <v>3807</v>
      </c>
      <c r="AF300" s="6" t="s">
        <v>4544</v>
      </c>
    </row>
    <row r="301" spans="11:32" x14ac:dyDescent="0.25">
      <c r="K301" s="2" t="s">
        <v>596</v>
      </c>
      <c r="Q301" s="2" t="s">
        <v>1806</v>
      </c>
      <c r="X301" s="2" t="s">
        <v>2906</v>
      </c>
      <c r="AC301" s="2" t="s">
        <v>3808</v>
      </c>
      <c r="AF301" s="2" t="s">
        <v>5238</v>
      </c>
    </row>
    <row r="302" spans="11:32" x14ac:dyDescent="0.25">
      <c r="K302" s="6" t="s">
        <v>597</v>
      </c>
      <c r="Q302" s="6" t="s">
        <v>1807</v>
      </c>
      <c r="X302" s="6" t="s">
        <v>2907</v>
      </c>
      <c r="AC302" s="6" t="s">
        <v>3809</v>
      </c>
      <c r="AF302" s="6" t="s">
        <v>4545</v>
      </c>
    </row>
    <row r="303" spans="11:32" x14ac:dyDescent="0.25">
      <c r="K303" s="2" t="s">
        <v>598</v>
      </c>
      <c r="Q303" s="2" t="s">
        <v>1808</v>
      </c>
      <c r="X303" s="2" t="s">
        <v>2908</v>
      </c>
      <c r="AC303" s="2" t="s">
        <v>3810</v>
      </c>
      <c r="AF303" s="2" t="s">
        <v>4546</v>
      </c>
    </row>
    <row r="304" spans="11:32" x14ac:dyDescent="0.25">
      <c r="K304" s="6" t="s">
        <v>599</v>
      </c>
      <c r="Q304" s="6" t="s">
        <v>1809</v>
      </c>
      <c r="X304" s="6" t="s">
        <v>2909</v>
      </c>
      <c r="AC304" s="6" t="s">
        <v>3811</v>
      </c>
      <c r="AF304" s="6" t="s">
        <v>4547</v>
      </c>
    </row>
    <row r="305" spans="11:32" x14ac:dyDescent="0.25">
      <c r="K305" s="2" t="s">
        <v>600</v>
      </c>
      <c r="Q305" s="2" t="s">
        <v>1810</v>
      </c>
      <c r="X305" s="2" t="s">
        <v>2910</v>
      </c>
      <c r="AC305" s="2" t="s">
        <v>3812</v>
      </c>
      <c r="AF305" s="2" t="s">
        <v>4548</v>
      </c>
    </row>
    <row r="306" spans="11:32" x14ac:dyDescent="0.25">
      <c r="K306" s="6" t="s">
        <v>601</v>
      </c>
      <c r="Q306" s="6" t="s">
        <v>1811</v>
      </c>
      <c r="X306" s="6" t="s">
        <v>2911</v>
      </c>
      <c r="AC306" s="6" t="s">
        <v>3813</v>
      </c>
      <c r="AF306" s="6" t="s">
        <v>4549</v>
      </c>
    </row>
    <row r="307" spans="11:32" x14ac:dyDescent="0.25">
      <c r="K307" s="2" t="s">
        <v>602</v>
      </c>
      <c r="Q307" s="2" t="s">
        <v>1812</v>
      </c>
      <c r="X307" s="2" t="s">
        <v>2912</v>
      </c>
      <c r="AC307" s="2" t="s">
        <v>3814</v>
      </c>
      <c r="AF307" s="2" t="s">
        <v>4550</v>
      </c>
    </row>
    <row r="308" spans="11:32" x14ac:dyDescent="0.25">
      <c r="K308" s="6" t="s">
        <v>603</v>
      </c>
      <c r="Q308" s="6" t="s">
        <v>5164</v>
      </c>
      <c r="X308" s="6" t="s">
        <v>2913</v>
      </c>
      <c r="AC308" s="6" t="s">
        <v>3815</v>
      </c>
      <c r="AF308" s="6" t="s">
        <v>4551</v>
      </c>
    </row>
    <row r="309" spans="11:32" x14ac:dyDescent="0.25">
      <c r="K309" s="2" t="s">
        <v>604</v>
      </c>
      <c r="Q309" s="2" t="s">
        <v>1813</v>
      </c>
      <c r="X309" s="2" t="s">
        <v>2914</v>
      </c>
      <c r="AC309" s="2" t="s">
        <v>3816</v>
      </c>
      <c r="AF309" s="2" t="s">
        <v>4552</v>
      </c>
    </row>
    <row r="310" spans="11:32" x14ac:dyDescent="0.25">
      <c r="K310" s="6" t="s">
        <v>605</v>
      </c>
      <c r="Q310" s="6" t="s">
        <v>1814</v>
      </c>
      <c r="X310" s="6" t="s">
        <v>2915</v>
      </c>
      <c r="AC310" s="6" t="s">
        <v>3817</v>
      </c>
      <c r="AF310" s="6" t="s">
        <v>4553</v>
      </c>
    </row>
    <row r="311" spans="11:32" x14ac:dyDescent="0.25">
      <c r="K311" s="2" t="s">
        <v>606</v>
      </c>
      <c r="Q311" s="2" t="s">
        <v>1815</v>
      </c>
      <c r="X311" s="2" t="s">
        <v>2916</v>
      </c>
      <c r="AC311" s="2" t="s">
        <v>3818</v>
      </c>
      <c r="AF311" s="2" t="s">
        <v>4554</v>
      </c>
    </row>
    <row r="312" spans="11:32" x14ac:dyDescent="0.25">
      <c r="K312" s="6" t="s">
        <v>607</v>
      </c>
      <c r="Q312" s="6" t="s">
        <v>1816</v>
      </c>
      <c r="X312" s="6" t="s">
        <v>2917</v>
      </c>
      <c r="AC312" s="6" t="s">
        <v>3819</v>
      </c>
      <c r="AF312" s="6" t="s">
        <v>4555</v>
      </c>
    </row>
    <row r="313" spans="11:32" x14ac:dyDescent="0.25">
      <c r="K313" s="2" t="s">
        <v>608</v>
      </c>
      <c r="Q313" s="2" t="s">
        <v>1817</v>
      </c>
      <c r="X313" s="2" t="s">
        <v>1510</v>
      </c>
      <c r="AC313" s="2" t="s">
        <v>3820</v>
      </c>
      <c r="AF313" s="2" t="s">
        <v>4556</v>
      </c>
    </row>
    <row r="314" spans="11:32" x14ac:dyDescent="0.25">
      <c r="K314" s="6" t="s">
        <v>609</v>
      </c>
      <c r="Q314" s="6" t="s">
        <v>1818</v>
      </c>
      <c r="X314" s="6" t="s">
        <v>2918</v>
      </c>
      <c r="AC314" s="6" t="s">
        <v>3821</v>
      </c>
      <c r="AF314" s="6" t="s">
        <v>4557</v>
      </c>
    </row>
    <row r="315" spans="11:32" x14ac:dyDescent="0.25">
      <c r="K315" s="2" t="s">
        <v>610</v>
      </c>
      <c r="Q315" s="2" t="s">
        <v>1819</v>
      </c>
      <c r="X315" s="2" t="s">
        <v>2919</v>
      </c>
      <c r="AC315" s="2" t="s">
        <v>3822</v>
      </c>
      <c r="AF315" s="2" t="s">
        <v>4558</v>
      </c>
    </row>
    <row r="316" spans="11:32" x14ac:dyDescent="0.25">
      <c r="K316" s="6" t="s">
        <v>611</v>
      </c>
      <c r="Q316" s="6" t="s">
        <v>1820</v>
      </c>
      <c r="X316" s="6" t="s">
        <v>2920</v>
      </c>
      <c r="AC316" s="6" t="s">
        <v>3823</v>
      </c>
      <c r="AF316" s="6" t="s">
        <v>4559</v>
      </c>
    </row>
    <row r="317" spans="11:32" x14ac:dyDescent="0.25">
      <c r="K317" s="2" t="s">
        <v>612</v>
      </c>
      <c r="Q317" s="2" t="s">
        <v>1821</v>
      </c>
      <c r="X317" s="2" t="s">
        <v>2921</v>
      </c>
      <c r="AC317" s="2" t="s">
        <v>3824</v>
      </c>
      <c r="AF317" s="2" t="s">
        <v>4560</v>
      </c>
    </row>
    <row r="318" spans="11:32" x14ac:dyDescent="0.25">
      <c r="K318" s="6" t="s">
        <v>5332</v>
      </c>
      <c r="Q318" s="6" t="s">
        <v>1822</v>
      </c>
      <c r="X318" s="6" t="s">
        <v>5382</v>
      </c>
      <c r="AC318" s="6" t="s">
        <v>3825</v>
      </c>
      <c r="AF318" s="6" t="s">
        <v>4561</v>
      </c>
    </row>
    <row r="319" spans="11:32" x14ac:dyDescent="0.25">
      <c r="K319" s="2" t="s">
        <v>613</v>
      </c>
      <c r="Q319" s="2" t="s">
        <v>1823</v>
      </c>
      <c r="X319" s="2" t="s">
        <v>2922</v>
      </c>
      <c r="AC319" s="2" t="s">
        <v>3826</v>
      </c>
      <c r="AF319" s="2" t="s">
        <v>5264</v>
      </c>
    </row>
    <row r="320" spans="11:32" x14ac:dyDescent="0.25">
      <c r="K320" s="6" t="s">
        <v>614</v>
      </c>
      <c r="Q320" s="6" t="s">
        <v>1824</v>
      </c>
      <c r="X320" s="6" t="s">
        <v>2923</v>
      </c>
      <c r="AC320" s="6" t="s">
        <v>3827</v>
      </c>
      <c r="AF320" s="6" t="s">
        <v>4562</v>
      </c>
    </row>
    <row r="321" spans="11:32" x14ac:dyDescent="0.25">
      <c r="K321" s="2" t="s">
        <v>5359</v>
      </c>
      <c r="Q321" s="2" t="s">
        <v>1825</v>
      </c>
      <c r="X321" s="2" t="s">
        <v>2924</v>
      </c>
      <c r="AC321" s="2" t="s">
        <v>3828</v>
      </c>
      <c r="AF321" s="2" t="s">
        <v>4563</v>
      </c>
    </row>
    <row r="322" spans="11:32" x14ac:dyDescent="0.25">
      <c r="K322" s="6" t="s">
        <v>615</v>
      </c>
      <c r="Q322" s="6" t="s">
        <v>1826</v>
      </c>
      <c r="X322" s="6" t="s">
        <v>2925</v>
      </c>
      <c r="AC322" s="6" t="s">
        <v>603</v>
      </c>
      <c r="AF322" s="6" t="s">
        <v>4564</v>
      </c>
    </row>
    <row r="323" spans="11:32" x14ac:dyDescent="0.25">
      <c r="K323" s="2" t="s">
        <v>616</v>
      </c>
      <c r="Q323" s="2" t="s">
        <v>1827</v>
      </c>
      <c r="X323" s="2" t="s">
        <v>2926</v>
      </c>
      <c r="AC323" s="2" t="s">
        <v>3829</v>
      </c>
      <c r="AF323" s="2" t="s">
        <v>4565</v>
      </c>
    </row>
    <row r="324" spans="11:32" x14ac:dyDescent="0.25">
      <c r="K324" s="6" t="s">
        <v>617</v>
      </c>
      <c r="Q324" s="6" t="s">
        <v>1828</v>
      </c>
      <c r="X324" s="6" t="s">
        <v>2927</v>
      </c>
      <c r="AC324" s="6" t="s">
        <v>3830</v>
      </c>
      <c r="AF324" s="6" t="s">
        <v>4566</v>
      </c>
    </row>
    <row r="325" spans="11:32" x14ac:dyDescent="0.25">
      <c r="K325" s="2" t="s">
        <v>618</v>
      </c>
      <c r="Q325" s="2" t="s">
        <v>1829</v>
      </c>
      <c r="X325" s="2" t="s">
        <v>2928</v>
      </c>
      <c r="AC325" s="2" t="s">
        <v>3831</v>
      </c>
      <c r="AF325" s="2" t="s">
        <v>4567</v>
      </c>
    </row>
    <row r="326" spans="11:32" x14ac:dyDescent="0.25">
      <c r="K326" s="6" t="s">
        <v>619</v>
      </c>
      <c r="Q326" s="6" t="s">
        <v>1830</v>
      </c>
      <c r="X326" s="6" t="s">
        <v>1292</v>
      </c>
      <c r="AC326" s="6" t="s">
        <v>3832</v>
      </c>
      <c r="AF326" s="6" t="s">
        <v>4568</v>
      </c>
    </row>
    <row r="327" spans="11:32" x14ac:dyDescent="0.25">
      <c r="K327" s="2" t="s">
        <v>620</v>
      </c>
      <c r="Q327" s="2" t="s">
        <v>1831</v>
      </c>
      <c r="X327" s="2" t="s">
        <v>633</v>
      </c>
      <c r="AC327" s="2" t="s">
        <v>3833</v>
      </c>
      <c r="AF327" s="2" t="s">
        <v>4569</v>
      </c>
    </row>
    <row r="328" spans="11:32" x14ac:dyDescent="0.25">
      <c r="K328" s="6" t="s">
        <v>621</v>
      </c>
      <c r="Q328" s="6" t="s">
        <v>1832</v>
      </c>
      <c r="X328" s="6" t="s">
        <v>2929</v>
      </c>
      <c r="AC328" s="6" t="s">
        <v>3834</v>
      </c>
      <c r="AF328" s="6" t="s">
        <v>4570</v>
      </c>
    </row>
    <row r="329" spans="11:32" x14ac:dyDescent="0.25">
      <c r="K329" s="2" t="s">
        <v>622</v>
      </c>
      <c r="Q329" s="2" t="s">
        <v>1833</v>
      </c>
      <c r="X329" s="2" t="s">
        <v>2930</v>
      </c>
      <c r="AC329" s="2" t="s">
        <v>3835</v>
      </c>
      <c r="AF329" s="2" t="s">
        <v>4571</v>
      </c>
    </row>
    <row r="330" spans="11:32" x14ac:dyDescent="0.25">
      <c r="K330" s="6" t="s">
        <v>5360</v>
      </c>
      <c r="Q330" s="6" t="s">
        <v>1834</v>
      </c>
      <c r="X330" s="6" t="s">
        <v>2931</v>
      </c>
      <c r="AC330" s="6" t="s">
        <v>3836</v>
      </c>
      <c r="AF330" s="6" t="s">
        <v>4572</v>
      </c>
    </row>
    <row r="331" spans="11:32" x14ac:dyDescent="0.25">
      <c r="K331" s="2" t="s">
        <v>623</v>
      </c>
      <c r="Q331" s="2" t="s">
        <v>1835</v>
      </c>
      <c r="X331" s="2" t="s">
        <v>2932</v>
      </c>
      <c r="AC331" s="2" t="s">
        <v>3837</v>
      </c>
      <c r="AF331" s="2" t="s">
        <v>4573</v>
      </c>
    </row>
    <row r="332" spans="11:32" x14ac:dyDescent="0.25">
      <c r="K332" s="6" t="s">
        <v>624</v>
      </c>
      <c r="Q332" s="6" t="s">
        <v>5173</v>
      </c>
      <c r="X332" s="6" t="s">
        <v>2933</v>
      </c>
      <c r="AC332" s="6" t="s">
        <v>3838</v>
      </c>
      <c r="AF332" s="6" t="s">
        <v>4574</v>
      </c>
    </row>
    <row r="333" spans="11:32" x14ac:dyDescent="0.25">
      <c r="K333" s="2" t="s">
        <v>625</v>
      </c>
      <c r="Q333" s="2" t="s">
        <v>5196</v>
      </c>
      <c r="X333" s="2" t="s">
        <v>2934</v>
      </c>
      <c r="AC333" s="2" t="s">
        <v>3839</v>
      </c>
      <c r="AF333" s="2" t="s">
        <v>4575</v>
      </c>
    </row>
    <row r="334" spans="11:32" x14ac:dyDescent="0.25">
      <c r="K334" s="6" t="s">
        <v>626</v>
      </c>
      <c r="Q334" s="6" t="s">
        <v>1836</v>
      </c>
      <c r="X334" s="6" t="s">
        <v>2935</v>
      </c>
      <c r="AC334" s="6" t="s">
        <v>3840</v>
      </c>
      <c r="AF334" s="6" t="s">
        <v>4576</v>
      </c>
    </row>
    <row r="335" spans="11:32" x14ac:dyDescent="0.25">
      <c r="K335" s="2" t="s">
        <v>627</v>
      </c>
      <c r="Q335" s="2" t="s">
        <v>1837</v>
      </c>
      <c r="X335" s="2" t="s">
        <v>2936</v>
      </c>
      <c r="AC335" s="2" t="s">
        <v>3841</v>
      </c>
      <c r="AF335" s="2" t="s">
        <v>4577</v>
      </c>
    </row>
    <row r="336" spans="11:32" x14ac:dyDescent="0.25">
      <c r="K336" s="6" t="s">
        <v>5383</v>
      </c>
      <c r="Q336" s="6" t="s">
        <v>1838</v>
      </c>
      <c r="X336" s="6" t="s">
        <v>2937</v>
      </c>
      <c r="AC336" s="6" t="s">
        <v>3842</v>
      </c>
      <c r="AF336" s="6" t="s">
        <v>4578</v>
      </c>
    </row>
    <row r="337" spans="11:32" x14ac:dyDescent="0.25">
      <c r="K337" s="2" t="s">
        <v>628</v>
      </c>
      <c r="Q337" s="2" t="s">
        <v>1839</v>
      </c>
      <c r="X337" s="2" t="s">
        <v>2938</v>
      </c>
      <c r="AC337" s="2" t="s">
        <v>5337</v>
      </c>
      <c r="AF337" s="2" t="s">
        <v>4579</v>
      </c>
    </row>
    <row r="338" spans="11:32" x14ac:dyDescent="0.25">
      <c r="K338" s="6" t="s">
        <v>629</v>
      </c>
      <c r="Q338" s="6" t="s">
        <v>1840</v>
      </c>
      <c r="X338" s="6" t="s">
        <v>2939</v>
      </c>
      <c r="AC338" s="6" t="s">
        <v>3843</v>
      </c>
      <c r="AF338" s="6" t="s">
        <v>4580</v>
      </c>
    </row>
    <row r="339" spans="11:32" x14ac:dyDescent="0.25">
      <c r="K339" s="2" t="s">
        <v>630</v>
      </c>
      <c r="Q339" s="2" t="s">
        <v>1841</v>
      </c>
      <c r="X339" s="2" t="s">
        <v>2940</v>
      </c>
      <c r="AC339" s="2" t="s">
        <v>3844</v>
      </c>
      <c r="AF339" s="2" t="s">
        <v>4581</v>
      </c>
    </row>
    <row r="340" spans="11:32" x14ac:dyDescent="0.25">
      <c r="K340" s="6" t="s">
        <v>631</v>
      </c>
      <c r="Q340" s="6" t="s">
        <v>1842</v>
      </c>
      <c r="X340" s="6" t="s">
        <v>2941</v>
      </c>
      <c r="AC340" s="6" t="s">
        <v>3845</v>
      </c>
      <c r="AF340" s="6" t="s">
        <v>4582</v>
      </c>
    </row>
    <row r="341" spans="11:32" x14ac:dyDescent="0.25">
      <c r="K341" s="2" t="s">
        <v>632</v>
      </c>
      <c r="Q341" s="2" t="s">
        <v>1843</v>
      </c>
      <c r="X341" s="2" t="s">
        <v>2942</v>
      </c>
      <c r="AC341" s="2" t="s">
        <v>5361</v>
      </c>
      <c r="AF341" s="2" t="s">
        <v>4583</v>
      </c>
    </row>
    <row r="342" spans="11:32" x14ac:dyDescent="0.25">
      <c r="K342" s="6" t="s">
        <v>633</v>
      </c>
      <c r="Q342" s="6" t="s">
        <v>1844</v>
      </c>
      <c r="X342" s="6" t="s">
        <v>2943</v>
      </c>
      <c r="AC342" s="6" t="s">
        <v>3846</v>
      </c>
      <c r="AF342" s="6" t="s">
        <v>4584</v>
      </c>
    </row>
    <row r="343" spans="11:32" x14ac:dyDescent="0.25">
      <c r="K343" s="2" t="s">
        <v>634</v>
      </c>
      <c r="Q343" s="2" t="s">
        <v>1845</v>
      </c>
      <c r="X343" s="2" t="s">
        <v>2944</v>
      </c>
      <c r="AC343" s="2" t="s">
        <v>3847</v>
      </c>
      <c r="AF343" s="2" t="s">
        <v>4585</v>
      </c>
    </row>
    <row r="344" spans="11:32" x14ac:dyDescent="0.25">
      <c r="K344" s="6" t="s">
        <v>635</v>
      </c>
      <c r="Q344" s="6" t="s">
        <v>1846</v>
      </c>
      <c r="X344" s="6" t="s">
        <v>2945</v>
      </c>
      <c r="AC344" s="6" t="s">
        <v>3848</v>
      </c>
      <c r="AF344" s="6" t="s">
        <v>4586</v>
      </c>
    </row>
    <row r="345" spans="11:32" x14ac:dyDescent="0.25">
      <c r="K345" s="2" t="s">
        <v>636</v>
      </c>
      <c r="Q345" s="2" t="s">
        <v>1847</v>
      </c>
      <c r="X345" s="2" t="s">
        <v>2946</v>
      </c>
      <c r="AC345" s="2" t="s">
        <v>3849</v>
      </c>
      <c r="AF345" s="2" t="s">
        <v>4587</v>
      </c>
    </row>
    <row r="346" spans="11:32" x14ac:dyDescent="0.25">
      <c r="K346" s="6" t="s">
        <v>637</v>
      </c>
      <c r="Q346" s="6" t="s">
        <v>1848</v>
      </c>
      <c r="X346" s="6" t="s">
        <v>2947</v>
      </c>
      <c r="AC346" s="6" t="s">
        <v>3850</v>
      </c>
      <c r="AF346" s="6" t="s">
        <v>4588</v>
      </c>
    </row>
    <row r="347" spans="11:32" x14ac:dyDescent="0.25">
      <c r="K347" s="2" t="s">
        <v>638</v>
      </c>
      <c r="Q347" s="2" t="s">
        <v>1849</v>
      </c>
      <c r="X347" s="2" t="s">
        <v>2948</v>
      </c>
      <c r="AC347" s="2" t="s">
        <v>3851</v>
      </c>
      <c r="AF347" s="2" t="s">
        <v>4589</v>
      </c>
    </row>
    <row r="348" spans="11:32" x14ac:dyDescent="0.25">
      <c r="K348" s="6" t="s">
        <v>639</v>
      </c>
      <c r="Q348" s="6" t="s">
        <v>1850</v>
      </c>
      <c r="X348" s="6" t="s">
        <v>2949</v>
      </c>
      <c r="AC348" s="6" t="s">
        <v>3852</v>
      </c>
      <c r="AF348" s="6" t="s">
        <v>4590</v>
      </c>
    </row>
    <row r="349" spans="11:32" x14ac:dyDescent="0.25">
      <c r="K349" s="2" t="s">
        <v>640</v>
      </c>
      <c r="Q349" s="2" t="s">
        <v>1851</v>
      </c>
      <c r="X349" s="2" t="s">
        <v>2950</v>
      </c>
      <c r="AC349" s="2" t="s">
        <v>3853</v>
      </c>
      <c r="AF349" s="2" t="s">
        <v>4591</v>
      </c>
    </row>
    <row r="350" spans="11:32" x14ac:dyDescent="0.25">
      <c r="K350" s="6" t="s">
        <v>641</v>
      </c>
      <c r="Q350" s="6" t="s">
        <v>1852</v>
      </c>
      <c r="X350" s="6" t="s">
        <v>2951</v>
      </c>
      <c r="AC350" s="6" t="s">
        <v>3854</v>
      </c>
      <c r="AF350" s="6" t="s">
        <v>4592</v>
      </c>
    </row>
    <row r="351" spans="11:32" x14ac:dyDescent="0.25">
      <c r="K351" s="2" t="s">
        <v>642</v>
      </c>
      <c r="Q351" s="2" t="s">
        <v>1853</v>
      </c>
      <c r="X351" s="2" t="s">
        <v>2952</v>
      </c>
      <c r="AC351" s="2" t="s">
        <v>3855</v>
      </c>
      <c r="AF351" s="2" t="s">
        <v>4593</v>
      </c>
    </row>
    <row r="352" spans="11:32" x14ac:dyDescent="0.25">
      <c r="K352" s="6" t="s">
        <v>643</v>
      </c>
      <c r="Q352" s="6" t="s">
        <v>1854</v>
      </c>
      <c r="X352" s="6" t="s">
        <v>2953</v>
      </c>
      <c r="AC352" s="6" t="s">
        <v>3856</v>
      </c>
      <c r="AF352" s="6" t="s">
        <v>4594</v>
      </c>
    </row>
    <row r="353" spans="11:32" x14ac:dyDescent="0.25">
      <c r="K353" s="2" t="s">
        <v>644</v>
      </c>
      <c r="Q353" s="2" t="s">
        <v>1855</v>
      </c>
      <c r="X353" s="2" t="s">
        <v>2954</v>
      </c>
      <c r="AC353" s="2" t="s">
        <v>3857</v>
      </c>
      <c r="AF353" s="2" t="s">
        <v>4595</v>
      </c>
    </row>
    <row r="354" spans="11:32" x14ac:dyDescent="0.25">
      <c r="K354" s="6" t="s">
        <v>645</v>
      </c>
      <c r="Q354" s="6" t="s">
        <v>1856</v>
      </c>
      <c r="X354" s="6" t="s">
        <v>2955</v>
      </c>
      <c r="AC354" s="6" t="s">
        <v>3858</v>
      </c>
      <c r="AF354" s="6" t="s">
        <v>4596</v>
      </c>
    </row>
    <row r="355" spans="11:32" x14ac:dyDescent="0.25">
      <c r="K355" s="2" t="s">
        <v>646</v>
      </c>
      <c r="Q355" s="2" t="s">
        <v>1857</v>
      </c>
      <c r="X355" s="2" t="s">
        <v>2956</v>
      </c>
      <c r="AC355" s="2" t="s">
        <v>3859</v>
      </c>
      <c r="AF355" s="2" t="s">
        <v>4597</v>
      </c>
    </row>
    <row r="356" spans="11:32" x14ac:dyDescent="0.25">
      <c r="K356" s="6" t="s">
        <v>647</v>
      </c>
      <c r="Q356" s="6" t="s">
        <v>1858</v>
      </c>
      <c r="X356" s="6" t="s">
        <v>2957</v>
      </c>
      <c r="AC356" s="6" t="s">
        <v>5384</v>
      </c>
      <c r="AF356" s="6" t="s">
        <v>4598</v>
      </c>
    </row>
    <row r="357" spans="11:32" x14ac:dyDescent="0.25">
      <c r="K357" s="2" t="s">
        <v>648</v>
      </c>
      <c r="Q357" s="2" t="s">
        <v>1859</v>
      </c>
      <c r="X357" s="2" t="s">
        <v>2958</v>
      </c>
      <c r="AC357" s="2" t="s">
        <v>3860</v>
      </c>
      <c r="AF357" s="2" t="s">
        <v>4167</v>
      </c>
    </row>
    <row r="358" spans="11:32" x14ac:dyDescent="0.25">
      <c r="K358" s="6" t="s">
        <v>649</v>
      </c>
      <c r="Q358" s="6" t="s">
        <v>1860</v>
      </c>
      <c r="X358" s="6" t="s">
        <v>2959</v>
      </c>
      <c r="AC358" s="6" t="s">
        <v>3861</v>
      </c>
      <c r="AF358" s="6" t="s">
        <v>4599</v>
      </c>
    </row>
    <row r="359" spans="11:32" x14ac:dyDescent="0.25">
      <c r="K359" s="2" t="s">
        <v>650</v>
      </c>
      <c r="Q359" s="2" t="s">
        <v>1861</v>
      </c>
      <c r="X359" s="2" t="s">
        <v>2960</v>
      </c>
      <c r="AC359" s="2" t="s">
        <v>3862</v>
      </c>
      <c r="AF359" s="2" t="s">
        <v>4600</v>
      </c>
    </row>
    <row r="360" spans="11:32" x14ac:dyDescent="0.25">
      <c r="K360" s="6" t="s">
        <v>651</v>
      </c>
      <c r="Q360" s="6" t="s">
        <v>1862</v>
      </c>
      <c r="X360" s="6" t="s">
        <v>2961</v>
      </c>
      <c r="AC360" s="6" t="s">
        <v>3863</v>
      </c>
      <c r="AF360" s="6" t="s">
        <v>4601</v>
      </c>
    </row>
    <row r="361" spans="11:32" x14ac:dyDescent="0.25">
      <c r="K361" s="2" t="s">
        <v>652</v>
      </c>
      <c r="Q361" s="2" t="s">
        <v>1863</v>
      </c>
      <c r="X361" s="2" t="s">
        <v>2962</v>
      </c>
      <c r="AC361" s="2" t="s">
        <v>3864</v>
      </c>
      <c r="AF361" s="2" t="s">
        <v>4602</v>
      </c>
    </row>
    <row r="362" spans="11:32" x14ac:dyDescent="0.25">
      <c r="K362" s="6" t="s">
        <v>653</v>
      </c>
      <c r="Q362" s="6" t="s">
        <v>1864</v>
      </c>
      <c r="X362" s="6" t="s">
        <v>2963</v>
      </c>
      <c r="AC362" s="6" t="s">
        <v>3865</v>
      </c>
      <c r="AF362" s="6" t="s">
        <v>4603</v>
      </c>
    </row>
    <row r="363" spans="11:32" x14ac:dyDescent="0.25">
      <c r="K363" s="2" t="s">
        <v>654</v>
      </c>
      <c r="Q363" s="2" t="s">
        <v>1865</v>
      </c>
      <c r="X363" s="2" t="s">
        <v>2964</v>
      </c>
      <c r="AC363" s="2" t="s">
        <v>3866</v>
      </c>
      <c r="AF363" s="2" t="s">
        <v>4604</v>
      </c>
    </row>
    <row r="364" spans="11:32" x14ac:dyDescent="0.25">
      <c r="K364" s="6" t="s">
        <v>655</v>
      </c>
      <c r="Q364" s="6" t="s">
        <v>1866</v>
      </c>
      <c r="X364" s="6" t="s">
        <v>2965</v>
      </c>
      <c r="AC364" s="6" t="s">
        <v>3867</v>
      </c>
      <c r="AF364" s="6" t="s">
        <v>5285</v>
      </c>
    </row>
    <row r="365" spans="11:32" x14ac:dyDescent="0.25">
      <c r="K365" s="2" t="s">
        <v>656</v>
      </c>
      <c r="Q365" s="2" t="s">
        <v>1867</v>
      </c>
      <c r="X365" s="2" t="s">
        <v>2966</v>
      </c>
      <c r="AC365" s="2" t="s">
        <v>3868</v>
      </c>
      <c r="AF365" s="2" t="s">
        <v>4605</v>
      </c>
    </row>
    <row r="366" spans="11:32" x14ac:dyDescent="0.25">
      <c r="K366" s="6" t="s">
        <v>657</v>
      </c>
      <c r="Q366" s="6" t="s">
        <v>1868</v>
      </c>
      <c r="X366" s="6" t="s">
        <v>2967</v>
      </c>
      <c r="AC366" s="6" t="s">
        <v>3869</v>
      </c>
      <c r="AF366" s="6" t="s">
        <v>4606</v>
      </c>
    </row>
    <row r="367" spans="11:32" x14ac:dyDescent="0.25">
      <c r="K367" s="2" t="s">
        <v>658</v>
      </c>
      <c r="Q367" s="2" t="s">
        <v>1869</v>
      </c>
      <c r="X367" s="2" t="s">
        <v>2968</v>
      </c>
      <c r="AC367" s="2" t="s">
        <v>3870</v>
      </c>
      <c r="AF367" s="2" t="s">
        <v>4607</v>
      </c>
    </row>
    <row r="368" spans="11:32" x14ac:dyDescent="0.25">
      <c r="K368" s="6" t="s">
        <v>659</v>
      </c>
      <c r="Q368" s="6" t="s">
        <v>1870</v>
      </c>
      <c r="X368" s="6" t="s">
        <v>2969</v>
      </c>
      <c r="AC368" s="6" t="s">
        <v>3496</v>
      </c>
      <c r="AF368" s="6" t="s">
        <v>4608</v>
      </c>
    </row>
    <row r="369" spans="11:32" x14ac:dyDescent="0.25">
      <c r="K369" s="2" t="s">
        <v>660</v>
      </c>
      <c r="Q369" s="2" t="s">
        <v>1871</v>
      </c>
      <c r="X369" s="2" t="s">
        <v>2970</v>
      </c>
      <c r="AC369" s="2" t="s">
        <v>3871</v>
      </c>
      <c r="AF369" s="2" t="s">
        <v>4609</v>
      </c>
    </row>
    <row r="370" spans="11:32" x14ac:dyDescent="0.25">
      <c r="K370" s="6" t="s">
        <v>661</v>
      </c>
      <c r="Q370" s="6" t="s">
        <v>1872</v>
      </c>
      <c r="X370" s="6" t="s">
        <v>2971</v>
      </c>
      <c r="AC370" s="6" t="s">
        <v>3872</v>
      </c>
      <c r="AF370" s="6" t="s">
        <v>4610</v>
      </c>
    </row>
    <row r="371" spans="11:32" x14ac:dyDescent="0.25">
      <c r="K371" s="2" t="s">
        <v>662</v>
      </c>
      <c r="Q371" s="2" t="s">
        <v>1873</v>
      </c>
      <c r="X371" s="2" t="s">
        <v>5405</v>
      </c>
      <c r="AC371" s="2" t="s">
        <v>3873</v>
      </c>
      <c r="AF371" s="2" t="s">
        <v>4611</v>
      </c>
    </row>
    <row r="372" spans="11:32" x14ac:dyDescent="0.25">
      <c r="K372" s="6" t="s">
        <v>663</v>
      </c>
      <c r="Q372" s="6" t="s">
        <v>1874</v>
      </c>
      <c r="X372" s="6" t="s">
        <v>2972</v>
      </c>
      <c r="AC372" s="6" t="s">
        <v>3874</v>
      </c>
      <c r="AF372" s="6" t="s">
        <v>4612</v>
      </c>
    </row>
    <row r="373" spans="11:32" x14ac:dyDescent="0.25">
      <c r="K373" s="2" t="s">
        <v>664</v>
      </c>
      <c r="Q373" s="2" t="s">
        <v>1875</v>
      </c>
      <c r="X373" s="2" t="s">
        <v>2973</v>
      </c>
      <c r="AC373" s="2" t="s">
        <v>3875</v>
      </c>
      <c r="AF373" s="2" t="s">
        <v>4613</v>
      </c>
    </row>
    <row r="374" spans="11:32" x14ac:dyDescent="0.25">
      <c r="K374" s="6" t="s">
        <v>665</v>
      </c>
      <c r="Q374" s="6" t="s">
        <v>1876</v>
      </c>
      <c r="X374" s="6" t="s">
        <v>2289</v>
      </c>
      <c r="AC374" s="6" t="s">
        <v>3876</v>
      </c>
      <c r="AF374" s="6" t="s">
        <v>4614</v>
      </c>
    </row>
    <row r="375" spans="11:32" x14ac:dyDescent="0.25">
      <c r="K375" s="2" t="s">
        <v>666</v>
      </c>
      <c r="Q375" s="2" t="s">
        <v>1877</v>
      </c>
      <c r="X375" s="2" t="s">
        <v>2974</v>
      </c>
      <c r="AC375" s="2" t="s">
        <v>3877</v>
      </c>
      <c r="AF375" s="2" t="s">
        <v>4615</v>
      </c>
    </row>
    <row r="376" spans="11:32" x14ac:dyDescent="0.25">
      <c r="K376" s="6" t="s">
        <v>667</v>
      </c>
      <c r="Q376" s="6" t="s">
        <v>1878</v>
      </c>
      <c r="X376" s="6" t="s">
        <v>2975</v>
      </c>
      <c r="AC376" s="6" t="s">
        <v>3878</v>
      </c>
      <c r="AF376" s="6" t="s">
        <v>4616</v>
      </c>
    </row>
    <row r="377" spans="11:32" x14ac:dyDescent="0.25">
      <c r="K377" s="2" t="s">
        <v>668</v>
      </c>
      <c r="Q377" s="2" t="s">
        <v>1879</v>
      </c>
      <c r="X377" s="2" t="s">
        <v>2976</v>
      </c>
      <c r="AC377" s="2" t="s">
        <v>3879</v>
      </c>
      <c r="AF377" s="2" t="s">
        <v>4617</v>
      </c>
    </row>
    <row r="378" spans="11:32" x14ac:dyDescent="0.25">
      <c r="K378" s="6" t="s">
        <v>669</v>
      </c>
      <c r="Q378" s="6" t="s">
        <v>1880</v>
      </c>
      <c r="X378" s="6" t="s">
        <v>2977</v>
      </c>
      <c r="AC378" s="6" t="s">
        <v>3880</v>
      </c>
      <c r="AF378" s="6" t="s">
        <v>4618</v>
      </c>
    </row>
    <row r="379" spans="11:32" x14ac:dyDescent="0.25">
      <c r="K379" s="2" t="s">
        <v>670</v>
      </c>
      <c r="Q379" s="2" t="s">
        <v>1881</v>
      </c>
      <c r="X379" s="2" t="s">
        <v>2978</v>
      </c>
      <c r="AC379" s="2" t="s">
        <v>3881</v>
      </c>
      <c r="AF379" s="2" t="s">
        <v>4619</v>
      </c>
    </row>
    <row r="380" spans="11:32" x14ac:dyDescent="0.25">
      <c r="K380" s="6" t="s">
        <v>671</v>
      </c>
      <c r="Q380" s="6" t="s">
        <v>1882</v>
      </c>
      <c r="X380" s="6" t="s">
        <v>2979</v>
      </c>
      <c r="AC380" s="6" t="s">
        <v>3882</v>
      </c>
      <c r="AF380" s="6" t="s">
        <v>4620</v>
      </c>
    </row>
    <row r="381" spans="11:32" x14ac:dyDescent="0.25">
      <c r="K381" s="2" t="s">
        <v>672</v>
      </c>
      <c r="Q381" s="2" t="s">
        <v>1883</v>
      </c>
      <c r="X381" s="2" t="s">
        <v>2980</v>
      </c>
      <c r="AC381" s="2" t="s">
        <v>3883</v>
      </c>
      <c r="AF381" s="2" t="s">
        <v>4621</v>
      </c>
    </row>
    <row r="382" spans="11:32" x14ac:dyDescent="0.25">
      <c r="K382" s="6" t="s">
        <v>673</v>
      </c>
      <c r="Q382" s="6" t="s">
        <v>1884</v>
      </c>
      <c r="X382" s="6" t="s">
        <v>2300</v>
      </c>
      <c r="AC382" s="6" t="s">
        <v>3884</v>
      </c>
      <c r="AF382" s="6" t="s">
        <v>580</v>
      </c>
    </row>
    <row r="383" spans="11:32" x14ac:dyDescent="0.25">
      <c r="K383" s="2" t="s">
        <v>5406</v>
      </c>
      <c r="Q383" s="2" t="s">
        <v>1885</v>
      </c>
      <c r="X383" s="2" t="s">
        <v>2981</v>
      </c>
      <c r="AC383" s="2" t="s">
        <v>3885</v>
      </c>
      <c r="AF383" s="2" t="s">
        <v>4622</v>
      </c>
    </row>
    <row r="384" spans="11:32" x14ac:dyDescent="0.25">
      <c r="K384" s="6" t="s">
        <v>674</v>
      </c>
      <c r="Q384" s="6" t="s">
        <v>1886</v>
      </c>
      <c r="X384" s="6" t="s">
        <v>2982</v>
      </c>
      <c r="AC384" s="6" t="s">
        <v>3886</v>
      </c>
      <c r="AF384" s="6" t="s">
        <v>5302</v>
      </c>
    </row>
    <row r="385" spans="11:32" x14ac:dyDescent="0.25">
      <c r="K385" s="2" t="s">
        <v>675</v>
      </c>
      <c r="Q385" s="2" t="s">
        <v>1887</v>
      </c>
      <c r="X385" s="2" t="s">
        <v>2983</v>
      </c>
      <c r="AC385" s="2" t="s">
        <v>3887</v>
      </c>
      <c r="AF385" s="2" t="s">
        <v>4623</v>
      </c>
    </row>
    <row r="386" spans="11:32" x14ac:dyDescent="0.25">
      <c r="K386" s="6" t="s">
        <v>676</v>
      </c>
      <c r="Q386" s="6" t="s">
        <v>1888</v>
      </c>
      <c r="X386" s="6" t="s">
        <v>2984</v>
      </c>
      <c r="AC386" s="6" t="s">
        <v>2204</v>
      </c>
      <c r="AF386" s="6" t="s">
        <v>4624</v>
      </c>
    </row>
    <row r="387" spans="11:32" x14ac:dyDescent="0.25">
      <c r="K387" s="2" t="s">
        <v>677</v>
      </c>
      <c r="Q387" s="2" t="s">
        <v>1889</v>
      </c>
      <c r="X387" s="2" t="s">
        <v>2985</v>
      </c>
      <c r="AC387" s="2" t="s">
        <v>650</v>
      </c>
      <c r="AF387" s="2" t="s">
        <v>4625</v>
      </c>
    </row>
    <row r="388" spans="11:32" x14ac:dyDescent="0.25">
      <c r="K388" s="6" t="s">
        <v>678</v>
      </c>
      <c r="Q388" s="6" t="s">
        <v>1890</v>
      </c>
      <c r="X388" s="6" t="s">
        <v>2986</v>
      </c>
      <c r="AC388" s="6" t="s">
        <v>3888</v>
      </c>
      <c r="AF388" s="6" t="s">
        <v>4626</v>
      </c>
    </row>
    <row r="389" spans="11:32" x14ac:dyDescent="0.25">
      <c r="K389" s="2" t="s">
        <v>679</v>
      </c>
      <c r="Q389" s="2" t="s">
        <v>1891</v>
      </c>
      <c r="X389" s="2" t="s">
        <v>5424</v>
      </c>
      <c r="AC389" s="2" t="s">
        <v>3889</v>
      </c>
      <c r="AF389" s="2" t="s">
        <v>4627</v>
      </c>
    </row>
    <row r="390" spans="11:32" x14ac:dyDescent="0.25">
      <c r="K390" s="6" t="s">
        <v>680</v>
      </c>
      <c r="Q390" s="6" t="s">
        <v>1892</v>
      </c>
      <c r="X390" s="6" t="s">
        <v>2987</v>
      </c>
      <c r="AC390" s="6" t="s">
        <v>3890</v>
      </c>
      <c r="AF390" s="6" t="s">
        <v>4628</v>
      </c>
    </row>
    <row r="391" spans="11:32" x14ac:dyDescent="0.25">
      <c r="K391" s="2" t="s">
        <v>681</v>
      </c>
      <c r="Q391" s="2" t="s">
        <v>1893</v>
      </c>
      <c r="X391" s="2" t="s">
        <v>2988</v>
      </c>
      <c r="AC391" s="2" t="s">
        <v>3891</v>
      </c>
      <c r="AF391" s="2" t="s">
        <v>4629</v>
      </c>
    </row>
    <row r="392" spans="11:32" x14ac:dyDescent="0.25">
      <c r="K392" s="6" t="s">
        <v>682</v>
      </c>
      <c r="Q392" s="6" t="s">
        <v>5217</v>
      </c>
      <c r="X392" s="6" t="s">
        <v>2989</v>
      </c>
      <c r="AC392" s="6" t="s">
        <v>3892</v>
      </c>
      <c r="AF392" s="6" t="s">
        <v>4630</v>
      </c>
    </row>
    <row r="393" spans="11:32" x14ac:dyDescent="0.25">
      <c r="K393" s="2" t="s">
        <v>683</v>
      </c>
      <c r="Q393" s="2" t="s">
        <v>1894</v>
      </c>
      <c r="X393" s="2" t="s">
        <v>2990</v>
      </c>
      <c r="AC393" s="2" t="s">
        <v>3893</v>
      </c>
      <c r="AF393" s="2" t="s">
        <v>4631</v>
      </c>
    </row>
    <row r="394" spans="11:32" x14ac:dyDescent="0.25">
      <c r="K394" s="6" t="s">
        <v>684</v>
      </c>
      <c r="Q394" s="6" t="s">
        <v>1895</v>
      </c>
      <c r="X394" s="6" t="s">
        <v>5443</v>
      </c>
      <c r="AC394" s="6" t="s">
        <v>3894</v>
      </c>
      <c r="AF394" s="6" t="s">
        <v>4632</v>
      </c>
    </row>
    <row r="395" spans="11:32" x14ac:dyDescent="0.25">
      <c r="K395" s="2" t="s">
        <v>685</v>
      </c>
      <c r="Q395" s="2" t="s">
        <v>1896</v>
      </c>
      <c r="X395" s="2" t="s">
        <v>2991</v>
      </c>
      <c r="AC395" s="2" t="s">
        <v>3895</v>
      </c>
      <c r="AF395" s="2" t="s">
        <v>4175</v>
      </c>
    </row>
    <row r="396" spans="11:32" x14ac:dyDescent="0.25">
      <c r="K396" s="6" t="s">
        <v>5425</v>
      </c>
      <c r="Q396" s="6" t="s">
        <v>1897</v>
      </c>
      <c r="X396" s="6" t="s">
        <v>2992</v>
      </c>
      <c r="AC396" s="6" t="s">
        <v>3896</v>
      </c>
      <c r="AF396" s="6" t="s">
        <v>4633</v>
      </c>
    </row>
    <row r="397" spans="11:32" x14ac:dyDescent="0.25">
      <c r="K397" s="2" t="s">
        <v>686</v>
      </c>
      <c r="Q397" s="2" t="s">
        <v>1898</v>
      </c>
      <c r="X397" s="2" t="s">
        <v>2993</v>
      </c>
      <c r="AC397" s="2" t="s">
        <v>3897</v>
      </c>
      <c r="AF397" s="2" t="s">
        <v>5324</v>
      </c>
    </row>
    <row r="398" spans="11:32" x14ac:dyDescent="0.25">
      <c r="K398" s="6" t="s">
        <v>687</v>
      </c>
      <c r="Q398" s="6" t="s">
        <v>1899</v>
      </c>
      <c r="X398" s="6" t="s">
        <v>2994</v>
      </c>
      <c r="AC398" s="6" t="s">
        <v>3898</v>
      </c>
      <c r="AF398" s="6" t="s">
        <v>4634</v>
      </c>
    </row>
    <row r="399" spans="11:32" x14ac:dyDescent="0.25">
      <c r="K399" s="2" t="s">
        <v>688</v>
      </c>
      <c r="Q399" s="2" t="s">
        <v>1900</v>
      </c>
      <c r="X399" s="2" t="s">
        <v>5458</v>
      </c>
      <c r="AC399" s="2" t="s">
        <v>3899</v>
      </c>
      <c r="AF399" s="2" t="s">
        <v>4635</v>
      </c>
    </row>
    <row r="400" spans="11:32" x14ac:dyDescent="0.25">
      <c r="K400" s="6" t="s">
        <v>689</v>
      </c>
      <c r="Q400" s="6" t="s">
        <v>1901</v>
      </c>
      <c r="X400" s="7" t="s">
        <v>5452</v>
      </c>
      <c r="AC400" s="6" t="s">
        <v>3900</v>
      </c>
      <c r="AF400" s="6" t="s">
        <v>4636</v>
      </c>
    </row>
    <row r="401" spans="11:32" x14ac:dyDescent="0.25">
      <c r="K401" s="2" t="s">
        <v>690</v>
      </c>
      <c r="Q401" s="2" t="s">
        <v>1902</v>
      </c>
      <c r="AC401" s="2" t="s">
        <v>3901</v>
      </c>
      <c r="AF401" s="2" t="s">
        <v>2860</v>
      </c>
    </row>
    <row r="402" spans="11:32" x14ac:dyDescent="0.25">
      <c r="K402" s="6" t="s">
        <v>691</v>
      </c>
      <c r="Q402" s="6" t="s">
        <v>1903</v>
      </c>
      <c r="AC402" s="6" t="s">
        <v>3902</v>
      </c>
      <c r="AF402" s="6" t="s">
        <v>4637</v>
      </c>
    </row>
    <row r="403" spans="11:32" x14ac:dyDescent="0.25">
      <c r="K403" s="2" t="s">
        <v>692</v>
      </c>
      <c r="Q403" s="2" t="s">
        <v>1904</v>
      </c>
      <c r="AC403" s="2" t="s">
        <v>3903</v>
      </c>
      <c r="AF403" s="2" t="s">
        <v>4638</v>
      </c>
    </row>
    <row r="404" spans="11:32" x14ac:dyDescent="0.25">
      <c r="K404" s="6" t="s">
        <v>693</v>
      </c>
      <c r="Q404" s="6" t="s">
        <v>1905</v>
      </c>
      <c r="AC404" s="6" t="s">
        <v>3904</v>
      </c>
      <c r="AF404" s="6" t="s">
        <v>4639</v>
      </c>
    </row>
    <row r="405" spans="11:32" x14ac:dyDescent="0.25">
      <c r="K405" s="2" t="s">
        <v>694</v>
      </c>
      <c r="Q405" s="2" t="s">
        <v>1906</v>
      </c>
      <c r="AC405" s="2" t="s">
        <v>3905</v>
      </c>
      <c r="AF405" s="2" t="s">
        <v>4181</v>
      </c>
    </row>
    <row r="406" spans="11:32" x14ac:dyDescent="0.25">
      <c r="K406" s="6" t="s">
        <v>5433</v>
      </c>
      <c r="Q406" s="6" t="s">
        <v>1907</v>
      </c>
      <c r="AC406" s="6" t="s">
        <v>3906</v>
      </c>
      <c r="AF406" s="6" t="s">
        <v>4640</v>
      </c>
    </row>
    <row r="407" spans="11:32" x14ac:dyDescent="0.25">
      <c r="K407" s="2" t="s">
        <v>695</v>
      </c>
      <c r="Q407" s="2" t="s">
        <v>1908</v>
      </c>
      <c r="AC407" s="2" t="s">
        <v>3907</v>
      </c>
      <c r="AF407" s="2" t="s">
        <v>4641</v>
      </c>
    </row>
    <row r="408" spans="11:32" x14ac:dyDescent="0.25">
      <c r="K408" s="6" t="s">
        <v>696</v>
      </c>
      <c r="Q408" s="6" t="s">
        <v>1909</v>
      </c>
      <c r="AC408" s="6" t="s">
        <v>3908</v>
      </c>
      <c r="AF408" s="6" t="s">
        <v>4642</v>
      </c>
    </row>
    <row r="409" spans="11:32" x14ac:dyDescent="0.25">
      <c r="K409" s="2" t="s">
        <v>697</v>
      </c>
      <c r="Q409" s="2" t="s">
        <v>1910</v>
      </c>
      <c r="AC409" s="2" t="s">
        <v>3909</v>
      </c>
      <c r="AF409" s="2" t="s">
        <v>4643</v>
      </c>
    </row>
    <row r="410" spans="11:32" x14ac:dyDescent="0.25">
      <c r="K410" s="6" t="s">
        <v>698</v>
      </c>
      <c r="Q410" s="6" t="s">
        <v>1911</v>
      </c>
      <c r="AC410" s="6" t="s">
        <v>3910</v>
      </c>
      <c r="AF410" s="6" t="s">
        <v>4644</v>
      </c>
    </row>
    <row r="411" spans="11:32" x14ac:dyDescent="0.25">
      <c r="K411" s="2" t="s">
        <v>699</v>
      </c>
      <c r="Q411" s="2" t="s">
        <v>1912</v>
      </c>
      <c r="AC411" s="2" t="s">
        <v>3911</v>
      </c>
      <c r="AF411" s="2" t="s">
        <v>4645</v>
      </c>
    </row>
    <row r="412" spans="11:32" x14ac:dyDescent="0.25">
      <c r="K412" s="6" t="s">
        <v>700</v>
      </c>
      <c r="Q412" s="6" t="s">
        <v>1913</v>
      </c>
      <c r="AC412" s="6" t="s">
        <v>3912</v>
      </c>
      <c r="AF412" s="6" t="s">
        <v>4646</v>
      </c>
    </row>
    <row r="413" spans="11:32" x14ac:dyDescent="0.25">
      <c r="K413" s="2" t="s">
        <v>701</v>
      </c>
      <c r="Q413" s="2" t="s">
        <v>1914</v>
      </c>
      <c r="AC413" s="2" t="s">
        <v>3913</v>
      </c>
      <c r="AF413" s="2" t="s">
        <v>4647</v>
      </c>
    </row>
    <row r="414" spans="11:32" x14ac:dyDescent="0.25">
      <c r="K414" s="6" t="s">
        <v>702</v>
      </c>
      <c r="Q414" s="6" t="s">
        <v>1915</v>
      </c>
      <c r="AC414" s="6" t="s">
        <v>3914</v>
      </c>
      <c r="AF414" s="6" t="s">
        <v>4648</v>
      </c>
    </row>
    <row r="415" spans="11:32" x14ac:dyDescent="0.25">
      <c r="K415" s="2" t="s">
        <v>5459</v>
      </c>
      <c r="Q415" s="2" t="s">
        <v>1916</v>
      </c>
      <c r="AC415" s="2" t="s">
        <v>3915</v>
      </c>
      <c r="AF415" s="2" t="s">
        <v>4649</v>
      </c>
    </row>
    <row r="416" spans="11:32" x14ac:dyDescent="0.25">
      <c r="K416" s="6" t="s">
        <v>703</v>
      </c>
      <c r="Q416" s="6" t="s">
        <v>1917</v>
      </c>
      <c r="AC416" s="6" t="s">
        <v>3916</v>
      </c>
      <c r="AF416" s="6" t="s">
        <v>4650</v>
      </c>
    </row>
    <row r="417" spans="11:32" x14ac:dyDescent="0.25">
      <c r="K417" s="2" t="s">
        <v>704</v>
      </c>
      <c r="Q417" s="2" t="s">
        <v>1918</v>
      </c>
      <c r="AC417" s="2" t="s">
        <v>3917</v>
      </c>
      <c r="AF417" s="2" t="s">
        <v>4651</v>
      </c>
    </row>
    <row r="418" spans="11:32" x14ac:dyDescent="0.25">
      <c r="K418" s="7" t="s">
        <v>5453</v>
      </c>
      <c r="Q418" s="6" t="s">
        <v>1919</v>
      </c>
      <c r="AC418" s="6" t="s">
        <v>3918</v>
      </c>
      <c r="AF418" s="6" t="s">
        <v>4652</v>
      </c>
    </row>
    <row r="419" spans="11:32" x14ac:dyDescent="0.25">
      <c r="Q419" s="2" t="s">
        <v>1920</v>
      </c>
      <c r="AC419" s="2" t="s">
        <v>3919</v>
      </c>
      <c r="AF419" s="2" t="s">
        <v>4653</v>
      </c>
    </row>
    <row r="420" spans="11:32" x14ac:dyDescent="0.25">
      <c r="Q420" s="6" t="s">
        <v>1921</v>
      </c>
      <c r="AC420" s="6" t="s">
        <v>3920</v>
      </c>
      <c r="AF420" s="6" t="s">
        <v>4654</v>
      </c>
    </row>
    <row r="421" spans="11:32" x14ac:dyDescent="0.25">
      <c r="Q421" s="2" t="s">
        <v>1922</v>
      </c>
      <c r="AC421" s="2" t="s">
        <v>3921</v>
      </c>
      <c r="AF421" s="2" t="s">
        <v>4655</v>
      </c>
    </row>
    <row r="422" spans="11:32" x14ac:dyDescent="0.25">
      <c r="Q422" s="6" t="s">
        <v>1923</v>
      </c>
      <c r="AC422" s="6" t="s">
        <v>2964</v>
      </c>
      <c r="AF422" s="6" t="s">
        <v>4656</v>
      </c>
    </row>
    <row r="423" spans="11:32" x14ac:dyDescent="0.25">
      <c r="Q423" s="2" t="s">
        <v>1924</v>
      </c>
      <c r="AC423" s="2" t="s">
        <v>3922</v>
      </c>
      <c r="AF423" s="2" t="s">
        <v>4657</v>
      </c>
    </row>
    <row r="424" spans="11:32" x14ac:dyDescent="0.25">
      <c r="Q424" s="6" t="s">
        <v>5239</v>
      </c>
      <c r="AC424" s="6" t="s">
        <v>3923</v>
      </c>
      <c r="AF424" s="6" t="s">
        <v>4658</v>
      </c>
    </row>
    <row r="425" spans="11:32" x14ac:dyDescent="0.25">
      <c r="Q425" s="2" t="s">
        <v>1925</v>
      </c>
      <c r="AC425" s="2" t="s">
        <v>3924</v>
      </c>
      <c r="AF425" s="2" t="s">
        <v>4659</v>
      </c>
    </row>
    <row r="426" spans="11:32" x14ac:dyDescent="0.25">
      <c r="Q426" s="6" t="s">
        <v>1926</v>
      </c>
      <c r="AC426" s="6" t="s">
        <v>3925</v>
      </c>
      <c r="AF426" s="6" t="s">
        <v>4660</v>
      </c>
    </row>
    <row r="427" spans="11:32" x14ac:dyDescent="0.25">
      <c r="Q427" s="2" t="s">
        <v>1927</v>
      </c>
      <c r="AC427" s="2" t="s">
        <v>3926</v>
      </c>
      <c r="AF427" s="2" t="s">
        <v>4661</v>
      </c>
    </row>
    <row r="428" spans="11:32" x14ac:dyDescent="0.25">
      <c r="Q428" s="6" t="s">
        <v>1928</v>
      </c>
      <c r="AC428" s="6" t="s">
        <v>3927</v>
      </c>
      <c r="AF428" s="6" t="s">
        <v>4662</v>
      </c>
    </row>
    <row r="429" spans="11:32" x14ac:dyDescent="0.25">
      <c r="Q429" s="2" t="s">
        <v>1929</v>
      </c>
      <c r="AC429" s="2" t="s">
        <v>3928</v>
      </c>
      <c r="AF429" s="2" t="s">
        <v>4663</v>
      </c>
    </row>
    <row r="430" spans="11:32" x14ac:dyDescent="0.25">
      <c r="Q430" s="6" t="s">
        <v>1930</v>
      </c>
      <c r="AC430" s="6" t="s">
        <v>3929</v>
      </c>
      <c r="AF430" s="6" t="s">
        <v>4664</v>
      </c>
    </row>
    <row r="431" spans="11:32" x14ac:dyDescent="0.25">
      <c r="Q431" s="2" t="s">
        <v>1931</v>
      </c>
      <c r="AC431" s="2" t="s">
        <v>3930</v>
      </c>
      <c r="AF431" s="2" t="s">
        <v>4665</v>
      </c>
    </row>
    <row r="432" spans="11:32" x14ac:dyDescent="0.25">
      <c r="Q432" s="6" t="s">
        <v>1932</v>
      </c>
      <c r="AC432" s="6" t="s">
        <v>3931</v>
      </c>
      <c r="AF432" s="6" t="s">
        <v>4666</v>
      </c>
    </row>
    <row r="433" spans="17:32" x14ac:dyDescent="0.25">
      <c r="Q433" s="2" t="s">
        <v>1933</v>
      </c>
      <c r="AC433" s="2" t="s">
        <v>3932</v>
      </c>
      <c r="AF433" s="2" t="s">
        <v>4189</v>
      </c>
    </row>
    <row r="434" spans="17:32" x14ac:dyDescent="0.25">
      <c r="Q434" s="6" t="s">
        <v>1934</v>
      </c>
      <c r="AC434" s="6" t="s">
        <v>3933</v>
      </c>
      <c r="AF434" s="6" t="s">
        <v>4667</v>
      </c>
    </row>
    <row r="435" spans="17:32" x14ac:dyDescent="0.25">
      <c r="Q435" s="2" t="s">
        <v>1935</v>
      </c>
      <c r="AC435" s="2" t="s">
        <v>3934</v>
      </c>
      <c r="AF435" s="2" t="s">
        <v>4668</v>
      </c>
    </row>
    <row r="436" spans="17:32" x14ac:dyDescent="0.25">
      <c r="Q436" s="6" t="s">
        <v>1936</v>
      </c>
      <c r="AC436" s="6" t="s">
        <v>3935</v>
      </c>
      <c r="AF436" s="6" t="s">
        <v>4669</v>
      </c>
    </row>
    <row r="437" spans="17:32" x14ac:dyDescent="0.25">
      <c r="Q437" s="2" t="s">
        <v>1937</v>
      </c>
      <c r="AC437" s="2" t="s">
        <v>672</v>
      </c>
      <c r="AF437" s="2" t="s">
        <v>4670</v>
      </c>
    </row>
    <row r="438" spans="17:32" x14ac:dyDescent="0.25">
      <c r="Q438" s="6" t="s">
        <v>1938</v>
      </c>
      <c r="AC438" s="6" t="s">
        <v>2633</v>
      </c>
      <c r="AF438" s="6" t="s">
        <v>4671</v>
      </c>
    </row>
    <row r="439" spans="17:32" x14ac:dyDescent="0.25">
      <c r="Q439" s="2" t="s">
        <v>1939</v>
      </c>
      <c r="AC439" s="2" t="s">
        <v>5407</v>
      </c>
      <c r="AF439" s="2" t="s">
        <v>4672</v>
      </c>
    </row>
    <row r="440" spans="17:32" x14ac:dyDescent="0.25">
      <c r="Q440" s="6" t="s">
        <v>1940</v>
      </c>
      <c r="AC440" s="6" t="s">
        <v>2973</v>
      </c>
      <c r="AF440" s="6" t="s">
        <v>4673</v>
      </c>
    </row>
    <row r="441" spans="17:32" x14ac:dyDescent="0.25">
      <c r="Q441" s="2" t="s">
        <v>1941</v>
      </c>
      <c r="AC441" s="2" t="s">
        <v>3936</v>
      </c>
      <c r="AF441" s="2" t="s">
        <v>4674</v>
      </c>
    </row>
    <row r="442" spans="17:32" x14ac:dyDescent="0.25">
      <c r="Q442" s="6" t="s">
        <v>1942</v>
      </c>
      <c r="AC442" s="6" t="s">
        <v>3937</v>
      </c>
      <c r="AF442" s="6" t="s">
        <v>4675</v>
      </c>
    </row>
    <row r="443" spans="17:32" x14ac:dyDescent="0.25">
      <c r="Q443" s="2" t="s">
        <v>1943</v>
      </c>
      <c r="AC443" s="2" t="s">
        <v>3938</v>
      </c>
      <c r="AF443" s="2" t="s">
        <v>4676</v>
      </c>
    </row>
    <row r="444" spans="17:32" x14ac:dyDescent="0.25">
      <c r="Q444" s="6" t="s">
        <v>1944</v>
      </c>
      <c r="AC444" s="6" t="s">
        <v>3939</v>
      </c>
      <c r="AF444" s="6" t="s">
        <v>4677</v>
      </c>
    </row>
    <row r="445" spans="17:32" x14ac:dyDescent="0.25">
      <c r="Q445" s="2" t="s">
        <v>1945</v>
      </c>
      <c r="AC445" s="2" t="s">
        <v>3940</v>
      </c>
      <c r="AF445" s="2" t="s">
        <v>2883</v>
      </c>
    </row>
    <row r="446" spans="17:32" x14ac:dyDescent="0.25">
      <c r="Q446" s="6" t="s">
        <v>1946</v>
      </c>
      <c r="AC446" s="6" t="s">
        <v>2637</v>
      </c>
      <c r="AF446" s="6" t="s">
        <v>603</v>
      </c>
    </row>
    <row r="447" spans="17:32" x14ac:dyDescent="0.25">
      <c r="Q447" s="2" t="s">
        <v>1947</v>
      </c>
      <c r="AC447" s="2" t="s">
        <v>3941</v>
      </c>
      <c r="AF447" s="2" t="s">
        <v>4678</v>
      </c>
    </row>
    <row r="448" spans="17:32" x14ac:dyDescent="0.25">
      <c r="Q448" s="6" t="s">
        <v>1948</v>
      </c>
      <c r="AC448" s="6" t="s">
        <v>3942</v>
      </c>
      <c r="AF448" s="6" t="s">
        <v>4679</v>
      </c>
    </row>
    <row r="449" spans="17:32" x14ac:dyDescent="0.25">
      <c r="Q449" s="2" t="s">
        <v>5265</v>
      </c>
      <c r="AC449" s="2" t="s">
        <v>3943</v>
      </c>
      <c r="AF449" s="2" t="s">
        <v>4680</v>
      </c>
    </row>
    <row r="450" spans="17:32" x14ac:dyDescent="0.25">
      <c r="Q450" s="6" t="s">
        <v>1949</v>
      </c>
      <c r="AC450" s="6" t="s">
        <v>3944</v>
      </c>
      <c r="AF450" s="6" t="s">
        <v>4681</v>
      </c>
    </row>
    <row r="451" spans="17:32" x14ac:dyDescent="0.25">
      <c r="Q451" s="2" t="s">
        <v>1950</v>
      </c>
      <c r="AC451" s="2" t="s">
        <v>3945</v>
      </c>
      <c r="AF451" s="2" t="s">
        <v>4682</v>
      </c>
    </row>
    <row r="452" spans="17:32" x14ac:dyDescent="0.25">
      <c r="Q452" s="6" t="s">
        <v>1951</v>
      </c>
      <c r="AC452" s="6" t="s">
        <v>3946</v>
      </c>
      <c r="AF452" s="6" t="s">
        <v>4683</v>
      </c>
    </row>
    <row r="453" spans="17:32" x14ac:dyDescent="0.25">
      <c r="Q453" s="2" t="s">
        <v>1952</v>
      </c>
      <c r="AC453" s="2" t="s">
        <v>3947</v>
      </c>
      <c r="AF453" s="2" t="s">
        <v>4684</v>
      </c>
    </row>
    <row r="454" spans="17:32" x14ac:dyDescent="0.25">
      <c r="Q454" s="6" t="s">
        <v>1953</v>
      </c>
      <c r="AC454" s="6" t="s">
        <v>3948</v>
      </c>
      <c r="AF454" s="6" t="s">
        <v>4685</v>
      </c>
    </row>
    <row r="455" spans="17:32" x14ac:dyDescent="0.25">
      <c r="Q455" s="2" t="s">
        <v>1954</v>
      </c>
      <c r="AC455" s="2" t="s">
        <v>3949</v>
      </c>
      <c r="AF455" s="2" t="s">
        <v>4686</v>
      </c>
    </row>
    <row r="456" spans="17:32" x14ac:dyDescent="0.25">
      <c r="Q456" s="6" t="s">
        <v>1955</v>
      </c>
      <c r="AC456" s="6" t="s">
        <v>3950</v>
      </c>
      <c r="AF456" s="6" t="s">
        <v>4687</v>
      </c>
    </row>
    <row r="457" spans="17:32" x14ac:dyDescent="0.25">
      <c r="Q457" s="2" t="s">
        <v>1956</v>
      </c>
      <c r="AC457" s="2" t="s">
        <v>3951</v>
      </c>
      <c r="AF457" s="2" t="s">
        <v>4688</v>
      </c>
    </row>
    <row r="458" spans="17:32" x14ac:dyDescent="0.25">
      <c r="Q458" s="6" t="s">
        <v>1957</v>
      </c>
      <c r="AC458" s="6" t="s">
        <v>3952</v>
      </c>
      <c r="AF458" s="6" t="s">
        <v>4689</v>
      </c>
    </row>
    <row r="459" spans="17:32" x14ac:dyDescent="0.25">
      <c r="Q459" s="2" t="s">
        <v>1958</v>
      </c>
      <c r="AC459" s="2" t="s">
        <v>3953</v>
      </c>
      <c r="AF459" s="2" t="s">
        <v>4690</v>
      </c>
    </row>
    <row r="460" spans="17:32" x14ac:dyDescent="0.25">
      <c r="Q460" s="6" t="s">
        <v>1959</v>
      </c>
      <c r="AC460" s="6" t="s">
        <v>3954</v>
      </c>
      <c r="AF460" s="6" t="s">
        <v>4691</v>
      </c>
    </row>
    <row r="461" spans="17:32" x14ac:dyDescent="0.25">
      <c r="Q461" s="2" t="s">
        <v>1960</v>
      </c>
      <c r="AC461" s="2" t="s">
        <v>3955</v>
      </c>
      <c r="AF461" s="2" t="s">
        <v>4692</v>
      </c>
    </row>
    <row r="462" spans="17:32" x14ac:dyDescent="0.25">
      <c r="Q462" s="6" t="s">
        <v>1961</v>
      </c>
      <c r="AC462" s="6" t="s">
        <v>3956</v>
      </c>
      <c r="AF462" s="6" t="s">
        <v>4693</v>
      </c>
    </row>
    <row r="463" spans="17:32" x14ac:dyDescent="0.25">
      <c r="Q463" s="2" t="s">
        <v>1962</v>
      </c>
      <c r="AC463" s="2" t="s">
        <v>3957</v>
      </c>
      <c r="AF463" s="2" t="s">
        <v>4200</v>
      </c>
    </row>
    <row r="464" spans="17:32" x14ac:dyDescent="0.25">
      <c r="Q464" s="6" t="s">
        <v>1963</v>
      </c>
      <c r="AC464" s="6" t="s">
        <v>2640</v>
      </c>
      <c r="AF464" s="6" t="s">
        <v>4694</v>
      </c>
    </row>
    <row r="465" spans="17:32" x14ac:dyDescent="0.25">
      <c r="Q465" s="2" t="s">
        <v>1964</v>
      </c>
      <c r="AC465" s="2" t="s">
        <v>3958</v>
      </c>
      <c r="AF465" s="2" t="s">
        <v>4695</v>
      </c>
    </row>
    <row r="466" spans="17:32" x14ac:dyDescent="0.25">
      <c r="Q466" s="6" t="s">
        <v>1965</v>
      </c>
      <c r="AC466" s="6" t="s">
        <v>3959</v>
      </c>
      <c r="AF466" s="6" t="s">
        <v>2117</v>
      </c>
    </row>
    <row r="467" spans="17:32" x14ac:dyDescent="0.25">
      <c r="Q467" s="2" t="s">
        <v>1966</v>
      </c>
      <c r="AC467" s="2" t="s">
        <v>3960</v>
      </c>
      <c r="AF467" s="2" t="s">
        <v>4696</v>
      </c>
    </row>
    <row r="468" spans="17:32" x14ac:dyDescent="0.25">
      <c r="Q468" s="6" t="s">
        <v>1967</v>
      </c>
      <c r="AC468" s="6" t="s">
        <v>3961</v>
      </c>
      <c r="AF468" s="6" t="s">
        <v>4697</v>
      </c>
    </row>
    <row r="469" spans="17:32" x14ac:dyDescent="0.25">
      <c r="Q469" s="2" t="s">
        <v>1968</v>
      </c>
      <c r="AC469" s="2" t="s">
        <v>3962</v>
      </c>
      <c r="AF469" s="2" t="s">
        <v>4698</v>
      </c>
    </row>
    <row r="470" spans="17:32" x14ac:dyDescent="0.25">
      <c r="Q470" s="6" t="s">
        <v>1969</v>
      </c>
      <c r="AC470" s="6" t="s">
        <v>3963</v>
      </c>
      <c r="AF470" s="6" t="s">
        <v>4699</v>
      </c>
    </row>
    <row r="471" spans="17:32" x14ac:dyDescent="0.25">
      <c r="Q471" s="2" t="s">
        <v>1970</v>
      </c>
      <c r="AC471" s="2" t="s">
        <v>3964</v>
      </c>
      <c r="AF471" s="2" t="s">
        <v>5338</v>
      </c>
    </row>
    <row r="472" spans="17:32" x14ac:dyDescent="0.25">
      <c r="Q472" s="6" t="s">
        <v>1971</v>
      </c>
      <c r="AC472" s="6" t="s">
        <v>5426</v>
      </c>
      <c r="AF472" s="6" t="s">
        <v>4700</v>
      </c>
    </row>
    <row r="473" spans="17:32" x14ac:dyDescent="0.25">
      <c r="Q473" s="2" t="s">
        <v>1972</v>
      </c>
      <c r="AC473" s="2" t="s">
        <v>3965</v>
      </c>
      <c r="AF473" s="2" t="s">
        <v>4701</v>
      </c>
    </row>
    <row r="474" spans="17:32" x14ac:dyDescent="0.25">
      <c r="Q474" s="6" t="s">
        <v>1973</v>
      </c>
      <c r="AC474" s="6" t="s">
        <v>3966</v>
      </c>
      <c r="AF474" s="6" t="s">
        <v>4702</v>
      </c>
    </row>
    <row r="475" spans="17:32" x14ac:dyDescent="0.25">
      <c r="Q475" s="2" t="s">
        <v>1974</v>
      </c>
      <c r="AC475" s="2" t="s">
        <v>3967</v>
      </c>
      <c r="AF475" s="2" t="s">
        <v>4703</v>
      </c>
    </row>
    <row r="476" spans="17:32" x14ac:dyDescent="0.25">
      <c r="Q476" s="6" t="s">
        <v>1975</v>
      </c>
      <c r="AC476" s="6" t="s">
        <v>5444</v>
      </c>
      <c r="AF476" s="6" t="s">
        <v>5362</v>
      </c>
    </row>
    <row r="477" spans="17:32" x14ac:dyDescent="0.25">
      <c r="Q477" s="2" t="s">
        <v>1976</v>
      </c>
      <c r="AC477" s="2" t="s">
        <v>3968</v>
      </c>
      <c r="AF477" s="2" t="s">
        <v>4704</v>
      </c>
    </row>
    <row r="478" spans="17:32" x14ac:dyDescent="0.25">
      <c r="Q478" s="6" t="s">
        <v>1977</v>
      </c>
      <c r="AC478" s="6" t="s">
        <v>3969</v>
      </c>
      <c r="AF478" s="6" t="s">
        <v>4705</v>
      </c>
    </row>
    <row r="479" spans="17:32" x14ac:dyDescent="0.25">
      <c r="Q479" s="2" t="s">
        <v>1978</v>
      </c>
      <c r="AC479" s="2" t="s">
        <v>3970</v>
      </c>
      <c r="AF479" s="2" t="s">
        <v>4706</v>
      </c>
    </row>
    <row r="480" spans="17:32" x14ac:dyDescent="0.25">
      <c r="Q480" s="6" t="s">
        <v>1979</v>
      </c>
      <c r="AC480" s="6" t="s">
        <v>3971</v>
      </c>
      <c r="AF480" s="6" t="s">
        <v>4707</v>
      </c>
    </row>
    <row r="481" spans="17:32" x14ac:dyDescent="0.25">
      <c r="Q481" s="2" t="s">
        <v>1980</v>
      </c>
      <c r="AC481" s="2" t="s">
        <v>3972</v>
      </c>
      <c r="AF481" s="2" t="s">
        <v>4708</v>
      </c>
    </row>
    <row r="482" spans="17:32" x14ac:dyDescent="0.25">
      <c r="Q482" s="6" t="s">
        <v>1981</v>
      </c>
      <c r="AC482" s="6" t="s">
        <v>700</v>
      </c>
      <c r="AF482" s="6" t="s">
        <v>4709</v>
      </c>
    </row>
    <row r="483" spans="17:32" x14ac:dyDescent="0.25">
      <c r="Q483" s="2" t="s">
        <v>1982</v>
      </c>
      <c r="AC483" s="2" t="s">
        <v>3973</v>
      </c>
      <c r="AF483" s="2" t="s">
        <v>4710</v>
      </c>
    </row>
    <row r="484" spans="17:32" x14ac:dyDescent="0.25">
      <c r="Q484" s="6" t="s">
        <v>1983</v>
      </c>
      <c r="AC484" s="6" t="s">
        <v>3974</v>
      </c>
      <c r="AF484" s="6" t="s">
        <v>4711</v>
      </c>
    </row>
    <row r="485" spans="17:32" x14ac:dyDescent="0.25">
      <c r="Q485" s="2" t="s">
        <v>1984</v>
      </c>
      <c r="AC485" s="2" t="s">
        <v>3975</v>
      </c>
      <c r="AF485" s="2" t="s">
        <v>4712</v>
      </c>
    </row>
    <row r="486" spans="17:32" x14ac:dyDescent="0.25">
      <c r="Q486" s="6" t="s">
        <v>1985</v>
      </c>
      <c r="AC486" s="6" t="s">
        <v>3976</v>
      </c>
      <c r="AF486" s="6" t="s">
        <v>4713</v>
      </c>
    </row>
    <row r="487" spans="17:32" x14ac:dyDescent="0.25">
      <c r="Q487" s="2" t="s">
        <v>1986</v>
      </c>
      <c r="AC487" s="2" t="s">
        <v>3977</v>
      </c>
      <c r="AF487" s="2" t="s">
        <v>4714</v>
      </c>
    </row>
    <row r="488" spans="17:32" x14ac:dyDescent="0.25">
      <c r="Q488" s="6" t="s">
        <v>1987</v>
      </c>
      <c r="AC488" s="6" t="s">
        <v>3978</v>
      </c>
      <c r="AF488" s="6" t="s">
        <v>4715</v>
      </c>
    </row>
    <row r="489" spans="17:32" x14ac:dyDescent="0.25">
      <c r="Q489" s="2" t="s">
        <v>1988</v>
      </c>
      <c r="AC489" s="2" t="s">
        <v>3979</v>
      </c>
      <c r="AF489" s="2" t="s">
        <v>4716</v>
      </c>
    </row>
    <row r="490" spans="17:32" x14ac:dyDescent="0.25">
      <c r="Q490" s="6" t="s">
        <v>1989</v>
      </c>
      <c r="AC490" s="6" t="s">
        <v>3980</v>
      </c>
      <c r="AF490" s="6" t="s">
        <v>4717</v>
      </c>
    </row>
    <row r="491" spans="17:32" x14ac:dyDescent="0.25">
      <c r="Q491" s="2" t="s">
        <v>1990</v>
      </c>
      <c r="AC491" s="2" t="s">
        <v>3981</v>
      </c>
      <c r="AF491" s="2" t="s">
        <v>4718</v>
      </c>
    </row>
    <row r="492" spans="17:32" x14ac:dyDescent="0.25">
      <c r="Q492" s="6" t="s">
        <v>1991</v>
      </c>
      <c r="AC492" s="6" t="s">
        <v>3982</v>
      </c>
      <c r="AF492" s="6" t="s">
        <v>4719</v>
      </c>
    </row>
    <row r="493" spans="17:32" x14ac:dyDescent="0.25">
      <c r="Q493" s="2" t="s">
        <v>1992</v>
      </c>
      <c r="AC493" s="2" t="s">
        <v>3983</v>
      </c>
      <c r="AF493" s="2" t="s">
        <v>4720</v>
      </c>
    </row>
    <row r="494" spans="17:32" x14ac:dyDescent="0.25">
      <c r="Q494" s="6" t="s">
        <v>1993</v>
      </c>
      <c r="AC494" s="6" t="s">
        <v>3984</v>
      </c>
      <c r="AF494" s="6" t="s">
        <v>4721</v>
      </c>
    </row>
    <row r="495" spans="17:32" x14ac:dyDescent="0.25">
      <c r="Q495" s="2" t="s">
        <v>1994</v>
      </c>
      <c r="AC495" s="2" t="s">
        <v>3985</v>
      </c>
      <c r="AF495" s="2" t="s">
        <v>3384</v>
      </c>
    </row>
    <row r="496" spans="17:32" x14ac:dyDescent="0.25">
      <c r="Q496" s="6" t="s">
        <v>1995</v>
      </c>
      <c r="AC496" s="6" t="s">
        <v>3986</v>
      </c>
      <c r="AF496" s="6" t="s">
        <v>4722</v>
      </c>
    </row>
    <row r="497" spans="17:32" x14ac:dyDescent="0.25">
      <c r="Q497" s="2" t="s">
        <v>1996</v>
      </c>
      <c r="AC497" s="2" t="s">
        <v>5460</v>
      </c>
      <c r="AF497" s="2" t="s">
        <v>4723</v>
      </c>
    </row>
    <row r="498" spans="17:32" x14ac:dyDescent="0.25">
      <c r="Q498" s="6" t="s">
        <v>1997</v>
      </c>
      <c r="AC498" s="7" t="s">
        <v>5454</v>
      </c>
      <c r="AF498" s="6" t="s">
        <v>4724</v>
      </c>
    </row>
    <row r="499" spans="17:32" x14ac:dyDescent="0.25">
      <c r="Q499" s="2" t="s">
        <v>1998</v>
      </c>
      <c r="AF499" s="2" t="s">
        <v>4725</v>
      </c>
    </row>
    <row r="500" spans="17:32" x14ac:dyDescent="0.25">
      <c r="Q500" s="6" t="s">
        <v>1999</v>
      </c>
      <c r="AF500" s="6" t="s">
        <v>4726</v>
      </c>
    </row>
    <row r="501" spans="17:32" x14ac:dyDescent="0.25">
      <c r="Q501" s="2" t="s">
        <v>2000</v>
      </c>
      <c r="AF501" s="2" t="s">
        <v>4727</v>
      </c>
    </row>
    <row r="502" spans="17:32" x14ac:dyDescent="0.25">
      <c r="Q502" s="6" t="s">
        <v>2001</v>
      </c>
      <c r="AF502" s="6" t="s">
        <v>4728</v>
      </c>
    </row>
    <row r="503" spans="17:32" x14ac:dyDescent="0.25">
      <c r="Q503" s="2" t="s">
        <v>2002</v>
      </c>
      <c r="AF503" s="2" t="s">
        <v>4729</v>
      </c>
    </row>
    <row r="504" spans="17:32" x14ac:dyDescent="0.25">
      <c r="Q504" s="6" t="s">
        <v>2003</v>
      </c>
      <c r="AF504" s="6" t="s">
        <v>5385</v>
      </c>
    </row>
    <row r="505" spans="17:32" x14ac:dyDescent="0.25">
      <c r="Q505" s="2" t="s">
        <v>2004</v>
      </c>
      <c r="AF505" s="2" t="s">
        <v>4730</v>
      </c>
    </row>
    <row r="506" spans="17:32" x14ac:dyDescent="0.25">
      <c r="Q506" s="6" t="s">
        <v>2005</v>
      </c>
      <c r="AF506" s="6" t="s">
        <v>4731</v>
      </c>
    </row>
    <row r="507" spans="17:32" x14ac:dyDescent="0.25">
      <c r="Q507" s="2" t="s">
        <v>2006</v>
      </c>
      <c r="AF507" s="2" t="s">
        <v>4732</v>
      </c>
    </row>
    <row r="508" spans="17:32" x14ac:dyDescent="0.25">
      <c r="Q508" s="6" t="s">
        <v>2007</v>
      </c>
      <c r="AF508" s="6" t="s">
        <v>4733</v>
      </c>
    </row>
    <row r="509" spans="17:32" x14ac:dyDescent="0.25">
      <c r="Q509" s="2" t="s">
        <v>2008</v>
      </c>
      <c r="AF509" s="2" t="s">
        <v>4734</v>
      </c>
    </row>
    <row r="510" spans="17:32" x14ac:dyDescent="0.25">
      <c r="Q510" s="6" t="s">
        <v>2009</v>
      </c>
      <c r="AF510" s="6" t="s">
        <v>4216</v>
      </c>
    </row>
    <row r="511" spans="17:32" x14ac:dyDescent="0.25">
      <c r="Q511" s="2" t="s">
        <v>5286</v>
      </c>
      <c r="AF511" s="2" t="s">
        <v>4735</v>
      </c>
    </row>
    <row r="512" spans="17:32" x14ac:dyDescent="0.25">
      <c r="Q512" s="6" t="s">
        <v>2010</v>
      </c>
      <c r="AF512" s="6" t="s">
        <v>4736</v>
      </c>
    </row>
    <row r="513" spans="17:32" x14ac:dyDescent="0.25">
      <c r="Q513" s="2" t="s">
        <v>2011</v>
      </c>
      <c r="AF513" s="2" t="s">
        <v>4737</v>
      </c>
    </row>
    <row r="514" spans="17:32" x14ac:dyDescent="0.25">
      <c r="Q514" s="6" t="s">
        <v>2012</v>
      </c>
      <c r="AF514" s="6" t="s">
        <v>4738</v>
      </c>
    </row>
    <row r="515" spans="17:32" x14ac:dyDescent="0.25">
      <c r="Q515" s="2" t="s">
        <v>2013</v>
      </c>
      <c r="AF515" s="2" t="s">
        <v>4739</v>
      </c>
    </row>
    <row r="516" spans="17:32" x14ac:dyDescent="0.25">
      <c r="Q516" s="6" t="s">
        <v>2014</v>
      </c>
      <c r="AF516" s="6" t="s">
        <v>4740</v>
      </c>
    </row>
    <row r="517" spans="17:32" x14ac:dyDescent="0.25">
      <c r="Q517" s="2" t="s">
        <v>2015</v>
      </c>
      <c r="AF517" s="2" t="s">
        <v>4741</v>
      </c>
    </row>
    <row r="518" spans="17:32" x14ac:dyDescent="0.25">
      <c r="Q518" s="6" t="s">
        <v>2016</v>
      </c>
      <c r="AF518" s="6" t="s">
        <v>4742</v>
      </c>
    </row>
    <row r="519" spans="17:32" x14ac:dyDescent="0.25">
      <c r="Q519" s="2" t="s">
        <v>2017</v>
      </c>
      <c r="AF519" s="2" t="s">
        <v>4743</v>
      </c>
    </row>
    <row r="520" spans="17:32" x14ac:dyDescent="0.25">
      <c r="Q520" s="6" t="s">
        <v>2018</v>
      </c>
      <c r="AF520" s="6" t="s">
        <v>4744</v>
      </c>
    </row>
    <row r="521" spans="17:32" x14ac:dyDescent="0.25">
      <c r="Q521" s="2" t="s">
        <v>2019</v>
      </c>
      <c r="AF521" s="2" t="s">
        <v>4745</v>
      </c>
    </row>
    <row r="522" spans="17:32" x14ac:dyDescent="0.25">
      <c r="Q522" s="6" t="s">
        <v>2020</v>
      </c>
      <c r="AF522" s="6" t="s">
        <v>4746</v>
      </c>
    </row>
    <row r="523" spans="17:32" x14ac:dyDescent="0.25">
      <c r="Q523" s="2" t="s">
        <v>2021</v>
      </c>
      <c r="AF523" s="2" t="s">
        <v>4747</v>
      </c>
    </row>
    <row r="524" spans="17:32" x14ac:dyDescent="0.25">
      <c r="Q524" s="6" t="s">
        <v>2022</v>
      </c>
      <c r="AF524" s="6" t="s">
        <v>4748</v>
      </c>
    </row>
    <row r="525" spans="17:32" x14ac:dyDescent="0.25">
      <c r="Q525" s="2" t="s">
        <v>2023</v>
      </c>
      <c r="AF525" s="2" t="s">
        <v>4749</v>
      </c>
    </row>
    <row r="526" spans="17:32" x14ac:dyDescent="0.25">
      <c r="Q526" s="6" t="s">
        <v>2024</v>
      </c>
      <c r="AF526" s="6" t="s">
        <v>4750</v>
      </c>
    </row>
    <row r="527" spans="17:32" x14ac:dyDescent="0.25">
      <c r="Q527" s="2" t="s">
        <v>2025</v>
      </c>
      <c r="AF527" s="2" t="s">
        <v>1111</v>
      </c>
    </row>
    <row r="528" spans="17:32" x14ac:dyDescent="0.25">
      <c r="Q528" s="6" t="s">
        <v>2026</v>
      </c>
      <c r="AF528" s="6" t="s">
        <v>2931</v>
      </c>
    </row>
    <row r="529" spans="17:32" x14ac:dyDescent="0.25">
      <c r="Q529" s="2" t="s">
        <v>2027</v>
      </c>
      <c r="AF529" s="2" t="s">
        <v>4751</v>
      </c>
    </row>
    <row r="530" spans="17:32" x14ac:dyDescent="0.25">
      <c r="Q530" s="6" t="s">
        <v>2028</v>
      </c>
      <c r="AF530" s="6" t="s">
        <v>4752</v>
      </c>
    </row>
    <row r="531" spans="17:32" x14ac:dyDescent="0.25">
      <c r="Q531" s="2" t="s">
        <v>5303</v>
      </c>
      <c r="AF531" s="2" t="s">
        <v>4753</v>
      </c>
    </row>
    <row r="532" spans="17:32" x14ac:dyDescent="0.25">
      <c r="Q532" s="6" t="s">
        <v>2029</v>
      </c>
      <c r="AF532" s="6" t="s">
        <v>4754</v>
      </c>
    </row>
    <row r="533" spans="17:32" x14ac:dyDescent="0.25">
      <c r="Q533" s="2" t="s">
        <v>2030</v>
      </c>
      <c r="AF533" s="2" t="s">
        <v>4755</v>
      </c>
    </row>
    <row r="534" spans="17:32" x14ac:dyDescent="0.25">
      <c r="Q534" s="6" t="s">
        <v>2031</v>
      </c>
      <c r="AF534" s="6" t="s">
        <v>4756</v>
      </c>
    </row>
    <row r="535" spans="17:32" x14ac:dyDescent="0.25">
      <c r="Q535" s="2" t="s">
        <v>2032</v>
      </c>
      <c r="AF535" s="2" t="s">
        <v>4757</v>
      </c>
    </row>
    <row r="536" spans="17:32" x14ac:dyDescent="0.25">
      <c r="Q536" s="6" t="s">
        <v>2033</v>
      </c>
      <c r="AF536" s="6" t="s">
        <v>4758</v>
      </c>
    </row>
    <row r="537" spans="17:32" x14ac:dyDescent="0.25">
      <c r="Q537" s="2" t="s">
        <v>2034</v>
      </c>
      <c r="AF537" s="2" t="s">
        <v>4759</v>
      </c>
    </row>
    <row r="538" spans="17:32" x14ac:dyDescent="0.25">
      <c r="Q538" s="6" t="s">
        <v>2035</v>
      </c>
      <c r="AF538" s="6" t="s">
        <v>2603</v>
      </c>
    </row>
    <row r="539" spans="17:32" x14ac:dyDescent="0.25">
      <c r="Q539" s="2" t="s">
        <v>231</v>
      </c>
      <c r="AF539" s="2" t="s">
        <v>4760</v>
      </c>
    </row>
    <row r="540" spans="17:32" x14ac:dyDescent="0.25">
      <c r="Q540" s="6" t="s">
        <v>2036</v>
      </c>
      <c r="AF540" s="6" t="s">
        <v>4761</v>
      </c>
    </row>
    <row r="541" spans="17:32" x14ac:dyDescent="0.25">
      <c r="Q541" s="2" t="s">
        <v>2037</v>
      </c>
      <c r="AF541" s="2" t="s">
        <v>4762</v>
      </c>
    </row>
    <row r="542" spans="17:32" x14ac:dyDescent="0.25">
      <c r="Q542" s="6" t="s">
        <v>2038</v>
      </c>
      <c r="AF542" s="6" t="s">
        <v>4763</v>
      </c>
    </row>
    <row r="543" spans="17:32" x14ac:dyDescent="0.25">
      <c r="Q543" s="2" t="s">
        <v>5325</v>
      </c>
      <c r="AF543" s="2" t="s">
        <v>4764</v>
      </c>
    </row>
    <row r="544" spans="17:32" x14ac:dyDescent="0.25">
      <c r="Q544" s="6" t="s">
        <v>2039</v>
      </c>
      <c r="AF544" s="6" t="s">
        <v>4765</v>
      </c>
    </row>
    <row r="545" spans="17:32" x14ac:dyDescent="0.25">
      <c r="Q545" s="2" t="s">
        <v>2040</v>
      </c>
      <c r="AF545" s="2" t="s">
        <v>4766</v>
      </c>
    </row>
    <row r="546" spans="17:32" x14ac:dyDescent="0.25">
      <c r="Q546" s="6" t="s">
        <v>2041</v>
      </c>
      <c r="AF546" s="6" t="s">
        <v>4767</v>
      </c>
    </row>
    <row r="547" spans="17:32" x14ac:dyDescent="0.25">
      <c r="Q547" s="2" t="s">
        <v>2042</v>
      </c>
      <c r="AF547" s="2" t="s">
        <v>4768</v>
      </c>
    </row>
    <row r="548" spans="17:32" x14ac:dyDescent="0.25">
      <c r="Q548" s="6" t="s">
        <v>2043</v>
      </c>
      <c r="AF548" s="6" t="s">
        <v>4769</v>
      </c>
    </row>
    <row r="549" spans="17:32" x14ac:dyDescent="0.25">
      <c r="Q549" s="2" t="s">
        <v>2044</v>
      </c>
      <c r="AF549" s="2" t="s">
        <v>4770</v>
      </c>
    </row>
    <row r="550" spans="17:32" x14ac:dyDescent="0.25">
      <c r="Q550" s="6" t="s">
        <v>2045</v>
      </c>
      <c r="AF550" s="6" t="s">
        <v>4227</v>
      </c>
    </row>
    <row r="551" spans="17:32" x14ac:dyDescent="0.25">
      <c r="Q551" s="2" t="s">
        <v>2046</v>
      </c>
      <c r="AF551" s="2" t="s">
        <v>2203</v>
      </c>
    </row>
    <row r="552" spans="17:32" x14ac:dyDescent="0.25">
      <c r="Q552" s="6" t="s">
        <v>2047</v>
      </c>
      <c r="AF552" s="6" t="s">
        <v>4771</v>
      </c>
    </row>
    <row r="553" spans="17:32" x14ac:dyDescent="0.25">
      <c r="Q553" s="2" t="s">
        <v>2048</v>
      </c>
      <c r="AF553" s="2" t="s">
        <v>4772</v>
      </c>
    </row>
    <row r="554" spans="17:32" x14ac:dyDescent="0.25">
      <c r="Q554" s="6" t="s">
        <v>2049</v>
      </c>
      <c r="AF554" s="6" t="s">
        <v>4773</v>
      </c>
    </row>
    <row r="555" spans="17:32" x14ac:dyDescent="0.25">
      <c r="Q555" s="2" t="s">
        <v>2050</v>
      </c>
      <c r="AF555" s="2" t="s">
        <v>4774</v>
      </c>
    </row>
    <row r="556" spans="17:32" x14ac:dyDescent="0.25">
      <c r="Q556" s="6" t="s">
        <v>2051</v>
      </c>
      <c r="AF556" s="6" t="s">
        <v>4775</v>
      </c>
    </row>
    <row r="557" spans="17:32" x14ac:dyDescent="0.25">
      <c r="Q557" s="2" t="s">
        <v>2052</v>
      </c>
      <c r="AF557" s="2" t="s">
        <v>4776</v>
      </c>
    </row>
    <row r="558" spans="17:32" x14ac:dyDescent="0.25">
      <c r="Q558" s="6" t="s">
        <v>2053</v>
      </c>
      <c r="AF558" s="6" t="s">
        <v>4777</v>
      </c>
    </row>
    <row r="559" spans="17:32" x14ac:dyDescent="0.25">
      <c r="Q559" s="2" t="s">
        <v>2054</v>
      </c>
      <c r="AF559" s="2" t="s">
        <v>4778</v>
      </c>
    </row>
    <row r="560" spans="17:32" x14ac:dyDescent="0.25">
      <c r="Q560" s="6" t="s">
        <v>2055</v>
      </c>
      <c r="AF560" s="6" t="s">
        <v>4779</v>
      </c>
    </row>
    <row r="561" spans="17:32" x14ac:dyDescent="0.25">
      <c r="Q561" s="2" t="s">
        <v>2056</v>
      </c>
      <c r="AF561" s="2" t="s">
        <v>4780</v>
      </c>
    </row>
    <row r="562" spans="17:32" x14ac:dyDescent="0.25">
      <c r="Q562" s="6" t="s">
        <v>2057</v>
      </c>
      <c r="AF562" s="6" t="s">
        <v>4781</v>
      </c>
    </row>
    <row r="563" spans="17:32" x14ac:dyDescent="0.25">
      <c r="Q563" s="2" t="s">
        <v>2058</v>
      </c>
      <c r="AF563" s="2" t="s">
        <v>4782</v>
      </c>
    </row>
    <row r="564" spans="17:32" x14ac:dyDescent="0.25">
      <c r="Q564" s="6" t="s">
        <v>2059</v>
      </c>
      <c r="AF564" s="6" t="s">
        <v>4783</v>
      </c>
    </row>
    <row r="565" spans="17:32" x14ac:dyDescent="0.25">
      <c r="Q565" s="2" t="s">
        <v>2060</v>
      </c>
      <c r="AF565" s="2" t="s">
        <v>4784</v>
      </c>
    </row>
    <row r="566" spans="17:32" x14ac:dyDescent="0.25">
      <c r="Q566" s="6" t="s">
        <v>2061</v>
      </c>
      <c r="AF566" s="6" t="s">
        <v>4785</v>
      </c>
    </row>
    <row r="567" spans="17:32" x14ac:dyDescent="0.25">
      <c r="Q567" s="2" t="s">
        <v>2062</v>
      </c>
      <c r="AF567" s="2" t="s">
        <v>3511</v>
      </c>
    </row>
    <row r="568" spans="17:32" x14ac:dyDescent="0.25">
      <c r="Q568" s="6" t="s">
        <v>2063</v>
      </c>
      <c r="AF568" s="6" t="s">
        <v>4786</v>
      </c>
    </row>
    <row r="569" spans="17:32" x14ac:dyDescent="0.25">
      <c r="Q569" s="2" t="s">
        <v>2064</v>
      </c>
      <c r="AF569" s="2" t="s">
        <v>4787</v>
      </c>
    </row>
    <row r="570" spans="17:32" x14ac:dyDescent="0.25">
      <c r="Q570" s="6" t="s">
        <v>2065</v>
      </c>
      <c r="AF570" s="6" t="s">
        <v>256</v>
      </c>
    </row>
    <row r="571" spans="17:32" x14ac:dyDescent="0.25">
      <c r="Q571" s="2" t="s">
        <v>2066</v>
      </c>
      <c r="AF571" s="2" t="s">
        <v>4788</v>
      </c>
    </row>
    <row r="572" spans="17:32" x14ac:dyDescent="0.25">
      <c r="Q572" s="6" t="s">
        <v>2067</v>
      </c>
      <c r="AF572" s="6" t="s">
        <v>1128</v>
      </c>
    </row>
    <row r="573" spans="17:32" x14ac:dyDescent="0.25">
      <c r="Q573" s="2" t="s">
        <v>2068</v>
      </c>
      <c r="AF573" s="2" t="s">
        <v>3513</v>
      </c>
    </row>
    <row r="574" spans="17:32" x14ac:dyDescent="0.25">
      <c r="Q574" s="6" t="s">
        <v>2069</v>
      </c>
      <c r="AF574" s="6" t="s">
        <v>4789</v>
      </c>
    </row>
    <row r="575" spans="17:32" x14ac:dyDescent="0.25">
      <c r="Q575" s="2" t="s">
        <v>2070</v>
      </c>
      <c r="AF575" s="2" t="s">
        <v>4790</v>
      </c>
    </row>
    <row r="576" spans="17:32" x14ac:dyDescent="0.25">
      <c r="Q576" s="6" t="s">
        <v>2071</v>
      </c>
      <c r="AF576" s="6" t="s">
        <v>4791</v>
      </c>
    </row>
    <row r="577" spans="17:32" x14ac:dyDescent="0.25">
      <c r="Q577" s="2" t="s">
        <v>2072</v>
      </c>
      <c r="AF577" s="2" t="s">
        <v>4792</v>
      </c>
    </row>
    <row r="578" spans="17:32" x14ac:dyDescent="0.25">
      <c r="Q578" s="6" t="s">
        <v>2073</v>
      </c>
      <c r="AF578" s="6" t="s">
        <v>4793</v>
      </c>
    </row>
    <row r="579" spans="17:32" x14ac:dyDescent="0.25">
      <c r="Q579" s="2" t="s">
        <v>2074</v>
      </c>
      <c r="AF579" s="2" t="s">
        <v>4794</v>
      </c>
    </row>
    <row r="580" spans="17:32" x14ac:dyDescent="0.25">
      <c r="Q580" s="6" t="s">
        <v>2075</v>
      </c>
      <c r="AF580" s="6" t="s">
        <v>2630</v>
      </c>
    </row>
    <row r="581" spans="17:32" x14ac:dyDescent="0.25">
      <c r="Q581" s="2" t="s">
        <v>2076</v>
      </c>
      <c r="AF581" s="2" t="s">
        <v>4795</v>
      </c>
    </row>
    <row r="582" spans="17:32" x14ac:dyDescent="0.25">
      <c r="Q582" s="6" t="s">
        <v>2077</v>
      </c>
      <c r="AF582" s="6" t="s">
        <v>4796</v>
      </c>
    </row>
    <row r="583" spans="17:32" x14ac:dyDescent="0.25">
      <c r="Q583" s="2" t="s">
        <v>2078</v>
      </c>
      <c r="AF583" s="2" t="s">
        <v>4797</v>
      </c>
    </row>
    <row r="584" spans="17:32" x14ac:dyDescent="0.25">
      <c r="Q584" s="6" t="s">
        <v>2079</v>
      </c>
      <c r="AF584" s="6" t="s">
        <v>4798</v>
      </c>
    </row>
    <row r="585" spans="17:32" x14ac:dyDescent="0.25">
      <c r="Q585" s="2" t="s">
        <v>2080</v>
      </c>
      <c r="AF585" s="2" t="s">
        <v>4799</v>
      </c>
    </row>
    <row r="586" spans="17:32" x14ac:dyDescent="0.25">
      <c r="Q586" s="6" t="s">
        <v>2081</v>
      </c>
      <c r="AF586" s="6" t="s">
        <v>4800</v>
      </c>
    </row>
    <row r="587" spans="17:32" x14ac:dyDescent="0.25">
      <c r="Q587" s="2" t="s">
        <v>2082</v>
      </c>
      <c r="AF587" s="2" t="s">
        <v>4801</v>
      </c>
    </row>
    <row r="588" spans="17:32" x14ac:dyDescent="0.25">
      <c r="Q588" s="6" t="s">
        <v>2083</v>
      </c>
      <c r="AF588" s="6" t="s">
        <v>4802</v>
      </c>
    </row>
    <row r="589" spans="17:32" x14ac:dyDescent="0.25">
      <c r="Q589" s="2" t="s">
        <v>2084</v>
      </c>
      <c r="AF589" s="2" t="s">
        <v>4803</v>
      </c>
    </row>
    <row r="590" spans="17:32" x14ac:dyDescent="0.25">
      <c r="Q590" s="6" t="s">
        <v>2085</v>
      </c>
      <c r="AF590" s="6" t="s">
        <v>5408</v>
      </c>
    </row>
    <row r="591" spans="17:32" x14ac:dyDescent="0.25">
      <c r="Q591" s="2" t="s">
        <v>2086</v>
      </c>
      <c r="AF591" s="2" t="s">
        <v>4804</v>
      </c>
    </row>
    <row r="592" spans="17:32" x14ac:dyDescent="0.25">
      <c r="Q592" s="6" t="s">
        <v>2087</v>
      </c>
      <c r="AF592" s="6" t="s">
        <v>4805</v>
      </c>
    </row>
    <row r="593" spans="17:32" x14ac:dyDescent="0.25">
      <c r="Q593" s="2" t="s">
        <v>2088</v>
      </c>
      <c r="AF593" s="2" t="s">
        <v>4806</v>
      </c>
    </row>
    <row r="594" spans="17:32" x14ac:dyDescent="0.25">
      <c r="Q594" s="6" t="s">
        <v>2089</v>
      </c>
      <c r="AF594" s="6" t="s">
        <v>4807</v>
      </c>
    </row>
    <row r="595" spans="17:32" x14ac:dyDescent="0.25">
      <c r="Q595" s="2" t="s">
        <v>2090</v>
      </c>
      <c r="AF595" s="2" t="s">
        <v>4808</v>
      </c>
    </row>
    <row r="596" spans="17:32" x14ac:dyDescent="0.25">
      <c r="Q596" s="6" t="s">
        <v>2091</v>
      </c>
      <c r="AF596" s="6" t="s">
        <v>4809</v>
      </c>
    </row>
    <row r="597" spans="17:32" x14ac:dyDescent="0.25">
      <c r="Q597" s="2" t="s">
        <v>2092</v>
      </c>
      <c r="AF597" s="2" t="s">
        <v>4810</v>
      </c>
    </row>
    <row r="598" spans="17:32" x14ac:dyDescent="0.25">
      <c r="Q598" s="6" t="s">
        <v>2093</v>
      </c>
      <c r="AF598" s="6" t="s">
        <v>4811</v>
      </c>
    </row>
    <row r="599" spans="17:32" x14ac:dyDescent="0.25">
      <c r="Q599" s="2" t="s">
        <v>2094</v>
      </c>
      <c r="AF599" s="2" t="s">
        <v>2290</v>
      </c>
    </row>
    <row r="600" spans="17:32" x14ac:dyDescent="0.25">
      <c r="Q600" s="6" t="s">
        <v>2095</v>
      </c>
      <c r="AF600" s="6" t="s">
        <v>4812</v>
      </c>
    </row>
    <row r="601" spans="17:32" x14ac:dyDescent="0.25">
      <c r="Q601" s="2" t="s">
        <v>2096</v>
      </c>
      <c r="AF601" s="2" t="s">
        <v>4813</v>
      </c>
    </row>
    <row r="602" spans="17:32" x14ac:dyDescent="0.25">
      <c r="Q602" s="6" t="s">
        <v>2097</v>
      </c>
      <c r="AF602" s="6" t="s">
        <v>4814</v>
      </c>
    </row>
    <row r="603" spans="17:32" x14ac:dyDescent="0.25">
      <c r="Q603" s="2" t="s">
        <v>2098</v>
      </c>
      <c r="AF603" s="2" t="s">
        <v>4815</v>
      </c>
    </row>
    <row r="604" spans="17:32" x14ac:dyDescent="0.25">
      <c r="Q604" s="6" t="s">
        <v>2099</v>
      </c>
      <c r="AF604" s="6" t="s">
        <v>4816</v>
      </c>
    </row>
    <row r="605" spans="17:32" x14ac:dyDescent="0.25">
      <c r="Q605" s="2" t="s">
        <v>2100</v>
      </c>
      <c r="AF605" s="2" t="s">
        <v>4817</v>
      </c>
    </row>
    <row r="606" spans="17:32" x14ac:dyDescent="0.25">
      <c r="Q606" s="6" t="s">
        <v>2101</v>
      </c>
      <c r="AF606" s="6" t="s">
        <v>4818</v>
      </c>
    </row>
    <row r="607" spans="17:32" x14ac:dyDescent="0.25">
      <c r="Q607" s="2" t="s">
        <v>2102</v>
      </c>
      <c r="AF607" s="2" t="s">
        <v>4819</v>
      </c>
    </row>
    <row r="608" spans="17:32" x14ac:dyDescent="0.25">
      <c r="Q608" s="6" t="s">
        <v>2103</v>
      </c>
      <c r="AF608" s="6" t="s">
        <v>4820</v>
      </c>
    </row>
    <row r="609" spans="17:32" x14ac:dyDescent="0.25">
      <c r="Q609" s="2" t="s">
        <v>2104</v>
      </c>
      <c r="AF609" s="2" t="s">
        <v>4821</v>
      </c>
    </row>
    <row r="610" spans="17:32" x14ac:dyDescent="0.25">
      <c r="Q610" s="6" t="s">
        <v>2105</v>
      </c>
      <c r="AF610" s="6" t="s">
        <v>680</v>
      </c>
    </row>
    <row r="611" spans="17:32" x14ac:dyDescent="0.25">
      <c r="Q611" s="2" t="s">
        <v>2106</v>
      </c>
      <c r="AF611" s="2" t="s">
        <v>2978</v>
      </c>
    </row>
    <row r="612" spans="17:32" x14ac:dyDescent="0.25">
      <c r="Q612" s="6" t="s">
        <v>2107</v>
      </c>
      <c r="AF612" s="6" t="s">
        <v>4822</v>
      </c>
    </row>
    <row r="613" spans="17:32" x14ac:dyDescent="0.25">
      <c r="Q613" s="2" t="s">
        <v>2108</v>
      </c>
      <c r="AF613" s="2" t="s">
        <v>4823</v>
      </c>
    </row>
    <row r="614" spans="17:32" x14ac:dyDescent="0.25">
      <c r="Q614" s="6" t="s">
        <v>2109</v>
      </c>
      <c r="AF614" s="6" t="s">
        <v>4824</v>
      </c>
    </row>
    <row r="615" spans="17:32" x14ac:dyDescent="0.25">
      <c r="Q615" s="2" t="s">
        <v>2110</v>
      </c>
      <c r="AF615" s="2" t="s">
        <v>4825</v>
      </c>
    </row>
    <row r="616" spans="17:32" x14ac:dyDescent="0.25">
      <c r="Q616" s="6" t="s">
        <v>2111</v>
      </c>
      <c r="AF616" s="6" t="s">
        <v>4826</v>
      </c>
    </row>
    <row r="617" spans="17:32" x14ac:dyDescent="0.25">
      <c r="Q617" s="2" t="s">
        <v>2112</v>
      </c>
      <c r="AF617" s="2" t="s">
        <v>4827</v>
      </c>
    </row>
    <row r="618" spans="17:32" x14ac:dyDescent="0.25">
      <c r="Q618" s="6" t="s">
        <v>2113</v>
      </c>
      <c r="AF618" s="6" t="s">
        <v>4828</v>
      </c>
    </row>
    <row r="619" spans="17:32" x14ac:dyDescent="0.25">
      <c r="Q619" s="2" t="s">
        <v>2114</v>
      </c>
      <c r="AF619" s="2" t="s">
        <v>4829</v>
      </c>
    </row>
    <row r="620" spans="17:32" x14ac:dyDescent="0.25">
      <c r="Q620" s="6" t="s">
        <v>2115</v>
      </c>
      <c r="AF620" s="6" t="s">
        <v>4830</v>
      </c>
    </row>
    <row r="621" spans="17:32" x14ac:dyDescent="0.25">
      <c r="Q621" s="2" t="s">
        <v>2116</v>
      </c>
      <c r="AF621" s="2" t="s">
        <v>4831</v>
      </c>
    </row>
    <row r="622" spans="17:32" x14ac:dyDescent="0.25">
      <c r="Q622" s="6" t="s">
        <v>2117</v>
      </c>
      <c r="AF622" s="6" t="s">
        <v>4832</v>
      </c>
    </row>
    <row r="623" spans="17:32" x14ac:dyDescent="0.25">
      <c r="Q623" s="2" t="s">
        <v>1283</v>
      </c>
      <c r="AF623" s="2" t="s">
        <v>2307</v>
      </c>
    </row>
    <row r="624" spans="17:32" x14ac:dyDescent="0.25">
      <c r="Q624" s="6" t="s">
        <v>2118</v>
      </c>
      <c r="AF624" s="6" t="s">
        <v>5427</v>
      </c>
    </row>
    <row r="625" spans="17:32" x14ac:dyDescent="0.25">
      <c r="Q625" s="2" t="s">
        <v>2119</v>
      </c>
      <c r="AF625" s="2" t="s">
        <v>4833</v>
      </c>
    </row>
    <row r="626" spans="17:32" x14ac:dyDescent="0.25">
      <c r="Q626" s="6" t="s">
        <v>2120</v>
      </c>
      <c r="AF626" s="6" t="s">
        <v>4834</v>
      </c>
    </row>
    <row r="627" spans="17:32" x14ac:dyDescent="0.25">
      <c r="Q627" s="2" t="s">
        <v>5339</v>
      </c>
      <c r="AF627" s="2" t="s">
        <v>4835</v>
      </c>
    </row>
    <row r="628" spans="17:32" x14ac:dyDescent="0.25">
      <c r="Q628" s="6" t="s">
        <v>2121</v>
      </c>
      <c r="AF628" s="6" t="s">
        <v>4836</v>
      </c>
    </row>
    <row r="629" spans="17:32" x14ac:dyDescent="0.25">
      <c r="Q629" s="2" t="s">
        <v>5363</v>
      </c>
      <c r="AF629" s="2" t="s">
        <v>4837</v>
      </c>
    </row>
    <row r="630" spans="17:32" x14ac:dyDescent="0.25">
      <c r="Q630" s="6" t="s">
        <v>2122</v>
      </c>
      <c r="AF630" s="6" t="s">
        <v>4838</v>
      </c>
    </row>
    <row r="631" spans="17:32" x14ac:dyDescent="0.25">
      <c r="Q631" s="2" t="s">
        <v>2123</v>
      </c>
      <c r="AF631" s="2" t="s">
        <v>4839</v>
      </c>
    </row>
    <row r="632" spans="17:32" x14ac:dyDescent="0.25">
      <c r="Q632" s="6" t="s">
        <v>2124</v>
      </c>
      <c r="AF632" s="6" t="s">
        <v>5445</v>
      </c>
    </row>
    <row r="633" spans="17:32" x14ac:dyDescent="0.25">
      <c r="Q633" s="2" t="s">
        <v>2125</v>
      </c>
      <c r="AF633" s="2" t="s">
        <v>4840</v>
      </c>
    </row>
    <row r="634" spans="17:32" x14ac:dyDescent="0.25">
      <c r="Q634" s="6" t="s">
        <v>2126</v>
      </c>
      <c r="AF634" s="6" t="s">
        <v>4841</v>
      </c>
    </row>
    <row r="635" spans="17:32" x14ac:dyDescent="0.25">
      <c r="Q635" s="2" t="s">
        <v>2127</v>
      </c>
      <c r="AF635" s="2" t="s">
        <v>4264</v>
      </c>
    </row>
    <row r="636" spans="17:32" x14ac:dyDescent="0.25">
      <c r="Q636" s="6" t="s">
        <v>2128</v>
      </c>
      <c r="AF636" s="6" t="s">
        <v>4842</v>
      </c>
    </row>
    <row r="637" spans="17:32" x14ac:dyDescent="0.25">
      <c r="Q637" s="2" t="s">
        <v>2129</v>
      </c>
      <c r="AF637" s="2" t="s">
        <v>4843</v>
      </c>
    </row>
    <row r="638" spans="17:32" x14ac:dyDescent="0.25">
      <c r="Q638" s="6" t="s">
        <v>2130</v>
      </c>
      <c r="AF638" s="6" t="s">
        <v>4844</v>
      </c>
    </row>
    <row r="639" spans="17:32" x14ac:dyDescent="0.25">
      <c r="Q639" s="2" t="s">
        <v>2131</v>
      </c>
      <c r="AF639" s="2" t="s">
        <v>700</v>
      </c>
    </row>
    <row r="640" spans="17:32" x14ac:dyDescent="0.25">
      <c r="Q640" s="6" t="s">
        <v>2132</v>
      </c>
      <c r="AF640" s="6" t="s">
        <v>4845</v>
      </c>
    </row>
    <row r="641" spans="17:32" x14ac:dyDescent="0.25">
      <c r="Q641" s="2" t="s">
        <v>2133</v>
      </c>
      <c r="AF641" s="2" t="s">
        <v>4846</v>
      </c>
    </row>
    <row r="642" spans="17:32" x14ac:dyDescent="0.25">
      <c r="Q642" s="6" t="s">
        <v>2134</v>
      </c>
      <c r="AF642" s="6" t="s">
        <v>4847</v>
      </c>
    </row>
    <row r="643" spans="17:32" x14ac:dyDescent="0.25">
      <c r="Q643" s="2" t="s">
        <v>2135</v>
      </c>
      <c r="AF643" s="2" t="s">
        <v>4848</v>
      </c>
    </row>
    <row r="644" spans="17:32" x14ac:dyDescent="0.25">
      <c r="Q644" s="6" t="s">
        <v>2136</v>
      </c>
      <c r="AF644" s="6" t="s">
        <v>4849</v>
      </c>
    </row>
    <row r="645" spans="17:32" x14ac:dyDescent="0.25">
      <c r="Q645" s="2" t="s">
        <v>2137</v>
      </c>
      <c r="AF645" s="2" t="s">
        <v>4850</v>
      </c>
    </row>
    <row r="646" spans="17:32" x14ac:dyDescent="0.25">
      <c r="Q646" s="6" t="s">
        <v>2138</v>
      </c>
      <c r="AF646" s="7" t="s">
        <v>5464</v>
      </c>
    </row>
    <row r="647" spans="17:32" x14ac:dyDescent="0.25">
      <c r="Q647" s="2" t="s">
        <v>2139</v>
      </c>
    </row>
    <row r="648" spans="17:32" x14ac:dyDescent="0.25">
      <c r="Q648" s="6" t="s">
        <v>2140</v>
      </c>
    </row>
    <row r="649" spans="17:32" x14ac:dyDescent="0.25">
      <c r="Q649" s="2" t="s">
        <v>2141</v>
      </c>
    </row>
    <row r="650" spans="17:32" x14ac:dyDescent="0.25">
      <c r="Q650" s="6" t="s">
        <v>2142</v>
      </c>
    </row>
    <row r="651" spans="17:32" x14ac:dyDescent="0.25">
      <c r="Q651" s="2" t="s">
        <v>2143</v>
      </c>
    </row>
    <row r="652" spans="17:32" x14ac:dyDescent="0.25">
      <c r="Q652" s="6" t="s">
        <v>2144</v>
      </c>
    </row>
    <row r="653" spans="17:32" x14ac:dyDescent="0.25">
      <c r="Q653" s="2" t="s">
        <v>2145</v>
      </c>
    </row>
    <row r="654" spans="17:32" x14ac:dyDescent="0.25">
      <c r="Q654" s="6" t="s">
        <v>2146</v>
      </c>
    </row>
    <row r="655" spans="17:32" x14ac:dyDescent="0.25">
      <c r="Q655" s="2" t="s">
        <v>2147</v>
      </c>
    </row>
    <row r="656" spans="17:32" x14ac:dyDescent="0.25">
      <c r="Q656" s="6" t="s">
        <v>2148</v>
      </c>
    </row>
    <row r="657" spans="17:17" x14ac:dyDescent="0.25">
      <c r="Q657" s="2" t="s">
        <v>2149</v>
      </c>
    </row>
    <row r="658" spans="17:17" x14ac:dyDescent="0.25">
      <c r="Q658" s="6" t="s">
        <v>2150</v>
      </c>
    </row>
    <row r="659" spans="17:17" x14ac:dyDescent="0.25">
      <c r="Q659" s="2" t="s">
        <v>2151</v>
      </c>
    </row>
    <row r="660" spans="17:17" x14ac:dyDescent="0.25">
      <c r="Q660" s="6" t="s">
        <v>5386</v>
      </c>
    </row>
    <row r="661" spans="17:17" x14ac:dyDescent="0.25">
      <c r="Q661" s="2" t="s">
        <v>2152</v>
      </c>
    </row>
    <row r="662" spans="17:17" x14ac:dyDescent="0.25">
      <c r="Q662" s="6" t="s">
        <v>2153</v>
      </c>
    </row>
    <row r="663" spans="17:17" x14ac:dyDescent="0.25">
      <c r="Q663" s="2" t="s">
        <v>2154</v>
      </c>
    </row>
    <row r="664" spans="17:17" x14ac:dyDescent="0.25">
      <c r="Q664" s="6" t="s">
        <v>2155</v>
      </c>
    </row>
    <row r="665" spans="17:17" x14ac:dyDescent="0.25">
      <c r="Q665" s="2" t="s">
        <v>629</v>
      </c>
    </row>
    <row r="666" spans="17:17" x14ac:dyDescent="0.25">
      <c r="Q666" s="6" t="s">
        <v>2156</v>
      </c>
    </row>
    <row r="667" spans="17:17" x14ac:dyDescent="0.25">
      <c r="Q667" s="2" t="s">
        <v>2157</v>
      </c>
    </row>
    <row r="668" spans="17:17" x14ac:dyDescent="0.25">
      <c r="Q668" s="6" t="s">
        <v>2158</v>
      </c>
    </row>
    <row r="669" spans="17:17" x14ac:dyDescent="0.25">
      <c r="Q669" s="2" t="s">
        <v>2159</v>
      </c>
    </row>
    <row r="670" spans="17:17" x14ac:dyDescent="0.25">
      <c r="Q670" s="6" t="s">
        <v>2160</v>
      </c>
    </row>
    <row r="671" spans="17:17" x14ac:dyDescent="0.25">
      <c r="Q671" s="2" t="s">
        <v>2161</v>
      </c>
    </row>
    <row r="672" spans="17:17" x14ac:dyDescent="0.25">
      <c r="Q672" s="6" t="s">
        <v>2162</v>
      </c>
    </row>
    <row r="673" spans="17:17" x14ac:dyDescent="0.25">
      <c r="Q673" s="2" t="s">
        <v>2163</v>
      </c>
    </row>
    <row r="674" spans="17:17" x14ac:dyDescent="0.25">
      <c r="Q674" s="6" t="s">
        <v>2164</v>
      </c>
    </row>
    <row r="675" spans="17:17" x14ac:dyDescent="0.25">
      <c r="Q675" s="2" t="s">
        <v>2165</v>
      </c>
    </row>
    <row r="676" spans="17:17" x14ac:dyDescent="0.25">
      <c r="Q676" s="6" t="s">
        <v>634</v>
      </c>
    </row>
    <row r="677" spans="17:17" x14ac:dyDescent="0.25">
      <c r="Q677" s="2" t="s">
        <v>2166</v>
      </c>
    </row>
    <row r="678" spans="17:17" x14ac:dyDescent="0.25">
      <c r="Q678" s="6" t="s">
        <v>2167</v>
      </c>
    </row>
    <row r="679" spans="17:17" x14ac:dyDescent="0.25">
      <c r="Q679" s="2" t="s">
        <v>2168</v>
      </c>
    </row>
    <row r="680" spans="17:17" x14ac:dyDescent="0.25">
      <c r="Q680" s="6" t="s">
        <v>2169</v>
      </c>
    </row>
    <row r="681" spans="17:17" x14ac:dyDescent="0.25">
      <c r="Q681" s="2" t="s">
        <v>2170</v>
      </c>
    </row>
    <row r="682" spans="17:17" x14ac:dyDescent="0.25">
      <c r="Q682" s="6" t="s">
        <v>2171</v>
      </c>
    </row>
    <row r="683" spans="17:17" x14ac:dyDescent="0.25">
      <c r="Q683" s="2" t="s">
        <v>2172</v>
      </c>
    </row>
    <row r="684" spans="17:17" x14ac:dyDescent="0.25">
      <c r="Q684" s="6" t="s">
        <v>2173</v>
      </c>
    </row>
    <row r="685" spans="17:17" x14ac:dyDescent="0.25">
      <c r="Q685" s="2" t="s">
        <v>2174</v>
      </c>
    </row>
    <row r="686" spans="17:17" x14ac:dyDescent="0.25">
      <c r="Q686" s="6" t="s">
        <v>2175</v>
      </c>
    </row>
    <row r="687" spans="17:17" x14ac:dyDescent="0.25">
      <c r="Q687" s="2" t="s">
        <v>2176</v>
      </c>
    </row>
    <row r="688" spans="17:17" x14ac:dyDescent="0.25">
      <c r="Q688" s="6" t="s">
        <v>2177</v>
      </c>
    </row>
    <row r="689" spans="17:17" x14ac:dyDescent="0.25">
      <c r="Q689" s="2" t="s">
        <v>2178</v>
      </c>
    </row>
    <row r="690" spans="17:17" x14ac:dyDescent="0.25">
      <c r="Q690" s="6" t="s">
        <v>2179</v>
      </c>
    </row>
    <row r="691" spans="17:17" x14ac:dyDescent="0.25">
      <c r="Q691" s="2" t="s">
        <v>2180</v>
      </c>
    </row>
    <row r="692" spans="17:17" x14ac:dyDescent="0.25">
      <c r="Q692" s="6" t="s">
        <v>2181</v>
      </c>
    </row>
    <row r="693" spans="17:17" x14ac:dyDescent="0.25">
      <c r="Q693" s="2" t="s">
        <v>2182</v>
      </c>
    </row>
    <row r="694" spans="17:17" x14ac:dyDescent="0.25">
      <c r="Q694" s="6" t="s">
        <v>2183</v>
      </c>
    </row>
    <row r="695" spans="17:17" x14ac:dyDescent="0.25">
      <c r="Q695" s="2" t="s">
        <v>2184</v>
      </c>
    </row>
    <row r="696" spans="17:17" x14ac:dyDescent="0.25">
      <c r="Q696" s="6" t="s">
        <v>2185</v>
      </c>
    </row>
    <row r="697" spans="17:17" x14ac:dyDescent="0.25">
      <c r="Q697" s="2" t="s">
        <v>2186</v>
      </c>
    </row>
    <row r="698" spans="17:17" x14ac:dyDescent="0.25">
      <c r="Q698" s="6" t="s">
        <v>2187</v>
      </c>
    </row>
    <row r="699" spans="17:17" x14ac:dyDescent="0.25">
      <c r="Q699" s="2" t="s">
        <v>2188</v>
      </c>
    </row>
    <row r="700" spans="17:17" x14ac:dyDescent="0.25">
      <c r="Q700" s="6" t="s">
        <v>2189</v>
      </c>
    </row>
    <row r="701" spans="17:17" x14ac:dyDescent="0.25">
      <c r="Q701" s="2" t="s">
        <v>2190</v>
      </c>
    </row>
    <row r="702" spans="17:17" x14ac:dyDescent="0.25">
      <c r="Q702" s="6" t="s">
        <v>2191</v>
      </c>
    </row>
    <row r="703" spans="17:17" x14ac:dyDescent="0.25">
      <c r="Q703" s="2" t="s">
        <v>2192</v>
      </c>
    </row>
    <row r="704" spans="17:17" x14ac:dyDescent="0.25">
      <c r="Q704" s="6" t="s">
        <v>2193</v>
      </c>
    </row>
    <row r="705" spans="17:17" x14ac:dyDescent="0.25">
      <c r="Q705" s="2" t="s">
        <v>2194</v>
      </c>
    </row>
    <row r="706" spans="17:17" x14ac:dyDescent="0.25">
      <c r="Q706" s="6" t="s">
        <v>2195</v>
      </c>
    </row>
    <row r="707" spans="17:17" x14ac:dyDescent="0.25">
      <c r="Q707" s="2" t="s">
        <v>2196</v>
      </c>
    </row>
    <row r="708" spans="17:17" x14ac:dyDescent="0.25">
      <c r="Q708" s="6" t="s">
        <v>2197</v>
      </c>
    </row>
    <row r="709" spans="17:17" x14ac:dyDescent="0.25">
      <c r="Q709" s="2" t="s">
        <v>2198</v>
      </c>
    </row>
    <row r="710" spans="17:17" x14ac:dyDescent="0.25">
      <c r="Q710" s="6" t="s">
        <v>2199</v>
      </c>
    </row>
    <row r="711" spans="17:17" x14ac:dyDescent="0.25">
      <c r="Q711" s="2" t="s">
        <v>2200</v>
      </c>
    </row>
    <row r="712" spans="17:17" x14ac:dyDescent="0.25">
      <c r="Q712" s="6" t="s">
        <v>2201</v>
      </c>
    </row>
    <row r="713" spans="17:17" x14ac:dyDescent="0.25">
      <c r="Q713" s="2" t="s">
        <v>2202</v>
      </c>
    </row>
    <row r="714" spans="17:17" x14ac:dyDescent="0.25">
      <c r="Q714" s="6" t="s">
        <v>2203</v>
      </c>
    </row>
    <row r="715" spans="17:17" x14ac:dyDescent="0.25">
      <c r="Q715" s="2" t="s">
        <v>2204</v>
      </c>
    </row>
    <row r="716" spans="17:17" x14ac:dyDescent="0.25">
      <c r="Q716" s="6" t="s">
        <v>2205</v>
      </c>
    </row>
    <row r="717" spans="17:17" x14ac:dyDescent="0.25">
      <c r="Q717" s="2" t="s">
        <v>2206</v>
      </c>
    </row>
    <row r="718" spans="17:17" x14ac:dyDescent="0.25">
      <c r="Q718" s="6" t="s">
        <v>2207</v>
      </c>
    </row>
    <row r="719" spans="17:17" x14ac:dyDescent="0.25">
      <c r="Q719" s="2" t="s">
        <v>2208</v>
      </c>
    </row>
    <row r="720" spans="17:17" x14ac:dyDescent="0.25">
      <c r="Q720" s="6" t="s">
        <v>2209</v>
      </c>
    </row>
    <row r="721" spans="17:17" x14ac:dyDescent="0.25">
      <c r="Q721" s="2" t="s">
        <v>2210</v>
      </c>
    </row>
    <row r="722" spans="17:17" x14ac:dyDescent="0.25">
      <c r="Q722" s="6" t="s">
        <v>2211</v>
      </c>
    </row>
    <row r="723" spans="17:17" x14ac:dyDescent="0.25">
      <c r="Q723" s="2" t="s">
        <v>2212</v>
      </c>
    </row>
    <row r="724" spans="17:17" x14ac:dyDescent="0.25">
      <c r="Q724" s="6" t="s">
        <v>2213</v>
      </c>
    </row>
    <row r="725" spans="17:17" x14ac:dyDescent="0.25">
      <c r="Q725" s="2" t="s">
        <v>2214</v>
      </c>
    </row>
    <row r="726" spans="17:17" x14ac:dyDescent="0.25">
      <c r="Q726" s="6" t="s">
        <v>2215</v>
      </c>
    </row>
    <row r="727" spans="17:17" x14ac:dyDescent="0.25">
      <c r="Q727" s="2" t="s">
        <v>2216</v>
      </c>
    </row>
    <row r="728" spans="17:17" x14ac:dyDescent="0.25">
      <c r="Q728" s="6" t="s">
        <v>2217</v>
      </c>
    </row>
    <row r="729" spans="17:17" x14ac:dyDescent="0.25">
      <c r="Q729" s="2" t="s">
        <v>2218</v>
      </c>
    </row>
    <row r="730" spans="17:17" x14ac:dyDescent="0.25">
      <c r="Q730" s="6" t="s">
        <v>2219</v>
      </c>
    </row>
    <row r="731" spans="17:17" x14ac:dyDescent="0.25">
      <c r="Q731" s="2" t="s">
        <v>2220</v>
      </c>
    </row>
    <row r="732" spans="17:17" x14ac:dyDescent="0.25">
      <c r="Q732" s="6" t="s">
        <v>2221</v>
      </c>
    </row>
    <row r="733" spans="17:17" x14ac:dyDescent="0.25">
      <c r="Q733" s="2" t="s">
        <v>2222</v>
      </c>
    </row>
    <row r="734" spans="17:17" x14ac:dyDescent="0.25">
      <c r="Q734" s="6" t="s">
        <v>2223</v>
      </c>
    </row>
    <row r="735" spans="17:17" x14ac:dyDescent="0.25">
      <c r="Q735" s="2" t="s">
        <v>2224</v>
      </c>
    </row>
    <row r="736" spans="17:17" x14ac:dyDescent="0.25">
      <c r="Q736" s="6" t="s">
        <v>2225</v>
      </c>
    </row>
    <row r="737" spans="17:17" x14ac:dyDescent="0.25">
      <c r="Q737" s="2" t="s">
        <v>2226</v>
      </c>
    </row>
    <row r="738" spans="17:17" x14ac:dyDescent="0.25">
      <c r="Q738" s="6" t="s">
        <v>2227</v>
      </c>
    </row>
    <row r="739" spans="17:17" x14ac:dyDescent="0.25">
      <c r="Q739" s="2" t="s">
        <v>1309</v>
      </c>
    </row>
    <row r="740" spans="17:17" x14ac:dyDescent="0.25">
      <c r="Q740" s="6" t="s">
        <v>2228</v>
      </c>
    </row>
    <row r="741" spans="17:17" x14ac:dyDescent="0.25">
      <c r="Q741" s="2" t="s">
        <v>2229</v>
      </c>
    </row>
    <row r="742" spans="17:17" x14ac:dyDescent="0.25">
      <c r="Q742" s="6" t="s">
        <v>2230</v>
      </c>
    </row>
    <row r="743" spans="17:17" x14ac:dyDescent="0.25">
      <c r="Q743" s="2" t="s">
        <v>2231</v>
      </c>
    </row>
    <row r="744" spans="17:17" x14ac:dyDescent="0.25">
      <c r="Q744" s="6" t="s">
        <v>2232</v>
      </c>
    </row>
    <row r="745" spans="17:17" x14ac:dyDescent="0.25">
      <c r="Q745" s="2" t="s">
        <v>2233</v>
      </c>
    </row>
    <row r="746" spans="17:17" x14ac:dyDescent="0.25">
      <c r="Q746" s="6" t="s">
        <v>2234</v>
      </c>
    </row>
    <row r="747" spans="17:17" x14ac:dyDescent="0.25">
      <c r="Q747" s="2" t="s">
        <v>2235</v>
      </c>
    </row>
    <row r="748" spans="17:17" x14ac:dyDescent="0.25">
      <c r="Q748" s="6" t="s">
        <v>2236</v>
      </c>
    </row>
    <row r="749" spans="17:17" x14ac:dyDescent="0.25">
      <c r="Q749" s="2" t="s">
        <v>2237</v>
      </c>
    </row>
    <row r="750" spans="17:17" x14ac:dyDescent="0.25">
      <c r="Q750" s="6" t="s">
        <v>2238</v>
      </c>
    </row>
    <row r="751" spans="17:17" x14ac:dyDescent="0.25">
      <c r="Q751" s="2" t="s">
        <v>2239</v>
      </c>
    </row>
    <row r="752" spans="17:17" x14ac:dyDescent="0.25">
      <c r="Q752" s="6" t="s">
        <v>2240</v>
      </c>
    </row>
    <row r="753" spans="17:17" x14ac:dyDescent="0.25">
      <c r="Q753" s="2" t="s">
        <v>2241</v>
      </c>
    </row>
    <row r="754" spans="17:17" x14ac:dyDescent="0.25">
      <c r="Q754" s="6" t="s">
        <v>2242</v>
      </c>
    </row>
    <row r="755" spans="17:17" x14ac:dyDescent="0.25">
      <c r="Q755" s="2" t="s">
        <v>2243</v>
      </c>
    </row>
    <row r="756" spans="17:17" x14ac:dyDescent="0.25">
      <c r="Q756" s="6" t="s">
        <v>2244</v>
      </c>
    </row>
    <row r="757" spans="17:17" x14ac:dyDescent="0.25">
      <c r="Q757" s="2" t="s">
        <v>2245</v>
      </c>
    </row>
    <row r="758" spans="17:17" x14ac:dyDescent="0.25">
      <c r="Q758" s="6" t="s">
        <v>2246</v>
      </c>
    </row>
    <row r="759" spans="17:17" x14ac:dyDescent="0.25">
      <c r="Q759" s="2" t="s">
        <v>2247</v>
      </c>
    </row>
    <row r="760" spans="17:17" x14ac:dyDescent="0.25">
      <c r="Q760" s="6" t="s">
        <v>2248</v>
      </c>
    </row>
    <row r="761" spans="17:17" x14ac:dyDescent="0.25">
      <c r="Q761" s="2" t="s">
        <v>2249</v>
      </c>
    </row>
    <row r="762" spans="17:17" x14ac:dyDescent="0.25">
      <c r="Q762" s="6" t="s">
        <v>2250</v>
      </c>
    </row>
    <row r="763" spans="17:17" x14ac:dyDescent="0.25">
      <c r="Q763" s="2" t="s">
        <v>2251</v>
      </c>
    </row>
    <row r="764" spans="17:17" x14ac:dyDescent="0.25">
      <c r="Q764" s="6" t="s">
        <v>2252</v>
      </c>
    </row>
    <row r="765" spans="17:17" x14ac:dyDescent="0.25">
      <c r="Q765" s="2" t="s">
        <v>2253</v>
      </c>
    </row>
    <row r="766" spans="17:17" x14ac:dyDescent="0.25">
      <c r="Q766" s="6" t="s">
        <v>2254</v>
      </c>
    </row>
    <row r="767" spans="17:17" x14ac:dyDescent="0.25">
      <c r="Q767" s="2" t="s">
        <v>2255</v>
      </c>
    </row>
    <row r="768" spans="17:17" x14ac:dyDescent="0.25">
      <c r="Q768" s="6" t="s">
        <v>2256</v>
      </c>
    </row>
    <row r="769" spans="17:17" x14ac:dyDescent="0.25">
      <c r="Q769" s="2" t="s">
        <v>2257</v>
      </c>
    </row>
    <row r="770" spans="17:17" x14ac:dyDescent="0.25">
      <c r="Q770" s="6" t="s">
        <v>2258</v>
      </c>
    </row>
    <row r="771" spans="17:17" x14ac:dyDescent="0.25">
      <c r="Q771" s="2" t="s">
        <v>2259</v>
      </c>
    </row>
    <row r="772" spans="17:17" x14ac:dyDescent="0.25">
      <c r="Q772" s="6" t="s">
        <v>2260</v>
      </c>
    </row>
    <row r="773" spans="17:17" x14ac:dyDescent="0.25">
      <c r="Q773" s="2" t="s">
        <v>2261</v>
      </c>
    </row>
    <row r="774" spans="17:17" x14ac:dyDescent="0.25">
      <c r="Q774" s="6" t="s">
        <v>2262</v>
      </c>
    </row>
    <row r="775" spans="17:17" x14ac:dyDescent="0.25">
      <c r="Q775" s="2" t="s">
        <v>2263</v>
      </c>
    </row>
    <row r="776" spans="17:17" x14ac:dyDescent="0.25">
      <c r="Q776" s="6" t="s">
        <v>2264</v>
      </c>
    </row>
    <row r="777" spans="17:17" x14ac:dyDescent="0.25">
      <c r="Q777" s="2" t="s">
        <v>2265</v>
      </c>
    </row>
    <row r="778" spans="17:17" x14ac:dyDescent="0.25">
      <c r="Q778" s="6" t="s">
        <v>2266</v>
      </c>
    </row>
    <row r="779" spans="17:17" x14ac:dyDescent="0.25">
      <c r="Q779" s="2" t="s">
        <v>2267</v>
      </c>
    </row>
    <row r="780" spans="17:17" x14ac:dyDescent="0.25">
      <c r="Q780" s="6" t="s">
        <v>2268</v>
      </c>
    </row>
    <row r="781" spans="17:17" x14ac:dyDescent="0.25">
      <c r="Q781" s="2" t="s">
        <v>2269</v>
      </c>
    </row>
    <row r="782" spans="17:17" x14ac:dyDescent="0.25">
      <c r="Q782" s="6" t="s">
        <v>2270</v>
      </c>
    </row>
    <row r="783" spans="17:17" x14ac:dyDescent="0.25">
      <c r="Q783" s="2" t="s">
        <v>2271</v>
      </c>
    </row>
    <row r="784" spans="17:17" x14ac:dyDescent="0.25">
      <c r="Q784" s="6" t="s">
        <v>2272</v>
      </c>
    </row>
    <row r="785" spans="17:17" x14ac:dyDescent="0.25">
      <c r="Q785" s="2" t="s">
        <v>2273</v>
      </c>
    </row>
    <row r="786" spans="17:17" x14ac:dyDescent="0.25">
      <c r="Q786" s="6" t="s">
        <v>2274</v>
      </c>
    </row>
    <row r="787" spans="17:17" x14ac:dyDescent="0.25">
      <c r="Q787" s="2" t="s">
        <v>2275</v>
      </c>
    </row>
    <row r="788" spans="17:17" x14ac:dyDescent="0.25">
      <c r="Q788" s="6" t="s">
        <v>2276</v>
      </c>
    </row>
    <row r="789" spans="17:17" x14ac:dyDescent="0.25">
      <c r="Q789" s="2" t="s">
        <v>2277</v>
      </c>
    </row>
    <row r="790" spans="17:17" x14ac:dyDescent="0.25">
      <c r="Q790" s="6" t="s">
        <v>2278</v>
      </c>
    </row>
    <row r="791" spans="17:17" x14ac:dyDescent="0.25">
      <c r="Q791" s="2" t="s">
        <v>2279</v>
      </c>
    </row>
    <row r="792" spans="17:17" x14ac:dyDescent="0.25">
      <c r="Q792" s="6" t="s">
        <v>2280</v>
      </c>
    </row>
    <row r="793" spans="17:17" x14ac:dyDescent="0.25">
      <c r="Q793" s="2" t="s">
        <v>2281</v>
      </c>
    </row>
    <row r="794" spans="17:17" x14ac:dyDescent="0.25">
      <c r="Q794" s="6" t="s">
        <v>2282</v>
      </c>
    </row>
    <row r="795" spans="17:17" x14ac:dyDescent="0.25">
      <c r="Q795" s="2" t="s">
        <v>2283</v>
      </c>
    </row>
    <row r="796" spans="17:17" x14ac:dyDescent="0.25">
      <c r="Q796" s="6" t="s">
        <v>2284</v>
      </c>
    </row>
    <row r="797" spans="17:17" x14ac:dyDescent="0.25">
      <c r="Q797" s="2" t="s">
        <v>2285</v>
      </c>
    </row>
    <row r="798" spans="17:17" x14ac:dyDescent="0.25">
      <c r="Q798" s="6" t="s">
        <v>2286</v>
      </c>
    </row>
    <row r="799" spans="17:17" x14ac:dyDescent="0.25">
      <c r="Q799" s="2" t="s">
        <v>5409</v>
      </c>
    </row>
    <row r="800" spans="17:17" x14ac:dyDescent="0.25">
      <c r="Q800" s="6" t="s">
        <v>2287</v>
      </c>
    </row>
    <row r="801" spans="17:17" x14ac:dyDescent="0.25">
      <c r="Q801" s="2" t="s">
        <v>2288</v>
      </c>
    </row>
    <row r="802" spans="17:17" x14ac:dyDescent="0.25">
      <c r="Q802" s="6" t="s">
        <v>2289</v>
      </c>
    </row>
    <row r="803" spans="17:17" x14ac:dyDescent="0.25">
      <c r="Q803" s="2" t="s">
        <v>2290</v>
      </c>
    </row>
    <row r="804" spans="17:17" x14ac:dyDescent="0.25">
      <c r="Q804" s="6" t="s">
        <v>2291</v>
      </c>
    </row>
    <row r="805" spans="17:17" x14ac:dyDescent="0.25">
      <c r="Q805" s="2" t="s">
        <v>2292</v>
      </c>
    </row>
    <row r="806" spans="17:17" x14ac:dyDescent="0.25">
      <c r="Q806" s="6" t="s">
        <v>2293</v>
      </c>
    </row>
    <row r="807" spans="17:17" x14ac:dyDescent="0.25">
      <c r="Q807" s="2" t="s">
        <v>2294</v>
      </c>
    </row>
    <row r="808" spans="17:17" x14ac:dyDescent="0.25">
      <c r="Q808" s="6" t="s">
        <v>2295</v>
      </c>
    </row>
    <row r="809" spans="17:17" x14ac:dyDescent="0.25">
      <c r="Q809" s="2" t="s">
        <v>2296</v>
      </c>
    </row>
    <row r="810" spans="17:17" x14ac:dyDescent="0.25">
      <c r="Q810" s="6" t="s">
        <v>2297</v>
      </c>
    </row>
    <row r="811" spans="17:17" x14ac:dyDescent="0.25">
      <c r="Q811" s="2" t="s">
        <v>2298</v>
      </c>
    </row>
    <row r="812" spans="17:17" x14ac:dyDescent="0.25">
      <c r="Q812" s="6" t="s">
        <v>2299</v>
      </c>
    </row>
    <row r="813" spans="17:17" x14ac:dyDescent="0.25">
      <c r="Q813" s="2" t="s">
        <v>2300</v>
      </c>
    </row>
    <row r="814" spans="17:17" x14ac:dyDescent="0.25">
      <c r="Q814" s="6" t="s">
        <v>2301</v>
      </c>
    </row>
    <row r="815" spans="17:17" x14ac:dyDescent="0.25">
      <c r="Q815" s="2" t="s">
        <v>2302</v>
      </c>
    </row>
    <row r="816" spans="17:17" x14ac:dyDescent="0.25">
      <c r="Q816" s="6" t="s">
        <v>2303</v>
      </c>
    </row>
    <row r="817" spans="17:17" x14ac:dyDescent="0.25">
      <c r="Q817" s="2" t="s">
        <v>2304</v>
      </c>
    </row>
    <row r="818" spans="17:17" x14ac:dyDescent="0.25">
      <c r="Q818" s="6" t="s">
        <v>2305</v>
      </c>
    </row>
    <row r="819" spans="17:17" x14ac:dyDescent="0.25">
      <c r="Q819" s="2" t="s">
        <v>2306</v>
      </c>
    </row>
    <row r="820" spans="17:17" x14ac:dyDescent="0.25">
      <c r="Q820" s="6" t="s">
        <v>2307</v>
      </c>
    </row>
    <row r="821" spans="17:17" x14ac:dyDescent="0.25">
      <c r="Q821" s="2" t="s">
        <v>2308</v>
      </c>
    </row>
    <row r="822" spans="17:17" x14ac:dyDescent="0.25">
      <c r="Q822" s="6" t="s">
        <v>5428</v>
      </c>
    </row>
    <row r="823" spans="17:17" x14ac:dyDescent="0.25">
      <c r="Q823" s="2" t="s">
        <v>2309</v>
      </c>
    </row>
    <row r="824" spans="17:17" x14ac:dyDescent="0.25">
      <c r="Q824" s="6" t="s">
        <v>2310</v>
      </c>
    </row>
    <row r="825" spans="17:17" x14ac:dyDescent="0.25">
      <c r="Q825" s="2" t="s">
        <v>2311</v>
      </c>
    </row>
    <row r="826" spans="17:17" x14ac:dyDescent="0.25">
      <c r="Q826" s="6" t="s">
        <v>2312</v>
      </c>
    </row>
    <row r="827" spans="17:17" x14ac:dyDescent="0.25">
      <c r="Q827" s="2" t="s">
        <v>2313</v>
      </c>
    </row>
    <row r="828" spans="17:17" x14ac:dyDescent="0.25">
      <c r="Q828" s="6" t="s">
        <v>2314</v>
      </c>
    </row>
    <row r="829" spans="17:17" x14ac:dyDescent="0.25">
      <c r="Q829" s="2" t="s">
        <v>2315</v>
      </c>
    </row>
    <row r="830" spans="17:17" x14ac:dyDescent="0.25">
      <c r="Q830" s="6" t="s">
        <v>2316</v>
      </c>
    </row>
    <row r="831" spans="17:17" x14ac:dyDescent="0.25">
      <c r="Q831" s="2" t="s">
        <v>2317</v>
      </c>
    </row>
    <row r="832" spans="17:17" x14ac:dyDescent="0.25">
      <c r="Q832" s="6" t="s">
        <v>2318</v>
      </c>
    </row>
    <row r="833" spans="17:17" x14ac:dyDescent="0.25">
      <c r="Q833" s="2" t="s">
        <v>5446</v>
      </c>
    </row>
    <row r="834" spans="17:17" x14ac:dyDescent="0.25">
      <c r="Q834" s="6" t="s">
        <v>2319</v>
      </c>
    </row>
    <row r="835" spans="17:17" x14ac:dyDescent="0.25">
      <c r="Q835" s="2" t="s">
        <v>2320</v>
      </c>
    </row>
    <row r="836" spans="17:17" x14ac:dyDescent="0.25">
      <c r="Q836" s="6" t="s">
        <v>2321</v>
      </c>
    </row>
    <row r="837" spans="17:17" x14ac:dyDescent="0.25">
      <c r="Q837" s="2" t="s">
        <v>2322</v>
      </c>
    </row>
    <row r="838" spans="17:17" x14ac:dyDescent="0.25">
      <c r="Q838" s="6" t="s">
        <v>2323</v>
      </c>
    </row>
    <row r="839" spans="17:17" x14ac:dyDescent="0.25">
      <c r="Q839" s="2" t="s">
        <v>2324</v>
      </c>
    </row>
    <row r="840" spans="17:17" x14ac:dyDescent="0.25">
      <c r="Q840" s="6" t="s">
        <v>2325</v>
      </c>
    </row>
    <row r="841" spans="17:17" x14ac:dyDescent="0.25">
      <c r="Q841" s="2" t="s">
        <v>2326</v>
      </c>
    </row>
    <row r="842" spans="17:17" x14ac:dyDescent="0.25">
      <c r="Q842" s="6" t="s">
        <v>2327</v>
      </c>
    </row>
    <row r="843" spans="17:17" x14ac:dyDescent="0.25">
      <c r="Q843" s="2" t="s">
        <v>2328</v>
      </c>
    </row>
    <row r="844" spans="17:17" x14ac:dyDescent="0.25">
      <c r="Q844" s="6" t="s">
        <v>2329</v>
      </c>
    </row>
    <row r="845" spans="17:17" x14ac:dyDescent="0.25">
      <c r="Q845" s="2" t="s">
        <v>2330</v>
      </c>
    </row>
    <row r="846" spans="17:17" x14ac:dyDescent="0.25">
      <c r="Q846" s="6" t="s">
        <v>2331</v>
      </c>
    </row>
    <row r="847" spans="17:17" x14ac:dyDescent="0.25">
      <c r="Q847" s="2" t="s">
        <v>2332</v>
      </c>
    </row>
    <row r="848" spans="17:17" x14ac:dyDescent="0.25">
      <c r="Q848" s="6" t="s">
        <v>2333</v>
      </c>
    </row>
    <row r="849" spans="17:17" x14ac:dyDescent="0.25">
      <c r="Q849" s="2" t="s">
        <v>2334</v>
      </c>
    </row>
    <row r="850" spans="17:17" x14ac:dyDescent="0.25">
      <c r="Q850" s="6" t="s">
        <v>2335</v>
      </c>
    </row>
    <row r="851" spans="17:17" x14ac:dyDescent="0.25">
      <c r="Q851" s="2" t="s">
        <v>2336</v>
      </c>
    </row>
    <row r="852" spans="17:17" x14ac:dyDescent="0.25">
      <c r="Q852" s="6" t="s">
        <v>2337</v>
      </c>
    </row>
    <row r="853" spans="17:17" x14ac:dyDescent="0.25">
      <c r="Q853" s="2" t="s">
        <v>2338</v>
      </c>
    </row>
    <row r="854" spans="17:17" x14ac:dyDescent="0.25">
      <c r="Q854" s="7" t="s">
        <v>5458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27</vt:i4>
      </vt:variant>
    </vt:vector>
  </HeadingPairs>
  <TitlesOfParts>
    <vt:vector size="35" baseType="lpstr">
      <vt:lpstr>Contribuinte</vt:lpstr>
      <vt:lpstr>Dependentes</vt:lpstr>
      <vt:lpstr>Recebíveis</vt:lpstr>
      <vt:lpstr>Rend. isentos</vt:lpstr>
      <vt:lpstr>Rend. tributáveis</vt:lpstr>
      <vt:lpstr>Pagamentos</vt:lpstr>
      <vt:lpstr>Bens e direitos</vt:lpstr>
      <vt:lpstr>Apoio</vt:lpstr>
      <vt:lpstr>AC</vt:lpstr>
      <vt:lpstr>AL</vt:lpstr>
      <vt:lpstr>AM</vt:lpstr>
      <vt:lpstr>AP</vt:lpstr>
      <vt:lpstr>BA</vt:lpstr>
      <vt:lpstr>CE</vt:lpstr>
      <vt:lpstr>DF</vt:lpstr>
      <vt:lpstr>ES</vt:lpstr>
      <vt:lpstr>GO</vt:lpstr>
      <vt:lpstr>MA</vt:lpstr>
      <vt:lpstr>MG</vt:lpstr>
      <vt:lpstr>MS</vt:lpstr>
      <vt:lpstr>MT</vt:lpstr>
      <vt:lpstr>PA</vt:lpstr>
      <vt:lpstr>PB</vt:lpstr>
      <vt:lpstr>PE</vt:lpstr>
      <vt:lpstr>PI</vt:lpstr>
      <vt:lpstr>PR</vt:lpstr>
      <vt:lpstr>RJ</vt:lpstr>
      <vt:lpstr>RN</vt:lpstr>
      <vt:lpstr>RO</vt:lpstr>
      <vt:lpstr>RR</vt:lpstr>
      <vt:lpstr>RS</vt:lpstr>
      <vt:lpstr>SC</vt:lpstr>
      <vt:lpstr>SE</vt:lpstr>
      <vt:lpstr>SP</vt:lpstr>
      <vt:lpstr>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Kalil Skeff</dc:creator>
  <cp:lastModifiedBy>Kalil Skeff</cp:lastModifiedBy>
  <cp:lastPrinted>2025-06-08T04:40:57Z</cp:lastPrinted>
  <dcterms:created xsi:type="dcterms:W3CDTF">2025-06-07T21:57:18Z</dcterms:created>
  <dcterms:modified xsi:type="dcterms:W3CDTF">2025-06-09T15:53:12Z</dcterms:modified>
</cp:coreProperties>
</file>