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lbp\Desktop\"/>
    </mc:Choice>
  </mc:AlternateContent>
  <xr:revisionPtr revIDLastSave="0" documentId="8_{2BA10741-6968-42B8-B613-9C0180700D88}" xr6:coauthVersionLast="47" xr6:coauthVersionMax="47" xr10:uidLastSave="{00000000-0000-0000-0000-000000000000}"/>
  <bookViews>
    <workbookView xWindow="-98" yWindow="-98" windowWidth="21795" windowHeight="11625" xr2:uid="{96F7C816-C986-4FD7-8D37-8A398471F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C28" i="1"/>
  <c r="E27" i="1"/>
  <c r="C27" i="1"/>
  <c r="F27" i="1" s="1"/>
  <c r="E26" i="1"/>
  <c r="C26" i="1"/>
  <c r="E25" i="1"/>
  <c r="C25" i="1"/>
  <c r="E24" i="1"/>
  <c r="C24" i="1"/>
  <c r="E23" i="1"/>
  <c r="C23" i="1"/>
  <c r="E18" i="1"/>
  <c r="C18" i="1"/>
  <c r="E17" i="1"/>
  <c r="C17" i="1"/>
  <c r="E16" i="1"/>
  <c r="C16" i="1"/>
  <c r="E15" i="1"/>
  <c r="C15" i="1"/>
  <c r="E14" i="1"/>
  <c r="C14" i="1"/>
  <c r="E13" i="1"/>
  <c r="C13" i="1"/>
  <c r="F13" i="1" s="1"/>
  <c r="E5" i="1"/>
  <c r="E6" i="1"/>
  <c r="E7" i="1"/>
  <c r="F7" i="1" s="1"/>
  <c r="E8" i="1"/>
  <c r="F8" i="1" s="1"/>
  <c r="E9" i="1"/>
  <c r="F9" i="1" s="1"/>
  <c r="E4" i="1"/>
  <c r="F4" i="1" s="1"/>
  <c r="C5" i="1"/>
  <c r="F5" i="1" s="1"/>
  <c r="C6" i="1"/>
  <c r="C7" i="1"/>
  <c r="C8" i="1"/>
  <c r="C9" i="1"/>
  <c r="C4" i="1"/>
  <c r="F17" i="1" l="1"/>
  <c r="F6" i="1"/>
  <c r="F23" i="1"/>
  <c r="F25" i="1"/>
  <c r="F26" i="1"/>
  <c r="F24" i="1"/>
  <c r="F28" i="1"/>
  <c r="F14" i="1"/>
  <c r="F18" i="1"/>
  <c r="F15" i="1"/>
  <c r="F16" i="1"/>
</calcChain>
</file>

<file path=xl/sharedStrings.xml><?xml version="1.0" encoding="utf-8"?>
<sst xmlns="http://schemas.openxmlformats.org/spreadsheetml/2006/main" count="22" uniqueCount="10">
  <si>
    <t>SET 1</t>
  </si>
  <si>
    <t xml:space="preserve">CONCENTRATION </t>
  </si>
  <si>
    <t xml:space="preserve">VIABLE CELLS </t>
  </si>
  <si>
    <t>NON VIABLE CELLS</t>
  </si>
  <si>
    <t xml:space="preserve">TOTAL NUMBER </t>
  </si>
  <si>
    <t>DIL FACT0R (*2)</t>
  </si>
  <si>
    <t>DILUTION FACTOR (*2)</t>
  </si>
  <si>
    <t xml:space="preserve">SET2 </t>
  </si>
  <si>
    <t>SET 3</t>
  </si>
  <si>
    <t xml:space="preserve">% CELL VIABILITY WITH RESPECT TO CONTROL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</si>
</sst>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B628-AC48-4BCE-8E88-708E0558E9DE}">
  <dimension ref="A1:G28"/>
  <sheetViews>
    <sheetView tabSelected="1" zoomScale="65" workbookViewId="0">
      <selection activeCell="H33" sqref="H33"/>
    </sheetView>
  </sheetViews>
  <sheetFormatPr defaultRowHeight="14.25" x14ac:dyDescent="0.45"/>
  <cols>
    <col min="1" max="1" width="15.59765625" customWidth="1"/>
    <col min="2" max="2" width="18.1328125" customWidth="1"/>
    <col min="3" max="3" width="20.265625" customWidth="1"/>
    <col min="4" max="4" width="21.06640625" customWidth="1"/>
    <col min="5" max="5" width="22.19921875" customWidth="1"/>
    <col min="6" max="6" width="15.9296875" customWidth="1"/>
    <col min="7" max="7" width="41.33203125" customWidth="1"/>
    <col min="8" max="8" width="42.73046875" customWidth="1"/>
  </cols>
  <sheetData>
    <row r="1" spans="1:7" x14ac:dyDescent="0.45">
      <c r="A1" t="s">
        <v>0</v>
      </c>
    </row>
    <row r="3" spans="1:7" x14ac:dyDescent="0.45">
      <c r="A3" t="s">
        <v>1</v>
      </c>
      <c r="B3" t="s">
        <v>2</v>
      </c>
      <c r="C3" t="s">
        <v>5</v>
      </c>
      <c r="D3" t="s">
        <v>3</v>
      </c>
      <c r="E3" t="s">
        <v>6</v>
      </c>
      <c r="F3" t="s">
        <v>4</v>
      </c>
      <c r="G3" t="s">
        <v>9</v>
      </c>
    </row>
    <row r="4" spans="1:7" x14ac:dyDescent="0.45">
      <c r="A4">
        <v>0</v>
      </c>
      <c r="B4">
        <v>70</v>
      </c>
      <c r="C4">
        <f>(B4*2)</f>
        <v>140</v>
      </c>
      <c r="D4">
        <v>6</v>
      </c>
      <c r="E4">
        <f>(D4*2)</f>
        <v>12</v>
      </c>
      <c r="F4">
        <f>(C4+E4)</f>
        <v>152</v>
      </c>
      <c r="G4">
        <v>100</v>
      </c>
    </row>
    <row r="5" spans="1:7" x14ac:dyDescent="0.45">
      <c r="A5">
        <v>100</v>
      </c>
      <c r="B5">
        <v>58</v>
      </c>
      <c r="C5">
        <f t="shared" ref="C5:C9" si="0">(B5*2)</f>
        <v>116</v>
      </c>
      <c r="D5">
        <v>7</v>
      </c>
      <c r="E5">
        <f t="shared" ref="E5:E9" si="1">(D5*2)</f>
        <v>14</v>
      </c>
      <c r="F5">
        <f t="shared" ref="F5:F9" si="2">(C5+E5)</f>
        <v>130</v>
      </c>
      <c r="G5">
        <v>96.87912087912089</v>
      </c>
    </row>
    <row r="6" spans="1:7" x14ac:dyDescent="0.45">
      <c r="A6">
        <v>300</v>
      </c>
      <c r="B6">
        <v>53</v>
      </c>
      <c r="C6">
        <f t="shared" si="0"/>
        <v>106</v>
      </c>
      <c r="D6">
        <v>6</v>
      </c>
      <c r="E6">
        <f t="shared" si="1"/>
        <v>12</v>
      </c>
      <c r="F6">
        <f t="shared" si="2"/>
        <v>118</v>
      </c>
      <c r="G6">
        <v>97.530266343825673</v>
      </c>
    </row>
    <row r="7" spans="1:7" x14ac:dyDescent="0.45">
      <c r="A7">
        <v>500</v>
      </c>
      <c r="B7">
        <v>74</v>
      </c>
      <c r="C7">
        <f t="shared" si="0"/>
        <v>148</v>
      </c>
      <c r="D7">
        <v>9</v>
      </c>
      <c r="E7">
        <f t="shared" si="1"/>
        <v>18</v>
      </c>
      <c r="F7">
        <f t="shared" si="2"/>
        <v>166</v>
      </c>
      <c r="G7">
        <v>96.798623063683294</v>
      </c>
    </row>
    <row r="8" spans="1:7" x14ac:dyDescent="0.45">
      <c r="A8">
        <v>2000</v>
      </c>
      <c r="B8">
        <v>69</v>
      </c>
      <c r="C8">
        <f t="shared" si="0"/>
        <v>138</v>
      </c>
      <c r="D8">
        <v>10</v>
      </c>
      <c r="E8">
        <f t="shared" si="1"/>
        <v>20</v>
      </c>
      <c r="F8">
        <f t="shared" si="2"/>
        <v>158</v>
      </c>
      <c r="G8">
        <v>94.828209764918626</v>
      </c>
    </row>
    <row r="9" spans="1:7" x14ac:dyDescent="0.45">
      <c r="A9">
        <v>5000</v>
      </c>
      <c r="B9">
        <v>62</v>
      </c>
      <c r="C9">
        <f t="shared" si="0"/>
        <v>124</v>
      </c>
      <c r="D9">
        <v>12</v>
      </c>
      <c r="E9">
        <f t="shared" si="1"/>
        <v>24</v>
      </c>
      <c r="F9">
        <f t="shared" si="2"/>
        <v>148</v>
      </c>
      <c r="G9">
        <v>90.965250965250959</v>
      </c>
    </row>
    <row r="11" spans="1:7" x14ac:dyDescent="0.45">
      <c r="A11" t="s">
        <v>7</v>
      </c>
    </row>
    <row r="12" spans="1:7" x14ac:dyDescent="0.45">
      <c r="A12" t="s">
        <v>1</v>
      </c>
      <c r="B12" t="s">
        <v>2</v>
      </c>
      <c r="C12" t="s">
        <v>5</v>
      </c>
      <c r="D12" t="s">
        <v>3</v>
      </c>
      <c r="E12" t="s">
        <v>6</v>
      </c>
      <c r="F12" t="s">
        <v>4</v>
      </c>
    </row>
    <row r="13" spans="1:7" x14ac:dyDescent="0.45">
      <c r="A13">
        <v>0</v>
      </c>
      <c r="B13">
        <v>74</v>
      </c>
      <c r="C13">
        <f>(B13*2)</f>
        <v>148</v>
      </c>
      <c r="D13">
        <v>8</v>
      </c>
      <c r="E13">
        <f>(D13*2)</f>
        <v>16</v>
      </c>
      <c r="F13">
        <f>(C13+E13)</f>
        <v>164</v>
      </c>
      <c r="G13">
        <v>100</v>
      </c>
    </row>
    <row r="14" spans="1:7" x14ac:dyDescent="0.45">
      <c r="A14">
        <v>100</v>
      </c>
      <c r="B14">
        <v>57</v>
      </c>
      <c r="C14">
        <f t="shared" ref="C14:C18" si="3">(B14*2)</f>
        <v>114</v>
      </c>
      <c r="D14">
        <v>7</v>
      </c>
      <c r="E14">
        <f t="shared" ref="E14:E18" si="4">(D14*2)</f>
        <v>14</v>
      </c>
      <c r="F14">
        <f t="shared" ref="F14:F18" si="5">(C14+E14)</f>
        <v>128</v>
      </c>
      <c r="G14">
        <v>98.690878378378372</v>
      </c>
    </row>
    <row r="15" spans="1:7" x14ac:dyDescent="0.45">
      <c r="A15">
        <v>300</v>
      </c>
      <c r="B15">
        <v>66</v>
      </c>
      <c r="C15">
        <f t="shared" si="3"/>
        <v>132</v>
      </c>
      <c r="D15">
        <v>8</v>
      </c>
      <c r="E15">
        <f t="shared" si="4"/>
        <v>16</v>
      </c>
      <c r="F15">
        <f t="shared" si="5"/>
        <v>148</v>
      </c>
      <c r="G15">
        <v>98.831263696128559</v>
      </c>
    </row>
    <row r="16" spans="1:7" x14ac:dyDescent="0.45">
      <c r="A16">
        <v>500</v>
      </c>
      <c r="B16">
        <v>72</v>
      </c>
      <c r="C16">
        <f t="shared" si="3"/>
        <v>144</v>
      </c>
      <c r="D16">
        <v>10</v>
      </c>
      <c r="E16">
        <f t="shared" si="4"/>
        <v>20</v>
      </c>
      <c r="F16">
        <f t="shared" si="5"/>
        <v>164</v>
      </c>
      <c r="G16">
        <v>97.297297297297305</v>
      </c>
    </row>
    <row r="17" spans="1:7" x14ac:dyDescent="0.45">
      <c r="A17">
        <v>2000</v>
      </c>
      <c r="B17">
        <v>63</v>
      </c>
      <c r="C17">
        <f t="shared" si="3"/>
        <v>126</v>
      </c>
      <c r="D17">
        <v>8</v>
      </c>
      <c r="E17">
        <f t="shared" si="4"/>
        <v>16</v>
      </c>
      <c r="F17">
        <f t="shared" si="5"/>
        <v>142</v>
      </c>
      <c r="G17">
        <v>98.325085649029305</v>
      </c>
    </row>
    <row r="18" spans="1:7" x14ac:dyDescent="0.45">
      <c r="A18">
        <v>5000</v>
      </c>
      <c r="B18">
        <v>71</v>
      </c>
      <c r="C18">
        <f t="shared" si="3"/>
        <v>142</v>
      </c>
      <c r="D18">
        <v>14</v>
      </c>
      <c r="E18">
        <f t="shared" si="4"/>
        <v>28</v>
      </c>
      <c r="F18">
        <f t="shared" si="5"/>
        <v>170</v>
      </c>
      <c r="G18">
        <v>92.559618441971381</v>
      </c>
    </row>
    <row r="21" spans="1:7" x14ac:dyDescent="0.45">
      <c r="A21" t="s">
        <v>8</v>
      </c>
    </row>
    <row r="22" spans="1:7" x14ac:dyDescent="0.45">
      <c r="A22" t="s">
        <v>1</v>
      </c>
      <c r="B22" t="s">
        <v>2</v>
      </c>
      <c r="C22" t="s">
        <v>5</v>
      </c>
      <c r="D22" t="s">
        <v>3</v>
      </c>
      <c r="E22" t="s">
        <v>6</v>
      </c>
      <c r="F22" t="s">
        <v>4</v>
      </c>
    </row>
    <row r="23" spans="1:7" x14ac:dyDescent="0.45">
      <c r="A23">
        <v>0</v>
      </c>
      <c r="B23">
        <v>74</v>
      </c>
      <c r="C23">
        <f>(B23*2)</f>
        <v>148</v>
      </c>
      <c r="D23">
        <v>8</v>
      </c>
      <c r="E23">
        <f>(D23*2)</f>
        <v>16</v>
      </c>
      <c r="F23">
        <f>(C23+E23)</f>
        <v>164</v>
      </c>
      <c r="G23">
        <v>100</v>
      </c>
    </row>
    <row r="24" spans="1:7" x14ac:dyDescent="0.45">
      <c r="A24">
        <v>100</v>
      </c>
      <c r="B24">
        <v>57</v>
      </c>
      <c r="C24">
        <f t="shared" ref="C24:C28" si="6">(B24*2)</f>
        <v>114</v>
      </c>
      <c r="D24">
        <v>7</v>
      </c>
      <c r="E24">
        <f t="shared" ref="E24:E28" si="7">(D24*2)</f>
        <v>14</v>
      </c>
      <c r="F24">
        <f t="shared" ref="F24:F28" si="8">(C24+E24)</f>
        <v>128</v>
      </c>
      <c r="G24">
        <v>98.690878378378372</v>
      </c>
    </row>
    <row r="25" spans="1:7" x14ac:dyDescent="0.45">
      <c r="A25">
        <v>300</v>
      </c>
      <c r="B25">
        <v>60</v>
      </c>
      <c r="C25">
        <f t="shared" si="6"/>
        <v>120</v>
      </c>
      <c r="D25">
        <v>8</v>
      </c>
      <c r="E25">
        <f t="shared" si="7"/>
        <v>16</v>
      </c>
      <c r="F25">
        <f t="shared" si="8"/>
        <v>136</v>
      </c>
      <c r="G25">
        <v>97.774244833068352</v>
      </c>
    </row>
    <row r="26" spans="1:7" x14ac:dyDescent="0.45">
      <c r="A26">
        <v>500</v>
      </c>
      <c r="B26">
        <v>73</v>
      </c>
      <c r="C26">
        <f t="shared" si="6"/>
        <v>146</v>
      </c>
      <c r="D26">
        <v>10</v>
      </c>
      <c r="E26">
        <f t="shared" si="7"/>
        <v>20</v>
      </c>
      <c r="F26">
        <f t="shared" si="8"/>
        <v>166</v>
      </c>
      <c r="G26">
        <v>97.460110713122745</v>
      </c>
    </row>
    <row r="27" spans="1:7" x14ac:dyDescent="0.45">
      <c r="A27">
        <v>2000</v>
      </c>
      <c r="B27">
        <v>62</v>
      </c>
      <c r="C27">
        <f t="shared" si="6"/>
        <v>124</v>
      </c>
      <c r="D27">
        <v>8</v>
      </c>
      <c r="E27">
        <f t="shared" si="7"/>
        <v>16</v>
      </c>
      <c r="F27">
        <f t="shared" si="8"/>
        <v>140</v>
      </c>
      <c r="G27">
        <v>98.146718146718143</v>
      </c>
    </row>
    <row r="28" spans="1:7" x14ac:dyDescent="0.45">
      <c r="A28">
        <v>5000</v>
      </c>
      <c r="B28">
        <v>71</v>
      </c>
      <c r="C28">
        <f t="shared" si="6"/>
        <v>142</v>
      </c>
      <c r="D28">
        <v>14</v>
      </c>
      <c r="E28">
        <f t="shared" si="7"/>
        <v>28</v>
      </c>
      <c r="F28">
        <f t="shared" si="8"/>
        <v>170</v>
      </c>
      <c r="G28">
        <v>92.559618441971381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Vankhede</dc:creator>
  <cp:lastModifiedBy>Himanshu Vankhede</cp:lastModifiedBy>
  <dcterms:created xsi:type="dcterms:W3CDTF">2024-10-21T09:48:17Z</dcterms:created>
  <dcterms:modified xsi:type="dcterms:W3CDTF">2024-11-26T17:44:05Z</dcterms:modified>
</cp:coreProperties>
</file>