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Splitter\"/>
    </mc:Choice>
  </mc:AlternateContent>
  <xr:revisionPtr revIDLastSave="0" documentId="13_ncr:1_{20F1BEC5-B397-4CD9-B4B6-0802947A99A3}" xr6:coauthVersionLast="36" xr6:coauthVersionMax="36" xr10:uidLastSave="{00000000-0000-0000-0000-000000000000}"/>
  <bookViews>
    <workbookView xWindow="0" yWindow="0" windowWidth="21510" windowHeight="5280" firstSheet="1" activeTab="4" xr2:uid="{00000000-000D-0000-FFFF-FFFF00000000}"/>
  </bookViews>
  <sheets>
    <sheet name="France Jun-Aug 2017" sheetId="1" r:id="rId1"/>
    <sheet name="France Apr-May 2017" sheetId="2" r:id="rId2"/>
    <sheet name="France Feb-Mar 2017" sheetId="3" r:id="rId3"/>
    <sheet name="France Nov-Jan 2017" sheetId="4" r:id="rId4"/>
    <sheet name="PDL1 EGFR ALK France 2016" sheetId="8" r:id="rId5"/>
  </sheets>
  <externalReferences>
    <externalReference r:id="rId6"/>
  </externalReferences>
  <definedNames>
    <definedName name="_xlnm._FilterDatabase" localSheetId="1" hidden="1">'France Apr-May 2017'!$A$1:$AL$63</definedName>
    <definedName name="_xlnm._FilterDatabase" localSheetId="0" hidden="1">'France Jun-Aug 2017'!$A$1:$AE$58</definedName>
    <definedName name="_xlnm._FilterDatabase" localSheetId="3" hidden="1">'France Nov-Jan 2017'!$A$1:$I$55</definedName>
    <definedName name="Accred">#REF!</definedName>
    <definedName name="Assay" localSheetId="3">#REF!</definedName>
    <definedName name="Assay">#REF!</definedName>
    <definedName name="Blood" localSheetId="3">#REF!</definedName>
    <definedName name="Blood">#REF!</definedName>
    <definedName name="EQA">#REF!</definedName>
    <definedName name="Frequency">#REF!</definedName>
    <definedName name="Instrument" localSheetId="3">#REF!</definedName>
    <definedName name="Instrument">#REF!</definedName>
    <definedName name="LDTKIT">#REF!</definedName>
    <definedName name="Method">'[1]Methodology drop downs'!$B$2:$B$39</definedName>
    <definedName name="Method_2016">#REF!</definedName>
    <definedName name="Perform">#REF!</definedName>
    <definedName name="Receive">#REF!</definedName>
    <definedName name="Supplier">#REF!</definedName>
    <definedName name="Type">#REF!</definedName>
    <definedName name="Usage">#REF!</definedName>
    <definedName name="YN">#REF!</definedName>
    <definedName name="YNNS">#REF!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98" i="3" l="1"/>
  <c r="L61" i="3"/>
</calcChain>
</file>

<file path=xl/sharedStrings.xml><?xml version="1.0" encoding="utf-8"?>
<sst xmlns="http://schemas.openxmlformats.org/spreadsheetml/2006/main" count="4795" uniqueCount="551">
  <si>
    <t>Hospital Name</t>
  </si>
  <si>
    <t>Lab Name</t>
  </si>
  <si>
    <t>Address</t>
  </si>
  <si>
    <t>City</t>
  </si>
  <si>
    <t>Postcode</t>
  </si>
  <si>
    <t>Lab type 
(Academic, Public, Private)</t>
  </si>
  <si>
    <t>Offer PD-L1 Testing 
(Yes/No/Validating)</t>
  </si>
  <si>
    <t>When did you start testing?</t>
  </si>
  <si>
    <t>PD-L1 Testing Performed 
(In house/ Send out)</t>
  </si>
  <si>
    <t>Name of Sendout Lab</t>
  </si>
  <si>
    <t>PD-L1 Diagnostic algorithm 
(Individual, Panel, Reflex)</t>
  </si>
  <si>
    <t>PD-L1 volume (NSCLC) 
for June to August</t>
  </si>
  <si>
    <t>EGFR volume (NSCLC) 
for June to August</t>
  </si>
  <si>
    <t>ALK volume (NSCLC) 
for June to August</t>
  </si>
  <si>
    <t>NSCLC volume 
for June to August</t>
  </si>
  <si>
    <t>Number of Methods 
for PD-L1</t>
  </si>
  <si>
    <t>Methodology 
(LDT/Kit/Both)</t>
  </si>
  <si>
    <t>LDT PD-L1 
Antibody(ies)</t>
  </si>
  <si>
    <t xml:space="preserve">PD-L1 Kit 
28-8 Dako Kit </t>
  </si>
  <si>
    <t xml:space="preserve">PD-L1 Kit 
22C3 Dako Kit </t>
  </si>
  <si>
    <t xml:space="preserve">PD-L1 Kit 
SP263 
Ventana Kit </t>
  </si>
  <si>
    <t>Laboratory Algorithm  
(Parallel, Sequential)</t>
  </si>
  <si>
    <t>PD-L1 Platform/ Autostainer 1</t>
  </si>
  <si>
    <t>PD-L1 Platform/ Autostainer 2</t>
  </si>
  <si>
    <t>Clinical cut-off
(50%, 10%, 1%, 
Reporting percentage tumor cells expressed)</t>
  </si>
  <si>
    <t>PD-L1 Expression level at
≥1%</t>
  </si>
  <si>
    <t>PD-L1 Expression level at
overall ≥50% </t>
  </si>
  <si>
    <t>PD-L1 
Average TAT</t>
  </si>
  <si>
    <t>Report Style</t>
  </si>
  <si>
    <t>PD-L1 Funding (Local/ Pharma)</t>
  </si>
  <si>
    <t>Comments</t>
  </si>
  <si>
    <t xml:space="preserve"> Hôpital Hautepierre - CHU de Strasbourg</t>
  </si>
  <si>
    <t>Laboratoire d'anatomopathologie Hôpital Hautepierre</t>
  </si>
  <si>
    <t>1 avenue Molière</t>
  </si>
  <si>
    <t>Strasbourg Cedex</t>
  </si>
  <si>
    <t>Hospital</t>
  </si>
  <si>
    <t>Yes</t>
  </si>
  <si>
    <t>In house</t>
  </si>
  <si>
    <t>Panel</t>
  </si>
  <si>
    <t>LDT</t>
  </si>
  <si>
    <t>22C3</t>
  </si>
  <si>
    <t>Parallel</t>
  </si>
  <si>
    <t>Ventana</t>
  </si>
  <si>
    <t>Reporting percentage tumor cells expressed</t>
  </si>
  <si>
    <t>Local</t>
  </si>
  <si>
    <t xml:space="preserve">Hospices civils du Lyon : Groupement Hospitalier Est </t>
  </si>
  <si>
    <t xml:space="preserve">Service d’Anatomie Pathologique </t>
  </si>
  <si>
    <t xml:space="preserve">59 Bd Pinel </t>
  </si>
  <si>
    <t>Bron (Lyon)</t>
  </si>
  <si>
    <t>Reflex</t>
  </si>
  <si>
    <t>Descriptive</t>
  </si>
  <si>
    <t>Hôpital Charles Nicolle</t>
  </si>
  <si>
    <t>Laboratoire d'anatomopathologie et de génétique moléculaire/ Laboratoire de génétique somatique des tumeurs</t>
  </si>
  <si>
    <t>1 rue de Germont</t>
  </si>
  <si>
    <t>Rouen Cedex</t>
  </si>
  <si>
    <t>E1L3N</t>
  </si>
  <si>
    <t>Centre Jean Perrin,</t>
  </si>
  <si>
    <t>LBM OncoGènAuvergne</t>
  </si>
  <si>
    <t>58 Rue Montalembert, BP392</t>
  </si>
  <si>
    <t>Clermont-Ferrand Cédex 1</t>
  </si>
  <si>
    <t>Academic (INCa)</t>
  </si>
  <si>
    <t>Both</t>
  </si>
  <si>
    <t>Sequential</t>
  </si>
  <si>
    <t>Dako</t>
  </si>
  <si>
    <t>Institut Goustave Roussy</t>
  </si>
  <si>
    <t>Laboratoire d'Anatomopathologie</t>
  </si>
  <si>
    <t>114 rue Edouard Vaillant</t>
  </si>
  <si>
    <t>Paris Villejuif Cedex</t>
  </si>
  <si>
    <t>Academic</t>
  </si>
  <si>
    <t>28-8</t>
  </si>
  <si>
    <t>CO n°34 Hôpital Central</t>
  </si>
  <si>
    <t>Laboratoire d'anatomopathologie/ Service d'anatomie et de cytologie pathologiques</t>
  </si>
  <si>
    <t>29 avenue du Maréchal de Lattre de tassigny</t>
  </si>
  <si>
    <t>Nancy Cedex</t>
  </si>
  <si>
    <t>Leica</t>
  </si>
  <si>
    <t>CHRU Besançon - Bâtiment bleu niv +2</t>
  </si>
  <si>
    <t>Laboratoire de Biologie Médicale</t>
  </si>
  <si>
    <t>3 boulevard Alexandre Fleming</t>
  </si>
  <si>
    <t>Besançon</t>
  </si>
  <si>
    <t>Hôpital Saint-Louis</t>
  </si>
  <si>
    <t>Laboratoire d'anatomopathologie/Laboratoire de Biologie Moléculaire/ Service d'anatomie pathologique</t>
  </si>
  <si>
    <t>1 avenue Claude Vellefaux</t>
  </si>
  <si>
    <t>Paris cedex 10</t>
  </si>
  <si>
    <t>CHU Amiens - Picardie, Hôpital Nord</t>
  </si>
  <si>
    <t>Laboratoire d'anatomopathologie</t>
  </si>
  <si>
    <t>Place Victor Pauchet</t>
  </si>
  <si>
    <t>Amiens</t>
  </si>
  <si>
    <t>SP142; 22C3</t>
  </si>
  <si>
    <t>Hôpital Nord (Bat C/ niveau -1)</t>
  </si>
  <si>
    <t>Laboratoire d'anatomopathologie et de génétique moléculaire</t>
  </si>
  <si>
    <t>avenue Albert Raimond</t>
  </si>
  <si>
    <t>Saint Etienne (Saint Priest en Jarez)</t>
  </si>
  <si>
    <t xml:space="preserve">Centre Hospitalier Lyon Sud  </t>
  </si>
  <si>
    <t>Service d'anatomie pathologiques et Service de Biochimie</t>
  </si>
  <si>
    <t>165 chemin du Grand Revoyet,</t>
  </si>
  <si>
    <t>Pierre Bénite</t>
  </si>
  <si>
    <t>Hôpitaux Universitaires Paris Est, site Tenon</t>
  </si>
  <si>
    <t>Unité de génomique des Tumeurs Solides/Laboratoire d'anatomopathologie</t>
  </si>
  <si>
    <t>4 rue de la Chine</t>
  </si>
  <si>
    <t>Paris cedex 20</t>
  </si>
  <si>
    <t>CHU de Poitiers</t>
  </si>
  <si>
    <t>Laboratoire de Biologie Moléculaire</t>
  </si>
  <si>
    <t>2 rue de la Milétrie</t>
  </si>
  <si>
    <t>Poitiers Cedex</t>
  </si>
  <si>
    <t xml:space="preserve">Yes </t>
  </si>
  <si>
    <t>Institut de cancérologie de l'Ouest Angers, Nantes</t>
  </si>
  <si>
    <t>Laboratoire de Biologie Moléculaire/Département de biopathologie du cancer Oncopharmacologie et pharmacogénétique</t>
  </si>
  <si>
    <t>15 rue Boquel</t>
  </si>
  <si>
    <t>Angers Cedex 02</t>
  </si>
  <si>
    <t>Switched away from Ventana due to cost</t>
  </si>
  <si>
    <t>Centre Georges-François Leclerc</t>
  </si>
  <si>
    <t>Laboratoire d'anatomopathologie/Laboratoire de Biologie Moléculaire/ Unité d'natomie et de cytologie pathologique</t>
  </si>
  <si>
    <t>1 rue du Professeur Marion BP 77980</t>
  </si>
  <si>
    <t>Dijon Cedex</t>
  </si>
  <si>
    <t>SP263</t>
  </si>
  <si>
    <t>Hôpital clémenceau</t>
  </si>
  <si>
    <t>Laboratoire de Biologie Moléculaire Hôpital clémenceau</t>
  </si>
  <si>
    <t>Avenue Georges Clémenceau</t>
  </si>
  <si>
    <t>Caen Cedex 09</t>
  </si>
  <si>
    <t>Individual</t>
  </si>
  <si>
    <t>Institut Bergonié</t>
  </si>
  <si>
    <t>Département de Biopathologie/Unité de Pathologie Moléculaire</t>
  </si>
  <si>
    <t>229 cours de l'Argonne</t>
  </si>
  <si>
    <t>Bordeaux</t>
  </si>
  <si>
    <t>E1L3N; SP263</t>
  </si>
  <si>
    <t>AP-HP - Hôpital Hôtel Dieu</t>
  </si>
  <si>
    <t>Service d'Anatomie et de Cytologie Pathologiques</t>
  </si>
  <si>
    <t>1 place du Parvis Notre Dame</t>
  </si>
  <si>
    <t>Paris</t>
  </si>
  <si>
    <t>Kit</t>
  </si>
  <si>
    <t>CHU de Nantes, Hôpital Hôtel Dieu</t>
  </si>
  <si>
    <t>Laboratoire de Biochimie, Institut de Biologie</t>
  </si>
  <si>
    <t>9 quai Moncousu</t>
  </si>
  <si>
    <t>Nantes</t>
  </si>
  <si>
    <t>UF de biologie cellulaire</t>
  </si>
  <si>
    <t>Laboratoire de Biologie Moléculaire/ Pôle de biologie - laboratoire Pol Bouin</t>
  </si>
  <si>
    <t>45 rue Cognacq-Jay</t>
  </si>
  <si>
    <t>Reims cedex</t>
  </si>
  <si>
    <t>Hôpital Pasteur</t>
  </si>
  <si>
    <t>Laboratoire de Pathologie Moléculaire</t>
  </si>
  <si>
    <t>30 avenue de la voie romaine, Pavillon J, BP69</t>
  </si>
  <si>
    <t>Nice Cedex 01</t>
  </si>
  <si>
    <t>Ventana (for routine)</t>
  </si>
  <si>
    <t>CHU de Bordeaux Hôpital Haut-Lévêque </t>
  </si>
  <si>
    <t>Service de Biologie des tumeurs</t>
  </si>
  <si>
    <t>Ventana (for ALK)</t>
  </si>
  <si>
    <t>Leica (for PD-L1)</t>
  </si>
  <si>
    <t>Hôpital européen Georges-Pompidou</t>
  </si>
  <si>
    <t>Laboratoire de Biochimie/ UF de Pharmacogénétique et Oncologie Moléculaire HEGP</t>
  </si>
  <si>
    <t>20, rue Leblanc</t>
  </si>
  <si>
    <t>Paris cedex 15</t>
  </si>
  <si>
    <t>Hôpital Saint-Antoine</t>
  </si>
  <si>
    <t>Laboratoire d'anatomopathologie/ Service d'anatomie et de Cytologie pathologiques</t>
  </si>
  <si>
    <t>184 rue du Faubourg Saint Antoine</t>
  </si>
  <si>
    <t>Paris cedex 12</t>
  </si>
  <si>
    <t>E1L3N; 28-8</t>
  </si>
  <si>
    <t>CHU - Paris; Hopital Necker - Enfants Malades</t>
  </si>
  <si>
    <t>149 rue des Sevres</t>
  </si>
  <si>
    <t>E1L3N; SP142</t>
  </si>
  <si>
    <t>Site Hôpital Bichat</t>
  </si>
  <si>
    <t>Laboratoire d'anatomopathologie/Laboratoire de Biologie Moléculaire/ Département de Pathologie Beaujon-Bichat</t>
  </si>
  <si>
    <t>46 rue Henry Huchard</t>
  </si>
  <si>
    <t>Paris cedex 18</t>
  </si>
  <si>
    <t>Hôpital Morvan</t>
  </si>
  <si>
    <t>2 avenue Foch</t>
  </si>
  <si>
    <t>Brest Cedex</t>
  </si>
  <si>
    <t>Hôpital du Bocage -&gt; CHU Dijon bourgogne</t>
  </si>
  <si>
    <t>Laboratoire d'anatomopathologie et de biologie moléculaire /chromosomique et moléculaire/ Plateau technique de Biologie, Service de pathologie</t>
  </si>
  <si>
    <t>2 rue Angélique Ducoudray BP</t>
  </si>
  <si>
    <t>Dijon</t>
  </si>
  <si>
    <t>Institut de Cancérologie de Lorraine-Alexis Vautrin</t>
  </si>
  <si>
    <t>Laboratoire d'anatomopathologie/Service de Biopathologie - Unité d'anatomie pathologique</t>
  </si>
  <si>
    <t>Avenue de bourgogne CS 30519</t>
  </si>
  <si>
    <t>Vandoeuvre-lès-Nancy</t>
  </si>
  <si>
    <t>Faculté de Médecine Nord</t>
  </si>
  <si>
    <t>Laboratoire d'anatomopathologie et de biologie moléculaire</t>
  </si>
  <si>
    <t>Boulevard Pierre Dramard</t>
  </si>
  <si>
    <t>Marseille Cedex 20</t>
  </si>
  <si>
    <t>QR1</t>
  </si>
  <si>
    <t>Benchmark Ultra</t>
  </si>
  <si>
    <t>Institut Curie</t>
  </si>
  <si>
    <t>Laboratoire d'anatomopathologie/Département Biologie des tumeurs</t>
  </si>
  <si>
    <t>26 rue d'Ulm</t>
  </si>
  <si>
    <t>Private</t>
  </si>
  <si>
    <t>Hôpital Cochin</t>
  </si>
  <si>
    <t>27 rue du Faubourg Saint Jacques</t>
  </si>
  <si>
    <t>Paris cedex 14</t>
  </si>
  <si>
    <t>Institut Paoli Calmettes</t>
  </si>
  <si>
    <t>Laboratoire d'anatomopathologie et de biologie moléculaire/Département de Bio-pathologie</t>
  </si>
  <si>
    <t>232 Boulevard Saint Marguerite</t>
  </si>
  <si>
    <t>Marseille Cedex 09</t>
  </si>
  <si>
    <t>CHU Toulouse -  IUCT-Oncopole</t>
  </si>
  <si>
    <t xml:space="preserve">Département d'Anatomie </t>
  </si>
  <si>
    <t>1 Avenue Irène Joliot-Curie</t>
  </si>
  <si>
    <t>Toulouse Cedex 9</t>
  </si>
  <si>
    <t>E1L3N; QR1</t>
  </si>
  <si>
    <t>Hôpital Henri Mondor</t>
  </si>
  <si>
    <t>51 avenue du Maréchal de Lattre de Tassigny</t>
  </si>
  <si>
    <t>Paris Creteil cedex</t>
  </si>
  <si>
    <t>Hôpital Albert Michallon</t>
  </si>
  <si>
    <t>Unité de pathologie moléculaire/Unité de biochimie des cancers et biothérapies / Institut de Biologie et de Pathologie</t>
  </si>
  <si>
    <t>CS 10217</t>
  </si>
  <si>
    <t>Grenoble (La Tronche)</t>
  </si>
  <si>
    <t>Institut Jean Godinot</t>
  </si>
  <si>
    <t>1 rue du Général Koenig, BP 171</t>
  </si>
  <si>
    <t>Reims Cedex</t>
  </si>
  <si>
    <t xml:space="preserve">Send out </t>
  </si>
  <si>
    <t>Hôpital Ambroise Paré</t>
  </si>
  <si>
    <t>Laboratoire d'histopathologie et de pathologie moléculaire</t>
  </si>
  <si>
    <t>9 avenue Charles de Gaulle</t>
  </si>
  <si>
    <t>Boulogne-billancourt</t>
  </si>
  <si>
    <t>CHRU de Lille</t>
  </si>
  <si>
    <t>Institut de Pathologie/ Centre de biologie et de pathologie</t>
  </si>
  <si>
    <t>2 avenue Oscar Lambret</t>
  </si>
  <si>
    <t>Lille Cedex</t>
  </si>
  <si>
    <t>Private (INCa)</t>
  </si>
  <si>
    <t>Hôpital d'Enfants de la Timone</t>
  </si>
  <si>
    <t>Service de Biologie Cellulaire/Laboratoire de Biologie Médicale</t>
  </si>
  <si>
    <t>264 Rue St. Pierre</t>
  </si>
  <si>
    <t xml:space="preserve">Marseille Cedex 05 </t>
  </si>
  <si>
    <t>Yes (Some volume in this time period but are stopping offering PD-L1 testing for lung cancer)</t>
  </si>
  <si>
    <t>Hôpital Carémeau</t>
  </si>
  <si>
    <t>Laboratoire de biochimie et biologie Moléculaire</t>
  </si>
  <si>
    <t>Place du Professeur Robert Debré</t>
  </si>
  <si>
    <t>Nîmes cedex 09</t>
  </si>
  <si>
    <t>Centre Léon Bérard</t>
  </si>
  <si>
    <t>28 rue Laënnec</t>
  </si>
  <si>
    <t>Lyon cedex 08</t>
  </si>
  <si>
    <t>Investigating nature of PD-L1 testing i.e. RUO or clinical?</t>
  </si>
  <si>
    <t>Hôpital Universitaire Dupuytren</t>
  </si>
  <si>
    <t>Pôle Biologie-Hygiène, Laboratoire de Pathologie</t>
  </si>
  <si>
    <t>2 avenue Martin Luther King</t>
  </si>
  <si>
    <t>Limoges</t>
  </si>
  <si>
    <t>Validating</t>
  </si>
  <si>
    <t xml:space="preserve">LDT </t>
  </si>
  <si>
    <t>Hôpital Gui de Chauliac</t>
  </si>
  <si>
    <t>Département de Biopathologie cellulaire et tissulaire des tumeurs/Laboratoire d'anatomie et de cytologie pathologique</t>
  </si>
  <si>
    <t>80 avenue Augustin fliche</t>
  </si>
  <si>
    <t>Montpellier Cedex 5</t>
  </si>
  <si>
    <t>Hôpital Emile Muller</t>
  </si>
  <si>
    <t>Laboratoire de Cytogénétique Hôpital Emile Muller</t>
  </si>
  <si>
    <t>20 rue du Dr. Laennec</t>
  </si>
  <si>
    <t>Mulhouse Cedex</t>
  </si>
  <si>
    <t>Send out</t>
  </si>
  <si>
    <t>CHRU HautePierre - Strasbourg (ALK/EGFR testing for epidermoid cases sendout to CHRU Strasbourg who adds PD-L1 in reflex)</t>
  </si>
  <si>
    <t>CHU de Nancy, Hôpital de Brabois</t>
  </si>
  <si>
    <t>Service de Génétique</t>
  </si>
  <si>
    <t>Allé du Morvan</t>
  </si>
  <si>
    <t>Nancy</t>
  </si>
  <si>
    <t>Centre Antoine Lacassagne</t>
  </si>
  <si>
    <t>33 avenue de Valombrose</t>
  </si>
  <si>
    <t>Nice Cedex 02</t>
  </si>
  <si>
    <t>Hôpital Pasteur - Nice</t>
  </si>
  <si>
    <t>Hôpital Avicenne</t>
  </si>
  <si>
    <t>Laboratoire de Biologie Moléculaire/Service de Biochimie et de biologie moléculaire /Service d'anatomie et de cytologie pathologiques</t>
  </si>
  <si>
    <t>125 rue de Stalingrad</t>
  </si>
  <si>
    <t>Paris Bobigny Cedex</t>
  </si>
  <si>
    <t>Hôpital Pontchaillou</t>
  </si>
  <si>
    <t>Laboratoire de Biologie Moléculaire/Service de Génétique Moléculaire et Génomique/Service de Cytogénétique et Biologie Cellulaire</t>
  </si>
  <si>
    <t>2 rue Henri Le Guilloux</t>
  </si>
  <si>
    <t>Rennes cedex 09</t>
  </si>
  <si>
    <t>Centre Paul Strauss</t>
  </si>
  <si>
    <t xml:space="preserve">Laboratoire de Biologie Moléculaire </t>
  </si>
  <si>
    <t>3 rue de la porte de l'hôpital - BP 30042</t>
  </si>
  <si>
    <t>Strasbourg</t>
  </si>
  <si>
    <t>Send Out</t>
  </si>
  <si>
    <t>CHRU HautePierre - Strasbourg</t>
  </si>
  <si>
    <t>Hôpital Trousseau</t>
  </si>
  <si>
    <t>Laboratoire d'anatomopathologie/Laboratoire de Biologie Moléculaire</t>
  </si>
  <si>
    <t>Avenue de la République</t>
  </si>
  <si>
    <t>Tours Chambray-lès-tours</t>
  </si>
  <si>
    <t>CHU d'Angers</t>
  </si>
  <si>
    <t xml:space="preserve">Plateforme SNP, Transcriptome et Epigénomique </t>
  </si>
  <si>
    <t>4 rue Larrey</t>
  </si>
  <si>
    <t>Angers Cedex 09</t>
  </si>
  <si>
    <t>No</t>
  </si>
  <si>
    <t>Faculté de Nice</t>
  </si>
  <si>
    <t>Laboratoire de Biologie Moléculaire/Laboratoire de Génétique des tumeurs solides</t>
  </si>
  <si>
    <t>28 avenue de Valombrose</t>
  </si>
  <si>
    <t>Nice 02</t>
  </si>
  <si>
    <t>Hôpital La Source</t>
  </si>
  <si>
    <t>Laboratoire de Biologie Moléculaire/Pôle de biopathologies, Unité fonctionnelle de biologie moléculaire</t>
  </si>
  <si>
    <t>14 avenue de l'hôpital</t>
  </si>
  <si>
    <t>Orléans cedex 2</t>
  </si>
  <si>
    <t>Hôpital Paul Brousse</t>
  </si>
  <si>
    <t>Laboratoire d'anatomopathologie/ Laboratoire de Biologie Moléculaire</t>
  </si>
  <si>
    <t>14 avenue Paul Vaillant Couturier</t>
  </si>
  <si>
    <t>Paris Villejuif cedex</t>
  </si>
  <si>
    <t>Centre Henri Becquerel</t>
  </si>
  <si>
    <t>Rue d'Amiens, CS11516 </t>
  </si>
  <si>
    <t xml:space="preserve">Send Out </t>
  </si>
  <si>
    <t>Hôpital Nicolle - CHU Rouen</t>
  </si>
  <si>
    <t>Colour coding key</t>
  </si>
  <si>
    <t>Red text indicates labs that have changed status during the tracker:
Validating to Performing in-house testing OR Not testing to Validating</t>
  </si>
  <si>
    <t>Peach fill indicates that the labs that are validating the test</t>
  </si>
  <si>
    <t>Orange fill indicates that the lab that was previously offering PD-L1 NSCLC testing but now sends out</t>
  </si>
  <si>
    <r>
      <t>PD-L1 Diagnostic algorithm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(Individual, Panel, Reflex)</t>
    </r>
  </si>
  <si>
    <t>PD-L1 volume (NSCLC) 
for April to May</t>
  </si>
  <si>
    <t>EGFR volume (NSCLC) 
for April to May</t>
  </si>
  <si>
    <t>ALK volume (NSCLC) 
for April to May</t>
  </si>
  <si>
    <t xml:space="preserve">
NSCLC volume 
for April to May</t>
  </si>
  <si>
    <r>
      <t xml:space="preserve">Laboratory Algorithm 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(Parallel, Sequential)</t>
    </r>
  </si>
  <si>
    <t>Institut Gustave Roussy</t>
  </si>
  <si>
    <t>Laboratoire de Biologie Moléculaire/Département de biologie et de Pathologie Méeicales</t>
  </si>
  <si>
    <t>SP142</t>
  </si>
  <si>
    <t>Centre Hospitalier Lyon Sud</t>
  </si>
  <si>
    <t>Paris </t>
  </si>
  <si>
    <t>25 Boulevard Pasteur</t>
  </si>
  <si>
    <t>Saint-Etienne Cedex 02</t>
  </si>
  <si>
    <t>28-8; E1L3N</t>
  </si>
  <si>
    <t xml:space="preserve">Paris </t>
  </si>
  <si>
    <t>Hôpital du Bocage</t>
  </si>
  <si>
    <t>Public</t>
  </si>
  <si>
    <t>Grenoble</t>
  </si>
  <si>
    <t>CLCC Paul Strauss</t>
  </si>
  <si>
    <t>Laboratoire Anapath Hautepierre</t>
  </si>
  <si>
    <t>No*</t>
  </si>
  <si>
    <t>CHRU Besançon</t>
  </si>
  <si>
    <t>SIP d'anatomopathologie et biologie cellulaire</t>
  </si>
  <si>
    <t>3 boulevard Alexandre Fleming
Bâtiment gris niv-2</t>
  </si>
  <si>
    <t>see comments</t>
  </si>
  <si>
    <t>CHU Rouen/ hopital Nicolle</t>
  </si>
  <si>
    <t>Hôpital de la Timone</t>
  </si>
  <si>
    <t>Laboratoire d'anatomopathologie/ 2ème étage Bâtime Timone 2</t>
  </si>
  <si>
    <t>264 rue St Pierre</t>
  </si>
  <si>
    <t>Marseille cedex 5</t>
  </si>
  <si>
    <t>Sendout</t>
  </si>
  <si>
    <t>Faculté de Médecine Nord (see comments)</t>
  </si>
  <si>
    <t>Hôpital de la Croix Rousse</t>
  </si>
  <si>
    <t>50 bld Pinel</t>
  </si>
  <si>
    <t>Lyon</t>
  </si>
  <si>
    <t>Centre Hospitalier Lyon Sud (see comments)</t>
  </si>
  <si>
    <t>Hôpital Edouard Herriot</t>
  </si>
  <si>
    <t>Laboratoire d'Anatomie Pathologique/ UF biologie des tumeurs</t>
  </si>
  <si>
    <t>5 place d'Arsonval</t>
  </si>
  <si>
    <t>Lyon Cedex 03</t>
  </si>
  <si>
    <t>Hospices civils du Lyon : Groupement Hospitalier Est (see comments)</t>
  </si>
  <si>
    <t>* Leon Berard is treating lung cancer patients in clinical trials only - and they are testing them for PD-L1 in this context. The CTs are not only pharma funded but also from the center.</t>
  </si>
  <si>
    <r>
      <t>PD-L1 Diagnostic algorithm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(Individual, Panel, Reflex)</t>
    </r>
  </si>
  <si>
    <t>PD-L1 volume (NSCLC) 
for February to March</t>
  </si>
  <si>
    <t>EGFR volume (NSCLC) 
for February to March</t>
  </si>
  <si>
    <t>ALK volume (NSCLC) 
for February to March</t>
  </si>
  <si>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NSCLC volume 
for February to March</t>
    </r>
  </si>
  <si>
    <r>
      <t xml:space="preserve">Laboratory Algorithm  </t>
    </r>
    <r>
      <rPr>
        <sz val="11"/>
        <color theme="1"/>
        <rFont val="Calibri"/>
        <family val="2"/>
        <scheme val="minor"/>
      </rPr>
      <t xml:space="preserve">
(Parallel, Sequential)</t>
    </r>
  </si>
  <si>
    <t>Positivity for 
1% cut-off</t>
  </si>
  <si>
    <t>Positivity for 
5% cut-off</t>
  </si>
  <si>
    <t>Positivity for 
15% cut-off</t>
  </si>
  <si>
    <t>Positivity for 
20% cut-off</t>
  </si>
  <si>
    <t>Positivity for 
25% cut-off</t>
  </si>
  <si>
    <t>Positivity for 
50% cut-off</t>
  </si>
  <si>
    <t>Over 50%</t>
  </si>
  <si>
    <t>-</t>
  </si>
  <si>
    <t>E1L3N, SP142</t>
  </si>
  <si>
    <t>28-8, E1L3N</t>
  </si>
  <si>
    <t>Montpellier Cedex 05</t>
  </si>
  <si>
    <t>Ventane</t>
  </si>
  <si>
    <t>BP 30042</t>
  </si>
  <si>
    <t>Laboratoire de Biologie Moléculaire CLCC Paul Strauss</t>
  </si>
  <si>
    <t>3 rue de la porte de l'hôpital</t>
  </si>
  <si>
    <t>No***</t>
  </si>
  <si>
    <t>CHRU Besançon - Bâtiment gris niv-2</t>
  </si>
  <si>
    <t>Chambray-lès-tours</t>
  </si>
  <si>
    <t>No**</t>
  </si>
  <si>
    <t>** clinical trials only for PD-L1 tests</t>
  </si>
  <si>
    <t>*** waiting to choose the right antibody</t>
  </si>
  <si>
    <t>Lab/Hospital Name</t>
  </si>
  <si>
    <t>Street 1</t>
  </si>
  <si>
    <t>State/Region</t>
  </si>
  <si>
    <r>
      <t>PD-L1 Diagnostic algorithm</t>
    </r>
    <r>
      <rPr>
        <b/>
        <sz val="12"/>
        <color rgb="FFFF0000"/>
        <rFont val="Gill Sans MT"/>
        <family val="2"/>
      </rPr>
      <t xml:space="preserve"> </t>
    </r>
    <r>
      <rPr>
        <b/>
        <sz val="12"/>
        <color theme="0"/>
        <rFont val="Gill Sans MT"/>
        <family val="2"/>
      </rPr>
      <t xml:space="preserve">
(Individual, Panel, Reflex)</t>
    </r>
  </si>
  <si>
    <t>PD-L1 volume (NSCLC) 
for November to January</t>
  </si>
  <si>
    <t>EGFR volume (NSCLC) 
for November to January</t>
  </si>
  <si>
    <t>ALK volume (NSCLC) 
for November to January</t>
  </si>
  <si>
    <r>
      <rPr>
        <b/>
        <sz val="12"/>
        <color rgb="FFFF0000"/>
        <rFont val="Gill Sans MT"/>
        <family val="2"/>
      </rPr>
      <t xml:space="preserve">
</t>
    </r>
    <r>
      <rPr>
        <b/>
        <sz val="12"/>
        <color theme="0"/>
        <rFont val="Gill Sans MT"/>
        <family val="2"/>
      </rPr>
      <t>NSCLC volume 
for November to January</t>
    </r>
  </si>
  <si>
    <t xml:space="preserve">PD-L1 Kit 
SP263 Ventana Kit </t>
  </si>
  <si>
    <t>PD-L1 Platform/ 
Autostainer 1</t>
  </si>
  <si>
    <t>PD-L1 Platform/ 
Autostainer 2</t>
  </si>
  <si>
    <t>PD-L1 Funding 
(Local/ Pharma)</t>
  </si>
  <si>
    <t xml:space="preserve"> Hôpital Hautepierre</t>
  </si>
  <si>
    <t>Lab name</t>
  </si>
  <si>
    <t>Institution Type (Academic, Private, Hospital)</t>
  </si>
  <si>
    <t>Offer PD-L1 Testing (Yes/No/Validating/Research)?</t>
  </si>
  <si>
    <t>PD-L1Testing Performed (In house/ Send out)?</t>
  </si>
  <si>
    <t>PD-L1 Diagnostic algorithm (e.g. Individual testing/reflex testing)</t>
  </si>
  <si>
    <t xml:space="preserve">PD-L1 volume (NSCLC) 
for September &amp; October </t>
  </si>
  <si>
    <t>EGFR volume (NSCLC) 
for September &amp; October</t>
  </si>
  <si>
    <t>ALK volume (NSCLC) 
for September &amp; October</t>
  </si>
  <si>
    <t xml:space="preserve">NSCLC volume 
for September &amp; October </t>
  </si>
  <si>
    <t>Number of Methods for PD-L1</t>
  </si>
  <si>
    <t>LDT/Kit/Both (PD-L1)</t>
  </si>
  <si>
    <t>LDT PD-L1 Antibody(ies)</t>
  </si>
  <si>
    <t>PD-L1 Kit 28-8</t>
  </si>
  <si>
    <t>PD-L1 Kit 22C3</t>
  </si>
  <si>
    <t>Is PD-L1 tested as part of an Oncology Panel (Yes/No)</t>
  </si>
  <si>
    <t>Laboratory algorithm (parallel/sequential)</t>
  </si>
  <si>
    <t>PD-L1 Expression level at
&lt;1%</t>
  </si>
  <si>
    <t>PD-L1 Clinical cut off of positive cells</t>
  </si>
  <si>
    <t>% NSCLC samples which are PD-L1 positive</t>
  </si>
  <si>
    <t>Average PD-L1 TAT (DAYS)</t>
  </si>
  <si>
    <t>Pharma Initiative Further Details</t>
  </si>
  <si>
    <t>Individual testing</t>
  </si>
  <si>
    <t>Service just started, no data yet</t>
  </si>
  <si>
    <t>No cut-off</t>
  </si>
  <si>
    <t>Reflex testing</t>
  </si>
  <si>
    <t>An abcam antibody</t>
  </si>
  <si>
    <t>SP263; SP142</t>
  </si>
  <si>
    <t>Local and Pharma</t>
  </si>
  <si>
    <t>KIT</t>
  </si>
  <si>
    <t>Service just started, minimal data</t>
  </si>
  <si>
    <t>Tumour staining cells</t>
  </si>
  <si>
    <t>SP142; SP263; E1L3N</t>
  </si>
  <si>
    <t>BOTH</t>
  </si>
  <si>
    <t>SP142; SP263; 22C3</t>
  </si>
  <si>
    <t>Reporting percentage of staining tumour cells and percentage of CD8+PD-L1 positive cells</t>
  </si>
  <si>
    <t>E1L3N; SP142; 22C3</t>
  </si>
  <si>
    <t xml:space="preserve">1%; 5%
</t>
  </si>
  <si>
    <t>40% under 1% positivity</t>
  </si>
  <si>
    <t>Research Use Only</t>
  </si>
  <si>
    <t>25% positive with 22C3; 60% positive with SP263</t>
  </si>
  <si>
    <t>SP142; SP263</t>
  </si>
  <si>
    <t xml:space="preserve"> Institut Curie</t>
  </si>
  <si>
    <t>20% of staining TUMOUR CELLS</t>
  </si>
  <si>
    <t>Pharma</t>
  </si>
  <si>
    <t>Centre Jean Perrin</t>
  </si>
  <si>
    <t>Département RIO/Service d'Anatomie Pathologie Moléculaire</t>
  </si>
  <si>
    <t>58 rue Montalembert - BP 392</t>
  </si>
  <si>
    <t>Clermont-Ferrand</t>
  </si>
  <si>
    <t>filename</t>
  </si>
  <si>
    <t>data_collection_period_start</t>
  </si>
  <si>
    <t>Country</t>
  </si>
  <si>
    <t>France</t>
  </si>
  <si>
    <t>date_collection_period_end</t>
  </si>
  <si>
    <t>worksheetname</t>
  </si>
  <si>
    <t>France Jun-Aug 2017</t>
  </si>
  <si>
    <t>Disease</t>
  </si>
  <si>
    <t>Lung</t>
  </si>
  <si>
    <t>comments</t>
  </si>
  <si>
    <t>PD-L1 EGFR ALK France 2016</t>
  </si>
  <si>
    <t>France PD-L1 tracker Apr-May'17 Client Excel TEST</t>
  </si>
  <si>
    <t>France PD-L1 tracker Jun-Aug'17 Client Excel TEST</t>
  </si>
  <si>
    <t>France Apr-May 2017</t>
  </si>
  <si>
    <t>France Apr-May 2030</t>
  </si>
  <si>
    <t>France Apr-May 2031</t>
  </si>
  <si>
    <t>France Apr-May 2032</t>
  </si>
  <si>
    <t>France Apr-May 2033</t>
  </si>
  <si>
    <t>France Apr-May 2034</t>
  </si>
  <si>
    <t>France Apr-May 2035</t>
  </si>
  <si>
    <t>France Apr-May 2036</t>
  </si>
  <si>
    <t>France Apr-May 2037</t>
  </si>
  <si>
    <t>France Apr-May 2038</t>
  </si>
  <si>
    <t>France Apr-May 2039</t>
  </si>
  <si>
    <t>France Apr-May 2040</t>
  </si>
  <si>
    <t>France Apr-May 2041</t>
  </si>
  <si>
    <t>France Apr-May 2042</t>
  </si>
  <si>
    <t>France Apr-May 2043</t>
  </si>
  <si>
    <t>France Apr-May 2044</t>
  </si>
  <si>
    <t>France Apr-May 2045</t>
  </si>
  <si>
    <t>France Apr-May 2046</t>
  </si>
  <si>
    <t>France Apr-May 2047</t>
  </si>
  <si>
    <t>France Apr-May 2048</t>
  </si>
  <si>
    <t>France Apr-May 2049</t>
  </si>
  <si>
    <t>France Apr-May 2050</t>
  </si>
  <si>
    <t>France Apr-May 2051</t>
  </si>
  <si>
    <t>France Apr-May 2052</t>
  </si>
  <si>
    <t>France Apr-May 2053</t>
  </si>
  <si>
    <t>France Apr-May 2054</t>
  </si>
  <si>
    <t>France Apr-May 2055</t>
  </si>
  <si>
    <t>France Apr-May 2056</t>
  </si>
  <si>
    <t>France Apr-May 2057</t>
  </si>
  <si>
    <t>France Apr-May 2058</t>
  </si>
  <si>
    <t>France Apr-May 2059</t>
  </si>
  <si>
    <t>France Apr-May 2060</t>
  </si>
  <si>
    <t>France Apr-May 2061</t>
  </si>
  <si>
    <t>France Apr-May 2062</t>
  </si>
  <si>
    <t>France Apr-May 2063</t>
  </si>
  <si>
    <t>France Apr-May 2064</t>
  </si>
  <si>
    <t>France Apr-May 2065</t>
  </si>
  <si>
    <t>France Apr-May 2066</t>
  </si>
  <si>
    <t>France Apr-May 2067</t>
  </si>
  <si>
    <t>France Apr-May 2068</t>
  </si>
  <si>
    <t>France Apr-May 2069</t>
  </si>
  <si>
    <t>France Apr-May 2070</t>
  </si>
  <si>
    <t>France Apr-May 2071</t>
  </si>
  <si>
    <t>France Apr-May 2072</t>
  </si>
  <si>
    <t>France Apr-May 2073</t>
  </si>
  <si>
    <t>France Apr-May 2074</t>
  </si>
  <si>
    <t>France Apr-May 2075</t>
  </si>
  <si>
    <t>France Apr-May 2076</t>
  </si>
  <si>
    <t>France Febr-March 2017</t>
  </si>
  <si>
    <t>France Febr-March 2018</t>
  </si>
  <si>
    <t>France Febr-March 2019</t>
  </si>
  <si>
    <t>France Febr-March 2020</t>
  </si>
  <si>
    <t>France Febr-March 2021</t>
  </si>
  <si>
    <t>France Febr-March 2022</t>
  </si>
  <si>
    <t>France Febr-March 2023</t>
  </si>
  <si>
    <t>France Febr-March 2024</t>
  </si>
  <si>
    <t>France Febr-March 2025</t>
  </si>
  <si>
    <t>France Febr-March 2026</t>
  </si>
  <si>
    <t>France Febr-March 2027</t>
  </si>
  <si>
    <t>France Febr-March 2028</t>
  </si>
  <si>
    <t>France Febr-March 2029</t>
  </si>
  <si>
    <t>France Febr-March 2030</t>
  </si>
  <si>
    <t>France Febr-March 2031</t>
  </si>
  <si>
    <t>France Febr-March 2032</t>
  </si>
  <si>
    <t>France Febr-March 2033</t>
  </si>
  <si>
    <t>France Febr-March 2034</t>
  </si>
  <si>
    <t>France Febr-March 2035</t>
  </si>
  <si>
    <t>France Febr-March 2036</t>
  </si>
  <si>
    <t>France Febr-March 2037</t>
  </si>
  <si>
    <t>France Febr-March 2038</t>
  </si>
  <si>
    <t>France Febr-March 2039</t>
  </si>
  <si>
    <t>France Febr-March 2040</t>
  </si>
  <si>
    <t>France Febr-March 2041</t>
  </si>
  <si>
    <t>France Febr-March 2042</t>
  </si>
  <si>
    <t>France Febr-March 2043</t>
  </si>
  <si>
    <t>France Febr-March 2044</t>
  </si>
  <si>
    <t>France Febr-March 2045</t>
  </si>
  <si>
    <t>France Febr-March 2046</t>
  </si>
  <si>
    <t>France Febr-March 2047</t>
  </si>
  <si>
    <t>France Febr-March 2048</t>
  </si>
  <si>
    <t>France Febr-March 2049</t>
  </si>
  <si>
    <t>France Febr-March 2050</t>
  </si>
  <si>
    <t>France Febr-March 2051</t>
  </si>
  <si>
    <t>France Febr-March 2052</t>
  </si>
  <si>
    <t>France Febr-March 2053</t>
  </si>
  <si>
    <t>France Febr-March 2054</t>
  </si>
  <si>
    <t>France Febr-March 2055</t>
  </si>
  <si>
    <t>France Febr-March 2056</t>
  </si>
  <si>
    <t>France Febr-March 2057</t>
  </si>
  <si>
    <t>France Febr-March 2058</t>
  </si>
  <si>
    <t>France Febr-March 2059</t>
  </si>
  <si>
    <t>France Febr-March 2060</t>
  </si>
  <si>
    <t>France Febr-March 2061</t>
  </si>
  <si>
    <t>France Febr-March 2062</t>
  </si>
  <si>
    <t>France Febr-March 2063</t>
  </si>
  <si>
    <t>France Febr-March 2064</t>
  </si>
  <si>
    <t>France Febr-March 2065</t>
  </si>
  <si>
    <t>France Febr-March 2066</t>
  </si>
  <si>
    <t>France Febr-March 2067</t>
  </si>
  <si>
    <t>France Febr-March 2068</t>
  </si>
  <si>
    <t>France Febr-March 2069</t>
  </si>
  <si>
    <t>France Febr-March 2070</t>
  </si>
  <si>
    <t>France Febr-March 2071</t>
  </si>
  <si>
    <t>France Febr-March 2072</t>
  </si>
  <si>
    <t>France Febr-March 2073</t>
  </si>
  <si>
    <t>France Febr-March 2074</t>
  </si>
  <si>
    <t>France Febr-March 2075</t>
  </si>
  <si>
    <t>France Febr-March 2076</t>
  </si>
  <si>
    <t>France Nov 2016-Jan 2017</t>
  </si>
  <si>
    <t>France PD-L1 tracker Nov'16-Jan'17 Client Excel TEST</t>
  </si>
  <si>
    <t>PD-L1 Expression level at
?1% to &lt;50%</t>
  </si>
  <si>
    <t>PD-L1 Expression level at
overall ?50%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</si>
</sst>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0"/>
      <name val="Gill Sans MT"/>
      <family val="2"/>
    </font>
    <font>
      <sz val="9"/>
      <name val="Gill Sans MT"/>
      <family val="2"/>
    </font>
    <font>
      <sz val="11"/>
      <name val="Calibri"/>
      <family val="2"/>
      <scheme val="minor"/>
    </font>
    <font>
      <sz val="9"/>
      <color rgb="FFFF0000"/>
      <name val="Gill Sans MT"/>
      <family val="2"/>
    </font>
    <font>
      <sz val="11"/>
      <color rgb="FFFF0000"/>
      <name val="Calibri"/>
      <family val="2"/>
      <scheme val="minor"/>
    </font>
    <font>
      <sz val="9"/>
      <color theme="1"/>
      <name val="Gill Sans MT"/>
      <family val="2"/>
    </font>
    <font>
      <sz val="12"/>
      <color theme="0"/>
      <name val="Arial"/>
      <family val="2"/>
    </font>
    <font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2"/>
      <color theme="0"/>
      <name val="Calibri"/>
      <family val="2"/>
      <scheme val="minor"/>
    </font>
    <font>
      <sz val="12"/>
      <color theme="1"/>
      <name val="Gill Sans MT"/>
      <family val="2"/>
    </font>
    <font>
      <sz val="12"/>
      <color rgb="FFFF0000"/>
      <name val="Gill Sans MT"/>
      <family val="2"/>
    </font>
    <font>
      <sz val="9"/>
      <name val="Arial"/>
      <family val="2"/>
    </font>
    <font>
      <sz val="9"/>
      <color rgb="FF003825"/>
      <name val="Arial"/>
      <family val="2"/>
    </font>
    <font>
      <b/>
      <sz val="12"/>
      <color rgb="FFFF0000"/>
      <name val="Gill Sans MT"/>
      <family val="2"/>
    </font>
    <font>
      <sz val="12"/>
      <name val="Gill Sans MT"/>
      <family val="2"/>
    </font>
    <font>
      <sz val="12"/>
      <color rgb="FF003825"/>
      <name val="Gill Sans MT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7030A0"/>
      <name val="Gill Sans MT"/>
      <family val="2"/>
    </font>
    <font>
      <sz val="9"/>
      <name val="Gill Sans MT"/>
    </font>
    <font>
      <sz val="12"/>
      <name val="Gill Sans MT"/>
    </font>
    <font>
      <b/>
      <sz val="12"/>
      <color theme="0"/>
      <name val="Gill Sans MT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30A0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271">
    <xf numFmtId="0" fontId="0" fillId="0" borderId="0" xfId="0"/>
    <xf numFmtId="0" fontId="4" fillId="0" borderId="0" xfId="0" applyFont="1" applyAlignment="1">
      <alignment horizontal="left"/>
    </xf>
    <xf numFmtId="17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4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5" borderId="5" xfId="2" applyFont="1" applyFill="1" applyBorder="1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1" applyNumberFormat="1"/>
    <xf numFmtId="9" fontId="1" fillId="0" borderId="0" xfId="0" applyNumberFormat="1" applyFont="1"/>
    <xf numFmtId="0" fontId="1" fillId="0" borderId="3" xfId="0" applyFont="1" applyBorder="1"/>
    <xf numFmtId="0" fontId="1" fillId="0" borderId="3" xfId="0" applyFont="1" applyBorder="1" applyAlignment="1">
      <alignment vertical="top"/>
    </xf>
    <xf numFmtId="0" fontId="1" fillId="0" borderId="6" xfId="0" applyFont="1" applyBorder="1"/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/>
    </xf>
    <xf numFmtId="0" fontId="10" fillId="0" borderId="6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8" borderId="0" xfId="0" applyFont="1" applyFill="1"/>
    <xf numFmtId="0" fontId="11" fillId="8" borderId="1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left" vertical="top" wrapText="1"/>
    </xf>
    <xf numFmtId="0" fontId="11" fillId="8" borderId="1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left" wrapText="1"/>
    </xf>
    <xf numFmtId="0" fontId="11" fillId="8" borderId="3" xfId="0" applyFont="1" applyFill="1" applyBorder="1" applyAlignment="1">
      <alignment horizontal="left" wrapText="1"/>
    </xf>
    <xf numFmtId="0" fontId="11" fillId="8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 wrapText="1"/>
    </xf>
    <xf numFmtId="1" fontId="1" fillId="0" borderId="0" xfId="0" applyNumberFormat="1" applyFont="1"/>
    <xf numFmtId="17" fontId="1" fillId="0" borderId="0" xfId="0" applyNumberFormat="1" applyFont="1"/>
    <xf numFmtId="0" fontId="7" fillId="3" borderId="0" xfId="0" applyFont="1" applyFill="1"/>
    <xf numFmtId="0" fontId="11" fillId="4" borderId="3" xfId="0" applyFont="1" applyFill="1" applyBorder="1" applyAlignment="1">
      <alignment horizontal="left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 wrapText="1"/>
    </xf>
    <xf numFmtId="0" fontId="1" fillId="3" borderId="0" xfId="0" applyFont="1" applyFill="1"/>
    <xf numFmtId="0" fontId="10" fillId="3" borderId="3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 wrapText="1"/>
    </xf>
    <xf numFmtId="0" fontId="1" fillId="3" borderId="3" xfId="0" applyFont="1" applyFill="1" applyBorder="1"/>
    <xf numFmtId="9" fontId="10" fillId="0" borderId="0" xfId="1" applyFont="1" applyAlignment="1">
      <alignment horizontal="center"/>
    </xf>
    <xf numFmtId="0" fontId="10" fillId="0" borderId="4" xfId="0" applyFont="1" applyBorder="1" applyAlignment="1">
      <alignment horizontal="left"/>
    </xf>
    <xf numFmtId="1" fontId="10" fillId="0" borderId="3" xfId="0" applyNumberFormat="1" applyFont="1" applyBorder="1" applyAlignment="1">
      <alignment horizontal="right"/>
    </xf>
    <xf numFmtId="9" fontId="10" fillId="0" borderId="3" xfId="0" applyNumberFormat="1" applyFont="1" applyBorder="1" applyAlignment="1">
      <alignment horizontal="center"/>
    </xf>
    <xf numFmtId="9" fontId="10" fillId="0" borderId="3" xfId="1" applyFont="1" applyBorder="1" applyAlignment="1">
      <alignment horizontal="center"/>
    </xf>
    <xf numFmtId="9" fontId="10" fillId="0" borderId="3" xfId="0" applyNumberFormat="1" applyFont="1" applyBorder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right"/>
    </xf>
    <xf numFmtId="1" fontId="7" fillId="0" borderId="0" xfId="0" applyNumberFormat="1" applyFont="1"/>
    <xf numFmtId="9" fontId="7" fillId="0" borderId="0" xfId="0" applyNumberFormat="1" applyFont="1"/>
    <xf numFmtId="17" fontId="7" fillId="0" borderId="0" xfId="0" applyNumberFormat="1" applyFont="1"/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 wrapText="1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6" fontId="7" fillId="0" borderId="0" xfId="0" quotePrefix="1" applyNumberFormat="1" applyFont="1"/>
    <xf numFmtId="0" fontId="12" fillId="0" borderId="0" xfId="0" applyFont="1" applyAlignment="1">
      <alignment horizontal="left" wrapText="1"/>
    </xf>
    <xf numFmtId="0" fontId="12" fillId="9" borderId="1" xfId="0" applyFont="1" applyFill="1" applyBorder="1" applyAlignment="1">
      <alignment horizontal="left" wrapText="1"/>
    </xf>
    <xf numFmtId="0" fontId="12" fillId="9" borderId="1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vertical="top" wrapText="1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9" fontId="6" fillId="0" borderId="0" xfId="1" applyFont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3" borderId="2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8" fillId="3" borderId="0" xfId="0" applyFont="1" applyFill="1" applyAlignment="1">
      <alignment horizontal="left"/>
    </xf>
    <xf numFmtId="9" fontId="4" fillId="3" borderId="0" xfId="1" applyFont="1" applyFill="1" applyAlignment="1">
      <alignment horizontal="left"/>
    </xf>
    <xf numFmtId="1" fontId="4" fillId="3" borderId="0" xfId="0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9" fontId="4" fillId="0" borderId="0" xfId="1" applyFont="1" applyAlignment="1">
      <alignment horizontal="left"/>
    </xf>
    <xf numFmtId="0" fontId="13" fillId="3" borderId="1" xfId="0" applyFont="1" applyFill="1" applyBorder="1" applyAlignment="1">
      <alignment horizontal="center" wrapText="1"/>
    </xf>
    <xf numFmtId="9" fontId="4" fillId="3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left"/>
    </xf>
    <xf numFmtId="9" fontId="4" fillId="3" borderId="0" xfId="1" applyFont="1" applyFill="1" applyAlignment="1">
      <alignment horizontal="center"/>
    </xf>
    <xf numFmtId="16" fontId="4" fillId="0" borderId="0" xfId="0" applyNumberFormat="1" applyFont="1"/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16" fontId="8" fillId="0" borderId="0" xfId="0" applyNumberFormat="1" applyFont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left"/>
    </xf>
    <xf numFmtId="0" fontId="8" fillId="11" borderId="0" xfId="0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9" fontId="8" fillId="11" borderId="0" xfId="0" applyNumberFormat="1" applyFont="1" applyFill="1" applyAlignment="1">
      <alignment horizontal="center"/>
    </xf>
    <xf numFmtId="0" fontId="3" fillId="12" borderId="2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9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left"/>
    </xf>
    <xf numFmtId="17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1" fontId="14" fillId="0" borderId="0" xfId="0" applyNumberFormat="1" applyFont="1" applyAlignment="1">
      <alignment horizontal="center"/>
    </xf>
    <xf numFmtId="9" fontId="14" fillId="0" borderId="0" xfId="0" applyNumberFormat="1" applyFont="1" applyAlignment="1">
      <alignment horizontal="left"/>
    </xf>
    <xf numFmtId="9" fontId="14" fillId="0" borderId="0" xfId="0" applyNumberFormat="1" applyFont="1" applyAlignment="1">
      <alignment horizontal="center"/>
    </xf>
    <xf numFmtId="17" fontId="18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wrapText="1"/>
    </xf>
    <xf numFmtId="49" fontId="13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9" fontId="13" fillId="0" borderId="0" xfId="1" applyFont="1" applyAlignment="1">
      <alignment horizontal="center"/>
    </xf>
    <xf numFmtId="9" fontId="13" fillId="0" borderId="0" xfId="0" applyNumberFormat="1" applyFont="1" applyAlignment="1">
      <alignment horizontal="center"/>
    </xf>
    <xf numFmtId="16" fontId="13" fillId="0" borderId="0" xfId="0" applyNumberFormat="1" applyFont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1" borderId="0" xfId="0" applyFont="1" applyFill="1" applyAlignment="1">
      <alignment horizontal="left"/>
    </xf>
    <xf numFmtId="0" fontId="13" fillId="11" borderId="0" xfId="0" applyFont="1" applyFill="1" applyAlignment="1">
      <alignment horizontal="center"/>
    </xf>
    <xf numFmtId="9" fontId="13" fillId="11" borderId="0" xfId="0" applyNumberFormat="1" applyFont="1" applyFill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3" borderId="0" xfId="0" applyFont="1" applyFill="1" applyAlignment="1">
      <alignment horizontal="left"/>
    </xf>
    <xf numFmtId="0" fontId="20" fillId="3" borderId="0" xfId="0" applyFont="1" applyFill="1"/>
    <xf numFmtId="0" fontId="20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9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9" fontId="4" fillId="0" borderId="0" xfId="0" applyNumberFormat="1" applyFont="1"/>
    <xf numFmtId="0" fontId="8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16" fontId="4" fillId="0" borderId="0" xfId="0" quotePrefix="1" applyNumberFormat="1" applyFont="1"/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/>
    <xf numFmtId="0" fontId="6" fillId="0" borderId="3" xfId="0" applyFont="1" applyBorder="1" applyAlignment="1">
      <alignment vertical="top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/>
    <xf numFmtId="1" fontId="4" fillId="0" borderId="3" xfId="0" applyNumberFormat="1" applyFont="1" applyBorder="1" applyAlignment="1">
      <alignment horizontal="left"/>
    </xf>
    <xf numFmtId="0" fontId="4" fillId="0" borderId="3" xfId="0" applyFont="1" applyBorder="1"/>
    <xf numFmtId="9" fontId="4" fillId="0" borderId="3" xfId="0" applyNumberFormat="1" applyFont="1" applyBorder="1" applyAlignment="1">
      <alignment horizontal="left"/>
    </xf>
    <xf numFmtId="9" fontId="4" fillId="0" borderId="3" xfId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vertical="top" wrapText="1"/>
    </xf>
    <xf numFmtId="17" fontId="4" fillId="3" borderId="0" xfId="0" applyNumberFormat="1" applyFont="1" applyFill="1" applyAlignment="1">
      <alignment horizontal="left"/>
    </xf>
    <xf numFmtId="0" fontId="6" fillId="3" borderId="0" xfId="0" applyFont="1" applyFill="1"/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/>
    </xf>
    <xf numFmtId="0" fontId="8" fillId="3" borderId="0" xfId="0" applyFont="1" applyFill="1"/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vertical="top" wrapText="1"/>
    </xf>
    <xf numFmtId="17" fontId="6" fillId="3" borderId="0" xfId="0" applyNumberFormat="1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6" fontId="6" fillId="3" borderId="0" xfId="0" quotePrefix="1" applyNumberFormat="1" applyFont="1" applyFill="1"/>
    <xf numFmtId="9" fontId="6" fillId="3" borderId="0" xfId="0" applyNumberFormat="1" applyFont="1" applyFill="1" applyAlignment="1">
      <alignment horizontal="left"/>
    </xf>
    <xf numFmtId="0" fontId="8" fillId="3" borderId="3" xfId="0" applyFont="1" applyFill="1" applyBorder="1" applyAlignment="1">
      <alignment vertical="top" wrapText="1"/>
    </xf>
    <xf numFmtId="16" fontId="4" fillId="3" borderId="0" xfId="0" quotePrefix="1" applyNumberFormat="1" applyFont="1" applyFill="1"/>
    <xf numFmtId="0" fontId="4" fillId="3" borderId="3" xfId="0" applyFont="1" applyFill="1" applyBorder="1" applyAlignment="1">
      <alignment vertical="top" wrapText="1"/>
    </xf>
    <xf numFmtId="0" fontId="8" fillId="3" borderId="3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vertical="top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6" borderId="3" xfId="0" applyFont="1" applyFill="1" applyBorder="1" applyAlignment="1">
      <alignment vertical="top"/>
    </xf>
    <xf numFmtId="17" fontId="4" fillId="0" borderId="0" xfId="0" applyNumberFormat="1" applyFont="1"/>
    <xf numFmtId="1" fontId="4" fillId="0" borderId="0" xfId="0" applyNumberFormat="1" applyFont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5" xfId="3" applyFont="1" applyBorder="1"/>
    <xf numFmtId="0" fontId="1" fillId="3" borderId="5" xfId="3" applyFill="1" applyBorder="1"/>
    <xf numFmtId="0" fontId="1" fillId="6" borderId="5" xfId="3" applyFill="1" applyBorder="1"/>
    <xf numFmtId="0" fontId="3" fillId="7" borderId="0" xfId="0" applyFont="1" applyFill="1" applyAlignment="1">
      <alignment horizontal="left" wrapText="1"/>
    </xf>
    <xf numFmtId="0" fontId="5" fillId="0" borderId="0" xfId="0" applyFont="1"/>
    <xf numFmtId="15" fontId="5" fillId="0" borderId="0" xfId="0" applyNumberFormat="1" applyFont="1"/>
    <xf numFmtId="15" fontId="21" fillId="0" borderId="0" xfId="0" applyNumberFormat="1" applyFont="1"/>
    <xf numFmtId="15" fontId="5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12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24" fillId="0" borderId="0" xfId="0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0" fontId="25" fillId="0" borderId="0" xfId="0" applyFont="1" applyFill="1" applyAlignment="1">
      <alignment horizontal="left"/>
    </xf>
    <xf numFmtId="0" fontId="26" fillId="9" borderId="0" xfId="0" applyFont="1" applyFill="1" applyAlignment="1">
      <alignment horizontal="left" wrapText="1"/>
    </xf>
    <xf numFmtId="0" fontId="0" fillId="0" borderId="0" xfId="0" applyFont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27" fillId="0" borderId="0" xfId="0" applyFont="1"/>
    <xf numFmtId="0" fontId="18" fillId="0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9" fontId="0" fillId="0" borderId="0" xfId="0" applyNumberFormat="1"/>
  </cellXfs>
  <cellStyles count="4">
    <cellStyle name="Normal" xfId="0" builtinId="0"/>
    <cellStyle name="Normal 2 3" xfId="3" xr:uid="{00000000-0005-0000-0000-000003000000}"/>
    <cellStyle name="Normal 3" xfId="2" xr:uid="{00000000-0005-0000-0000-000004000000}"/>
    <cellStyle name="Percent" xfId="1" builtinId="5"/>
  </cellStyles>
  <dxfs count="2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scheme val="none"/>
      </font>
      <fill>
        <patternFill patternType="none">
          <fgColor indexed="64"/>
          <bgColor rgb="FFFF9900"/>
        </patternFill>
      </fill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rgb="FFFF9900"/>
        </patternFill>
      </fill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none"/>
      </font>
      <fill>
        <patternFill patternType="solid">
          <fgColor indexed="64"/>
          <bgColor theme="8"/>
        </patternFill>
      </fill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99FF66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aceutics.sharepoint.com/Labceutics/Lab%20mapping%20incl%20FOI/EULabMapping_Master_AJ%20FOI%20resource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ountries"/>
      <sheetName val="ALK"/>
      <sheetName val="egfr-info"/>
      <sheetName val="kras Italy"/>
      <sheetName val="OMICSMAP ITALY"/>
      <sheetName val="UK (all)"/>
      <sheetName val="UK (BRAF analysis)"/>
      <sheetName val="Methodology drop downs"/>
      <sheetName val="Germany"/>
      <sheetName val="Germany xtra"/>
      <sheetName val="France"/>
      <sheetName val="Italy"/>
      <sheetName val="Spain"/>
      <sheetName val="Sources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2">
          <cell r="B2" t="str">
            <v>Test not offered</v>
          </cell>
        </row>
        <row r="3">
          <cell r="B3" t="str">
            <v>Test not offered (sent away)</v>
          </cell>
        </row>
        <row r="4">
          <cell r="B4" t="str">
            <v>Test not offered (don't know what it is)</v>
          </cell>
        </row>
        <row r="5">
          <cell r="B5" t="str">
            <v>In development (method not specified)</v>
          </cell>
        </row>
        <row r="6">
          <cell r="B6" t="str">
            <v>QPCR</v>
          </cell>
        </row>
        <row r="7">
          <cell r="B7" t="str">
            <v>ARMS</v>
          </cell>
        </row>
        <row r="8">
          <cell r="B8" t="str">
            <v>ARMS fluorescent PCR</v>
          </cell>
        </row>
        <row r="9">
          <cell r="B9" t="str">
            <v>ASO-PCR</v>
          </cell>
        </row>
        <row r="10">
          <cell r="B10" t="str">
            <v>AS-PCR</v>
          </cell>
        </row>
        <row r="11">
          <cell r="B11" t="str">
            <v>Cepheid GeneXpert</v>
          </cell>
        </row>
        <row r="12">
          <cell r="B12" t="str">
            <v>COBAS</v>
          </cell>
        </row>
        <row r="13">
          <cell r="B13" t="str">
            <v>End Point PCR (in bone marrow)</v>
          </cell>
        </row>
        <row r="14">
          <cell r="B14" t="str">
            <v>FISH</v>
          </cell>
        </row>
        <row r="15">
          <cell r="B15" t="str">
            <v>FOI exemption - tender process underway</v>
          </cell>
        </row>
        <row r="16">
          <cell r="B16" t="str">
            <v>Fragment analysis</v>
          </cell>
        </row>
        <row r="17">
          <cell r="B17" t="str">
            <v>FRET probes + Sanger sequencing</v>
          </cell>
        </row>
        <row r="18">
          <cell r="B18" t="str">
            <v>HRMCA</v>
          </cell>
        </row>
        <row r="19">
          <cell r="B19" t="str">
            <v>HRMCA (in development)</v>
          </cell>
        </row>
        <row r="20">
          <cell r="B20" t="str">
            <v>IHC</v>
          </cell>
        </row>
        <row r="21">
          <cell r="B21" t="str">
            <v>IHC (in development)</v>
          </cell>
        </row>
        <row r="22">
          <cell r="B22" t="str">
            <v>ISH</v>
          </cell>
        </row>
        <row r="23">
          <cell r="B23" t="str">
            <v>ISH (DDISH, Roche)</v>
          </cell>
        </row>
        <row r="24">
          <cell r="B24" t="str">
            <v>ISH (sent away)</v>
          </cell>
        </row>
        <row r="25">
          <cell r="B25" t="str">
            <v>Nested PCR (in development in bone marrow)</v>
          </cell>
        </row>
        <row r="26">
          <cell r="B26" t="str">
            <v>Nested RT-PCR</v>
          </cell>
        </row>
        <row r="27">
          <cell r="B27" t="str">
            <v>NGS</v>
          </cell>
        </row>
        <row r="28">
          <cell r="B28" t="str">
            <v>NGS (for clinical trials and research projects)</v>
          </cell>
        </row>
        <row r="29">
          <cell r="B29" t="str">
            <v>Npm-alk</v>
          </cell>
        </row>
        <row r="30">
          <cell r="B30" t="str">
            <v>PCR</v>
          </cell>
        </row>
        <row r="31">
          <cell r="B31" t="str">
            <v>Pyrosequencing</v>
          </cell>
        </row>
        <row r="32">
          <cell r="B32" t="str">
            <v>QPCR (in bone marrow)</v>
          </cell>
        </row>
        <row r="33">
          <cell r="B33" t="str">
            <v>QPCR (in development)</v>
          </cell>
        </row>
        <row r="34">
          <cell r="B34" t="str">
            <v>RT-PCR</v>
          </cell>
        </row>
        <row r="35">
          <cell r="B35" t="str">
            <v>Sanger sequencing</v>
          </cell>
        </row>
        <row r="36">
          <cell r="B36" t="str">
            <v>Sanger sequencing (in development)</v>
          </cell>
        </row>
        <row r="37">
          <cell r="B37" t="str">
            <v>Test offered (method not specified)</v>
          </cell>
        </row>
        <row r="38">
          <cell r="B38" t="str">
            <v>Viapath provide pathology services</v>
          </cell>
        </row>
        <row r="39">
          <cell r="B39" t="str">
            <v>Sent away (to B'ham)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57" totalsRowShown="0" headerRowDxfId="226">
  <autoFilter ref="A1:AK57" xr:uid="{00000000-0009-0000-0100-000001000000}"/>
  <sortState ref="A2:AE42">
    <sortCondition descending="1" ref="L1:L57"/>
  </sortState>
  <tableColumns count="37">
    <tableColumn id="1" xr3:uid="{00000000-0010-0000-0000-000001000000}" name="Hospital Name" dataDxfId="225"/>
    <tableColumn id="2" xr3:uid="{00000000-0010-0000-0000-000002000000}" name="Lab Name"/>
    <tableColumn id="3" xr3:uid="{00000000-0010-0000-0000-000003000000}" name="Address"/>
    <tableColumn id="4" xr3:uid="{00000000-0010-0000-0000-000004000000}" name="City"/>
    <tableColumn id="5" xr3:uid="{00000000-0010-0000-0000-000005000000}" name="Postcode"/>
    <tableColumn id="6" xr3:uid="{00000000-0010-0000-0000-000006000000}" name="Lab type _x000a_(Academic, Public, Private)"/>
    <tableColumn id="7" xr3:uid="{00000000-0010-0000-0000-000007000000}" name="Offer PD-L1 Testing _x000a_(Yes/No/Validating)"/>
    <tableColumn id="8" xr3:uid="{00000000-0010-0000-0000-000008000000}" name="When did you start testing?"/>
    <tableColumn id="9" xr3:uid="{00000000-0010-0000-0000-000009000000}" name="PD-L1 Testing Performed _x000a_(In house/ Send out)"/>
    <tableColumn id="10" xr3:uid="{00000000-0010-0000-0000-00000A000000}" name="Name of Sendout Lab"/>
    <tableColumn id="11" xr3:uid="{00000000-0010-0000-0000-00000B000000}" name="PD-L1 Diagnostic algorithm _x000a_(Individual, Panel, Reflex)"/>
    <tableColumn id="12" xr3:uid="{00000000-0010-0000-0000-00000C000000}" name="PD-L1 volume (NSCLC) _x000a_for June to August"/>
    <tableColumn id="13" xr3:uid="{00000000-0010-0000-0000-00000D000000}" name="EGFR volume (NSCLC) _x000a_for June to August"/>
    <tableColumn id="14" xr3:uid="{00000000-0010-0000-0000-00000E000000}" name="ALK volume (NSCLC) _x000a_for June to August"/>
    <tableColumn id="15" xr3:uid="{00000000-0010-0000-0000-00000F000000}" name="NSCLC volume _x000a_for June to August"/>
    <tableColumn id="16" xr3:uid="{00000000-0010-0000-0000-000010000000}" name="Number of Methods _x000a_for PD-L1"/>
    <tableColumn id="17" xr3:uid="{00000000-0010-0000-0000-000011000000}" name="Methodology _x000a_(LDT/Kit/Both)"/>
    <tableColumn id="18" xr3:uid="{00000000-0010-0000-0000-000012000000}" name="LDT PD-L1 _x000a_Antibody(ies)"/>
    <tableColumn id="19" xr3:uid="{00000000-0010-0000-0000-000013000000}" name="PD-L1 Kit _x000a_28-8 Dako Kit "/>
    <tableColumn id="20" xr3:uid="{00000000-0010-0000-0000-000014000000}" name="PD-L1 Kit _x000a_22C3 Dako Kit "/>
    <tableColumn id="21" xr3:uid="{00000000-0010-0000-0000-000015000000}" name="PD-L1 Kit _x000a_SP263 _x000a_Ventana Kit "/>
    <tableColumn id="22" xr3:uid="{00000000-0010-0000-0000-000016000000}" name="Laboratory Algorithm  _x000a_(Parallel, Sequential)"/>
    <tableColumn id="23" xr3:uid="{00000000-0010-0000-0000-000017000000}" name="PD-L1 Platform/ Autostainer 1"/>
    <tableColumn id="24" xr3:uid="{00000000-0010-0000-0000-000018000000}" name="PD-L1 Platform/ Autostainer 2"/>
    <tableColumn id="25" xr3:uid="{00000000-0010-0000-0000-000019000000}" name="Clinical cut-off_x000a_(50%, 10%, 1%, _x000a_Reporting percentage tumor cells expressed)"/>
    <tableColumn id="26" xr3:uid="{00000000-0010-0000-0000-00001A000000}" name="PD-L1 Expression level at_x000a_≥1%"/>
    <tableColumn id="27" xr3:uid="{00000000-0010-0000-0000-00001B000000}" name="PD-L1 Expression level at_x000a_overall ≥50% "/>
    <tableColumn id="28" xr3:uid="{00000000-0010-0000-0000-00001C000000}" name="PD-L1 _x000a_Average TAT"/>
    <tableColumn id="29" xr3:uid="{00000000-0010-0000-0000-00001D000000}" name="Report Style"/>
    <tableColumn id="30" xr3:uid="{00000000-0010-0000-0000-00001E000000}" name="PD-L1 Funding (Local/ Pharma)"/>
    <tableColumn id="31" xr3:uid="{00000000-0010-0000-0000-00001F000000}" name="Comments"/>
    <tableColumn id="32" xr3:uid="{6EBA333B-99D4-45B6-98D2-A64675F848DC}" name="filename" dataDxfId="224"/>
    <tableColumn id="36" xr3:uid="{B4587FDB-FB55-4520-9339-D18E49325443}" name="worksheetname" dataDxfId="223"/>
    <tableColumn id="35" xr3:uid="{CC8AFBFD-05C5-48DE-A338-F2A876F6B663}" name="Country" dataDxfId="222"/>
    <tableColumn id="33" xr3:uid="{FB2D4034-8730-4ECC-B5AB-94DB8AA36DEC}" name="data_collection_period_start" dataDxfId="221"/>
    <tableColumn id="37" xr3:uid="{845CA9F4-3E98-46DE-A028-12C4214EEF94}" name="date_collection_period_end" dataDxfId="220"/>
    <tableColumn id="34" xr3:uid="{DA42DD49-3DA6-4B87-8CF1-0AFBE24AE349}" name="Disease" dataDxfId="2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AK61" totalsRowShown="0" headerRowDxfId="189" dataDxfId="188">
  <autoFilter ref="A1:AK61" xr:uid="{00000000-0009-0000-0100-000002000000}"/>
  <tableColumns count="37">
    <tableColumn id="1" xr3:uid="{00000000-0010-0000-0100-000001000000}" name="Hospital Name" dataDxfId="187"/>
    <tableColumn id="2" xr3:uid="{00000000-0010-0000-0100-000002000000}" name="Lab Name" dataDxfId="186"/>
    <tableColumn id="3" xr3:uid="{00000000-0010-0000-0100-000003000000}" name="Address" dataDxfId="185"/>
    <tableColumn id="4" xr3:uid="{00000000-0010-0000-0100-000004000000}" name="City" dataDxfId="184"/>
    <tableColumn id="5" xr3:uid="{00000000-0010-0000-0100-000005000000}" name="Postcode" dataDxfId="183"/>
    <tableColumn id="6" xr3:uid="{00000000-0010-0000-0100-000006000000}" name="Lab type _x000a_(Academic, Public, Private)" dataDxfId="182"/>
    <tableColumn id="7" xr3:uid="{00000000-0010-0000-0100-000007000000}" name="Offer PD-L1 Testing _x000a_(Yes/No/Validating)" dataDxfId="181"/>
    <tableColumn id="8" xr3:uid="{00000000-0010-0000-0100-000008000000}" name="When did you start testing?" dataDxfId="180"/>
    <tableColumn id="9" xr3:uid="{00000000-0010-0000-0100-000009000000}" name="PD-L1 Testing Performed _x000a_(In house/ Send out)" dataDxfId="179"/>
    <tableColumn id="10" xr3:uid="{00000000-0010-0000-0100-00000A000000}" name="Name of Sendout Lab" dataDxfId="178"/>
    <tableColumn id="11" xr3:uid="{00000000-0010-0000-0100-00000B000000}" name="PD-L1 Diagnostic algorithm _x000a_(Individual, Panel, Reflex)" dataDxfId="177"/>
    <tableColumn id="12" xr3:uid="{00000000-0010-0000-0100-00000C000000}" name="PD-L1 volume (NSCLC) _x000a_for April to May" dataDxfId="176"/>
    <tableColumn id="13" xr3:uid="{00000000-0010-0000-0100-00000D000000}" name="EGFR volume (NSCLC) _x000a_for April to May" dataDxfId="175"/>
    <tableColumn id="14" xr3:uid="{00000000-0010-0000-0100-00000E000000}" name="ALK volume (NSCLC) _x000a_for April to May" dataDxfId="174"/>
    <tableColumn id="15" xr3:uid="{00000000-0010-0000-0100-00000F000000}" name="_x000a_NSCLC volume _x000a_for April to May" dataDxfId="173"/>
    <tableColumn id="16" xr3:uid="{00000000-0010-0000-0100-000010000000}" name="Number of Methods _x000a_for PD-L1" dataDxfId="172"/>
    <tableColumn id="17" xr3:uid="{00000000-0010-0000-0100-000011000000}" name="Methodology _x000a_(LDT/Kit/Both)" dataDxfId="171"/>
    <tableColumn id="18" xr3:uid="{00000000-0010-0000-0100-000012000000}" name="LDT PD-L1 _x000a_Antibody(ies)" dataDxfId="170"/>
    <tableColumn id="19" xr3:uid="{00000000-0010-0000-0100-000013000000}" name="PD-L1 Kit _x000a_28-8 Dako Kit " dataDxfId="169"/>
    <tableColumn id="20" xr3:uid="{00000000-0010-0000-0100-000014000000}" name="PD-L1 Kit _x000a_22C3 Dako Kit " dataDxfId="168"/>
    <tableColumn id="21" xr3:uid="{00000000-0010-0000-0100-000015000000}" name="PD-L1 Kit _x000a_SP263 _x000a_Ventana Kit " dataDxfId="167"/>
    <tableColumn id="22" xr3:uid="{00000000-0010-0000-0100-000016000000}" name="Laboratory Algorithm  _x000a_(Parallel, Sequential)" dataDxfId="166"/>
    <tableColumn id="23" xr3:uid="{00000000-0010-0000-0100-000017000000}" name="PD-L1 Platform/ Autostainer 1" dataDxfId="165"/>
    <tableColumn id="24" xr3:uid="{00000000-0010-0000-0100-000018000000}" name="PD-L1 Platform/ Autostainer 2" dataDxfId="164"/>
    <tableColumn id="25" xr3:uid="{00000000-0010-0000-0100-000019000000}" name="Clinical cut-off_x000a_(50%, 10%, 1%, _x000a_Reporting percentage tumor cells expressed)" dataDxfId="163"/>
    <tableColumn id="26" xr3:uid="{00000000-0010-0000-0100-00001A000000}" name="PD-L1 Expression level at_x000a_≥1%" dataDxfId="162"/>
    <tableColumn id="27" xr3:uid="{00000000-0010-0000-0100-00001B000000}" name="PD-L1 Expression level at_x000a_overall ≥50% " dataDxfId="161"/>
    <tableColumn id="28" xr3:uid="{00000000-0010-0000-0100-00001C000000}" name="PD-L1 _x000a_Average TAT" dataDxfId="160"/>
    <tableColumn id="29" xr3:uid="{00000000-0010-0000-0100-00001D000000}" name="Report Style" dataDxfId="159"/>
    <tableColumn id="30" xr3:uid="{00000000-0010-0000-0100-00001E000000}" name="PD-L1 Funding (Local/ Pharma)" dataDxfId="158"/>
    <tableColumn id="35" xr3:uid="{4A696BC6-0E81-4D7E-ABF2-630A672D25FD}" name="Comments" dataDxfId="157"/>
    <tableColumn id="34" xr3:uid="{01188B2B-7351-4C17-9543-0CB6F0A871E9}" name="filename" dataDxfId="156"/>
    <tableColumn id="33" xr3:uid="{9BEFB246-4238-4D41-BD69-61DC080C9BB3}" name="worksheetname" dataDxfId="155"/>
    <tableColumn id="32" xr3:uid="{0121B997-1294-41F6-BE4E-D091D97AA3E6}" name="Country" dataDxfId="154"/>
    <tableColumn id="31" xr3:uid="{00000000-0010-0000-0100-00001F000000}" name="data_collection_period_start" dataDxfId="153"/>
    <tableColumn id="36" xr3:uid="{86508520-A4D0-4750-961E-8A4BFC93FD59}" name="date_collection_period_end" dataDxfId="152"/>
    <tableColumn id="37" xr3:uid="{9442A4C4-68C8-4CC9-83D4-8148EA048043}" name="Disease" dataDxfId="1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2" displayName="Table132" ref="A1:AQ61" totalsRowShown="0" headerRowDxfId="118" dataDxfId="117">
  <autoFilter ref="A1:AQ61" xr:uid="{00000000-0009-0000-0100-000003000000}"/>
  <tableColumns count="43">
    <tableColumn id="7" xr3:uid="{00000000-0010-0000-0200-000007000000}" name="Hospital Name" dataDxfId="116"/>
    <tableColumn id="55" xr3:uid="{00000000-0010-0000-0200-000037000000}" name="Lab Name" dataDxfId="115"/>
    <tableColumn id="58" xr3:uid="{00000000-0010-0000-0200-00003A000000}" name="Address" dataDxfId="114"/>
    <tableColumn id="60" xr3:uid="{00000000-0010-0000-0200-00003C000000}" name="City" dataDxfId="113"/>
    <tableColumn id="62" xr3:uid="{00000000-0010-0000-0200-00003E000000}" name="Postcode" dataDxfId="112"/>
    <tableColumn id="61" xr3:uid="{00000000-0010-0000-0200-00003D000000}" name="Lab type _x000a_(Academic, Public, Private)" dataDxfId="111"/>
    <tableColumn id="12" xr3:uid="{00000000-0010-0000-0200-00000C000000}" name="Offer PD-L1 Testing _x000a_(Yes/No/Validating)" dataDxfId="110"/>
    <tableColumn id="13" xr3:uid="{00000000-0010-0000-0200-00000D000000}" name="When did you start testing?" dataDxfId="109"/>
    <tableColumn id="10" xr3:uid="{00000000-0010-0000-0200-00000A000000}" name="PD-L1 Testing Performed _x000a_(In house/ Send out)" dataDxfId="108"/>
    <tableColumn id="11" xr3:uid="{00000000-0010-0000-0200-00000B000000}" name="Name of Sendout Lab" dataDxfId="107"/>
    <tableColumn id="40" xr3:uid="{00000000-0010-0000-0200-000028000000}" name="PD-L1 Diagnostic algorithm _x000a_(Individual, Panel, Reflex)" dataDxfId="106"/>
    <tableColumn id="65" xr3:uid="{00000000-0010-0000-0200-000041000000}" name="PD-L1 volume (NSCLC) _x000a_for February to March" dataDxfId="105">
      <calculatedColumnFormula>0.2*Table132[[#This Row],[EGFR volume (NSCLC) 
for February to March]]</calculatedColumnFormula>
    </tableColumn>
    <tableColumn id="66" xr3:uid="{00000000-0010-0000-0200-000042000000}" name="EGFR volume (NSCLC) _x000a_for February to March" dataDxfId="104"/>
    <tableColumn id="67" xr3:uid="{00000000-0010-0000-0200-000043000000}" name="ALK volume (NSCLC) _x000a_for February to March" dataDxfId="103"/>
    <tableColumn id="68" xr3:uid="{00000000-0010-0000-0200-000044000000}" name="_x000a_NSCLC volume _x000a_for February to March" dataDxfId="102"/>
    <tableColumn id="23" xr3:uid="{00000000-0010-0000-0200-000017000000}" name="Number of Methods _x000a_for PD-L1" dataDxfId="101"/>
    <tableColumn id="24" xr3:uid="{00000000-0010-0000-0200-000018000000}" name="Methodology _x000a_(LDT/Kit/Both)" dataDxfId="100"/>
    <tableColumn id="25" xr3:uid="{00000000-0010-0000-0200-000019000000}" name="LDT PD-L1 _x000a_Antibody(ies)" dataDxfId="99"/>
    <tableColumn id="26" xr3:uid="{00000000-0010-0000-0200-00001A000000}" name="PD-L1 Kit _x000a_28-8 Dako Kit " dataDxfId="98"/>
    <tableColumn id="27" xr3:uid="{00000000-0010-0000-0200-00001B000000}" name="PD-L1 Kit _x000a_22C3 Dako Kit " dataDxfId="97"/>
    <tableColumn id="14" xr3:uid="{00000000-0010-0000-0200-00000E000000}" name="PD-L1 Kit _x000a_SP263 _x000a_Ventana Kit " dataDxfId="96"/>
    <tableColumn id="69" xr3:uid="{00000000-0010-0000-0200-000045000000}" name="Laboratory Algorithm  _x000a_(Parallel, Sequential)" dataDxfId="95"/>
    <tableColumn id="30" xr3:uid="{00000000-0010-0000-0200-00001E000000}" name="PD-L1 Platform/ Autostainer 1" dataDxfId="94"/>
    <tableColumn id="54" xr3:uid="{00000000-0010-0000-0200-000036000000}" name="PD-L1 Platform/ Autostainer 2" dataDxfId="93"/>
    <tableColumn id="70" xr3:uid="{00000000-0010-0000-0200-000046000000}" name="Clinical cut-off_x000a_(50%, 10%, 1%, _x000a_Reporting percentage tumor cells expressed)" dataDxfId="92"/>
    <tableColumn id="5" xr3:uid="{00000000-0010-0000-0200-000005000000}" name="PD-L1 Expression level at_x000a_≥1%" dataDxfId="91"/>
    <tableColumn id="18" xr3:uid="{00000000-0010-0000-0200-000012000000}" name="PD-L1 Expression level at_x000a_overall ≥50% " dataDxfId="90"/>
    <tableColumn id="71" xr3:uid="{00000000-0010-0000-0200-000047000000}" name="Positivity for _x000a_1% cut-off" dataDxfId="89"/>
    <tableColumn id="3" xr3:uid="{00000000-0010-0000-0200-000003000000}" name="Positivity for _x000a_5% cut-off" dataDxfId="88"/>
    <tableColumn id="2" xr3:uid="{00000000-0010-0000-0200-000002000000}" name="Positivity for _x000a_15% cut-off" dataDxfId="87"/>
    <tableColumn id="1" xr3:uid="{00000000-0010-0000-0200-000001000000}" name="Positivity for _x000a_20% cut-off" dataDxfId="86"/>
    <tableColumn id="4" xr3:uid="{00000000-0010-0000-0200-000004000000}" name="Positivity for _x000a_25% cut-off" dataDxfId="85"/>
    <tableColumn id="72" xr3:uid="{00000000-0010-0000-0200-000048000000}" name="Positivity for _x000a_50% cut-off" dataDxfId="84"/>
    <tableColumn id="33" xr3:uid="{00000000-0010-0000-0200-000021000000}" name="PD-L1 _x000a_Average TAT" dataDxfId="83"/>
    <tableColumn id="64" xr3:uid="{00000000-0010-0000-0200-000040000000}" name="Report Style" dataDxfId="82"/>
    <tableColumn id="35" xr3:uid="{00000000-0010-0000-0200-000023000000}" name="PD-L1 Funding (Local/ Pharma)" dataDxfId="81"/>
    <tableColumn id="6" xr3:uid="{A84154A6-6893-4E0A-9969-FC5DC4B97E3A}" name="comments" dataDxfId="80"/>
    <tableColumn id="8" xr3:uid="{253F616F-8D06-447B-9676-3190DA99AD02}" name="filename" dataDxfId="79"/>
    <tableColumn id="9" xr3:uid="{922F70D6-BB15-4CE9-A297-9C0E751B2661}" name="worksheetname" dataDxfId="78"/>
    <tableColumn id="15" xr3:uid="{0A167C1E-9DDF-4E44-9ABA-127FBABA473C}" name="Country" dataDxfId="77"/>
    <tableColumn id="16" xr3:uid="{F1A95289-F710-4D46-96EB-C7EB14CFE14D}" name="data_collection_period_start" dataDxfId="76"/>
    <tableColumn id="17" xr3:uid="{199D3268-CD29-4E9B-8C27-DFE31E16DD5E}" name="date_collection_period_end" dataDxfId="75"/>
    <tableColumn id="19" xr3:uid="{3ED7DE4F-0F15-4F75-8681-9A1A78C6D03E}" name="Disease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AJ55" totalsRowShown="0" headerRowDxfId="37" dataDxfId="36">
  <autoFilter ref="A1:AJ55" xr:uid="{00000000-0009-0000-0100-000004000000}">
    <filterColumn colId="6">
      <filters>
        <filter val="Yes"/>
      </filters>
    </filterColumn>
  </autoFilter>
  <tableColumns count="36">
    <tableColumn id="7" xr3:uid="{00000000-0010-0000-0300-000007000000}" name="Lab/Hospital Name" dataDxfId="35"/>
    <tableColumn id="55" xr3:uid="{00000000-0010-0000-0300-000037000000}" name="Street 1" dataDxfId="34"/>
    <tableColumn id="58" xr3:uid="{00000000-0010-0000-0300-00003A000000}" name="Postcode" dataDxfId="33"/>
    <tableColumn id="60" xr3:uid="{00000000-0010-0000-0300-00003C000000}" name="City" dataDxfId="32"/>
    <tableColumn id="62" xr3:uid="{00000000-0010-0000-0300-00003E000000}" name="State/Region" dataDxfId="31"/>
    <tableColumn id="61" xr3:uid="{00000000-0010-0000-0300-00003D000000}" name="Lab type _x000a_(Academic, Public, Private)" dataDxfId="30"/>
    <tableColumn id="12" xr3:uid="{00000000-0010-0000-0300-00000C000000}" name="Offer PD-L1 Testing _x000a_(Yes/No/Validating)" dataDxfId="29"/>
    <tableColumn id="13" xr3:uid="{00000000-0010-0000-0300-00000D000000}" name="When did you start testing?" dataDxfId="28"/>
    <tableColumn id="10" xr3:uid="{00000000-0010-0000-0300-00000A000000}" name="PD-L1 Testing Performed _x000a_(In house/ Send out)" dataDxfId="27"/>
    <tableColumn id="11" xr3:uid="{00000000-0010-0000-0300-00000B000000}" name="Name of Sendout Lab" dataDxfId="26"/>
    <tableColumn id="40" xr3:uid="{00000000-0010-0000-0300-000028000000}" name="PD-L1 Diagnostic algorithm _x000a_(Individual, Panel, Reflex)" dataDxfId="25"/>
    <tableColumn id="65" xr3:uid="{00000000-0010-0000-0300-000041000000}" name="PD-L1 volume (NSCLC) _x000a_for November to January" dataDxfId="24"/>
    <tableColumn id="66" xr3:uid="{00000000-0010-0000-0300-000042000000}" name="EGFR volume (NSCLC) _x000a_for November to January" dataDxfId="23"/>
    <tableColumn id="67" xr3:uid="{00000000-0010-0000-0300-000043000000}" name="ALK volume (NSCLC) _x000a_for November to January" dataDxfId="22"/>
    <tableColumn id="68" xr3:uid="{00000000-0010-0000-0300-000044000000}" name="_x000a_NSCLC volume _x000a_for November to January" dataDxfId="21"/>
    <tableColumn id="23" xr3:uid="{00000000-0010-0000-0300-000017000000}" name="Number of Methods _x000a_for PD-L1" dataDxfId="20"/>
    <tableColumn id="24" xr3:uid="{00000000-0010-0000-0300-000018000000}" name="Methodology _x000a_(LDT/Kit/Both)" dataDxfId="19"/>
    <tableColumn id="25" xr3:uid="{00000000-0010-0000-0300-000019000000}" name="LDT PD-L1 _x000a_Antibody(ies)" dataDxfId="18"/>
    <tableColumn id="26" xr3:uid="{00000000-0010-0000-0300-00001A000000}" name="PD-L1 Kit _x000a_28-8 Dako Kit " dataDxfId="17"/>
    <tableColumn id="27" xr3:uid="{00000000-0010-0000-0300-00001B000000}" name="PD-L1 Kit _x000a_22C3 Dako Kit " dataDxfId="16"/>
    <tableColumn id="14" xr3:uid="{00000000-0010-0000-0300-00000E000000}" name="PD-L1 Kit _x000a_SP263 Ventana Kit " dataDxfId="15"/>
    <tableColumn id="69" xr3:uid="{00000000-0010-0000-0300-000045000000}" name="Laboratory Algorithm  _x000a_(Parallel, Sequential)" dataDxfId="14"/>
    <tableColumn id="30" xr3:uid="{00000000-0010-0000-0300-00001E000000}" name="PD-L1 Platform/ _x000a_Autostainer 1" dataDxfId="13"/>
    <tableColumn id="54" xr3:uid="{00000000-0010-0000-0300-000036000000}" name="PD-L1 Platform/ _x000a_Autostainer 2" dataDxfId="12"/>
    <tableColumn id="70" xr3:uid="{00000000-0010-0000-0300-000046000000}" name="Clinical cut-off_x000a_(50%, 10%, 1%, _x000a_Reporting percentage tumor cells expressed)" dataDxfId="11"/>
    <tableColumn id="20" xr3:uid="{00000000-0010-0000-0300-000014000000}" name="PD-L1 Expression level at_x000a_≥1%" dataDxfId="10"/>
    <tableColumn id="18" xr3:uid="{00000000-0010-0000-0300-000012000000}" name="PD-L1 Expression level at_x000a_overall ≥50% " dataDxfId="9"/>
    <tableColumn id="33" xr3:uid="{00000000-0010-0000-0300-000021000000}" name="PD-L1 _x000a_Average TAT" dataDxfId="8"/>
    <tableColumn id="35" xr3:uid="{00000000-0010-0000-0300-000023000000}" name="PD-L1 Funding _x000a_(Local/ Pharma)" dataDxfId="7"/>
    <tableColumn id="1" xr3:uid="{2A8FD236-6AFD-4D5D-8C89-E91FA0F523F3}" name="Comments" dataDxfId="6"/>
    <tableColumn id="2" xr3:uid="{73CB8EF6-E791-4FD5-9B06-0D437093086C}" name="filename" dataDxfId="5"/>
    <tableColumn id="3" xr3:uid="{A61D277F-17BE-4B54-B449-528233A1945A}" name="worksheetname" dataDxfId="4"/>
    <tableColumn id="4" xr3:uid="{F1F38640-27CB-4687-8369-F055F8D18B69}" name="Country" dataDxfId="3"/>
    <tableColumn id="5" xr3:uid="{A0CDB39F-75E6-411D-BB2A-411C90B1D0FB}" name="data_collection_period_start" dataDxfId="2"/>
    <tableColumn id="6" xr3:uid="{E8872B52-B308-46F3-9692-C4BA21033717}" name="date_collection_period_end" dataDxfId="1"/>
    <tableColumn id="8" xr3:uid="{39066776-A688-4174-B22D-24F66EA358A3}" name="Disea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7"/>
  <sheetViews>
    <sheetView topLeftCell="AG1" zoomScale="80" zoomScaleNormal="80" workbookViewId="0">
      <pane ySplit="1" topLeftCell="A27" activePane="bottomLeft" state="frozen"/>
      <selection pane="bottomLeft" activeCell="AI27" sqref="AI27"/>
    </sheetView>
  </sheetViews>
  <sheetFormatPr defaultColWidth="8.7109375" defaultRowHeight="15"/>
  <cols>
    <col min="1" max="1" width="32.7109375" style="162" customWidth="1"/>
    <col min="2" max="7" width="32.7109375" style="156" customWidth="1"/>
    <col min="8" max="8" width="34.140625" style="156" customWidth="1"/>
    <col min="9" max="22" width="32.7109375" style="156" customWidth="1"/>
    <col min="23" max="24" width="37.140625" style="156" customWidth="1"/>
    <col min="25" max="25" width="53" style="156" customWidth="1"/>
    <col min="26" max="29" width="32.7109375" style="156" customWidth="1"/>
    <col min="30" max="30" width="38.5703125" style="156" customWidth="1"/>
    <col min="31" max="31" width="32.7109375" style="156" customWidth="1"/>
    <col min="32" max="32" width="54.140625" style="156" customWidth="1"/>
    <col min="33" max="33" width="32.7109375" style="156" customWidth="1"/>
    <col min="34" max="34" width="14.85546875" style="156" customWidth="1"/>
    <col min="35" max="37" width="35.42578125" style="156" customWidth="1"/>
    <col min="38" max="16384" width="8.7109375" style="156"/>
  </cols>
  <sheetData>
    <row r="1" spans="1:37" ht="66.95" customHeight="1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4" t="s">
        <v>6</v>
      </c>
      <c r="H1" s="164" t="s">
        <v>7</v>
      </c>
      <c r="I1" s="164" t="s">
        <v>8</v>
      </c>
      <c r="J1" s="164" t="s">
        <v>9</v>
      </c>
      <c r="K1" s="164" t="s">
        <v>10</v>
      </c>
      <c r="L1" s="165" t="s">
        <v>11</v>
      </c>
      <c r="M1" s="165" t="s">
        <v>12</v>
      </c>
      <c r="N1" s="165" t="s">
        <v>13</v>
      </c>
      <c r="O1" s="164" t="s">
        <v>14</v>
      </c>
      <c r="P1" s="164" t="s">
        <v>15</v>
      </c>
      <c r="Q1" s="164" t="s">
        <v>16</v>
      </c>
      <c r="R1" s="164" t="s">
        <v>17</v>
      </c>
      <c r="S1" s="164" t="s">
        <v>18</v>
      </c>
      <c r="T1" s="164" t="s">
        <v>19</v>
      </c>
      <c r="U1" s="164" t="s">
        <v>20</v>
      </c>
      <c r="V1" s="164" t="s">
        <v>21</v>
      </c>
      <c r="W1" s="164" t="s">
        <v>22</v>
      </c>
      <c r="X1" s="164" t="s">
        <v>23</v>
      </c>
      <c r="Y1" s="164" t="s">
        <v>24</v>
      </c>
      <c r="Z1" s="166" t="s">
        <v>25</v>
      </c>
      <c r="AA1" s="164" t="s">
        <v>26</v>
      </c>
      <c r="AB1" s="164" t="s">
        <v>27</v>
      </c>
      <c r="AC1" s="164" t="s">
        <v>28</v>
      </c>
      <c r="AD1" s="164" t="s">
        <v>29</v>
      </c>
      <c r="AE1" s="164" t="s">
        <v>30</v>
      </c>
      <c r="AF1" s="250" t="s">
        <v>426</v>
      </c>
      <c r="AG1" s="250" t="s">
        <v>431</v>
      </c>
      <c r="AH1" s="250" t="s">
        <v>428</v>
      </c>
      <c r="AI1" s="250" t="s">
        <v>427</v>
      </c>
      <c r="AJ1" s="250" t="s">
        <v>430</v>
      </c>
      <c r="AK1" s="250" t="s">
        <v>433</v>
      </c>
    </row>
    <row r="2" spans="1:37" s="157" customFormat="1" ht="15.6" customHeight="1">
      <c r="A2" s="167" t="s">
        <v>31</v>
      </c>
      <c r="B2" s="6" t="s">
        <v>32</v>
      </c>
      <c r="C2" s="168" t="s">
        <v>33</v>
      </c>
      <c r="D2" s="169" t="s">
        <v>34</v>
      </c>
      <c r="E2" s="168">
        <v>67098</v>
      </c>
      <c r="F2" s="170" t="s">
        <v>35</v>
      </c>
      <c r="G2" s="92" t="s">
        <v>36</v>
      </c>
      <c r="H2" s="5">
        <v>42767</v>
      </c>
      <c r="I2" s="92" t="s">
        <v>37</v>
      </c>
      <c r="J2" s="92"/>
      <c r="K2" s="92" t="s">
        <v>38</v>
      </c>
      <c r="L2" s="6">
        <v>375</v>
      </c>
      <c r="M2" s="6">
        <v>375</v>
      </c>
      <c r="N2" s="6">
        <v>375</v>
      </c>
      <c r="O2" s="6">
        <v>375</v>
      </c>
      <c r="P2" s="6">
        <v>1</v>
      </c>
      <c r="Q2" s="92" t="s">
        <v>39</v>
      </c>
      <c r="R2" s="92" t="s">
        <v>40</v>
      </c>
      <c r="S2" s="92"/>
      <c r="T2" s="92"/>
      <c r="U2" s="92"/>
      <c r="V2" s="92" t="s">
        <v>41</v>
      </c>
      <c r="W2" s="92" t="s">
        <v>42</v>
      </c>
      <c r="X2" s="92"/>
      <c r="Y2" s="92" t="s">
        <v>43</v>
      </c>
      <c r="Z2" s="171">
        <v>0.6</v>
      </c>
      <c r="AA2" s="171">
        <v>0.25</v>
      </c>
      <c r="AB2" s="6">
        <v>7</v>
      </c>
      <c r="AC2" s="92"/>
      <c r="AD2" s="92" t="s">
        <v>44</v>
      </c>
      <c r="AE2" s="92"/>
      <c r="AF2" s="251" t="s">
        <v>438</v>
      </c>
      <c r="AG2" s="251" t="s">
        <v>432</v>
      </c>
      <c r="AH2" s="251" t="s">
        <v>429</v>
      </c>
      <c r="AI2" s="252">
        <v>42887</v>
      </c>
      <c r="AJ2" s="253">
        <v>42978</v>
      </c>
      <c r="AK2" s="254" t="s">
        <v>434</v>
      </c>
    </row>
    <row r="3" spans="1:37" s="157" customFormat="1" ht="15.6" customHeight="1">
      <c r="A3" s="172" t="s">
        <v>45</v>
      </c>
      <c r="B3" s="1" t="s">
        <v>46</v>
      </c>
      <c r="C3" s="173" t="s">
        <v>47</v>
      </c>
      <c r="D3" s="174" t="s">
        <v>48</v>
      </c>
      <c r="E3" s="173">
        <v>69677</v>
      </c>
      <c r="F3" s="175" t="s">
        <v>35</v>
      </c>
      <c r="G3" s="83" t="s">
        <v>36</v>
      </c>
      <c r="H3" s="2">
        <v>42675</v>
      </c>
      <c r="I3" s="83" t="s">
        <v>37</v>
      </c>
      <c r="J3" s="83"/>
      <c r="K3" s="83" t="s">
        <v>49</v>
      </c>
      <c r="L3" s="1">
        <v>300</v>
      </c>
      <c r="M3" s="1">
        <v>300</v>
      </c>
      <c r="N3" s="1">
        <v>300</v>
      </c>
      <c r="O3" s="1">
        <v>300</v>
      </c>
      <c r="P3" s="1">
        <v>1</v>
      </c>
      <c r="Q3" s="83" t="s">
        <v>39</v>
      </c>
      <c r="R3" s="83" t="s">
        <v>40</v>
      </c>
      <c r="S3" s="83"/>
      <c r="T3" s="83"/>
      <c r="U3" s="83"/>
      <c r="V3" s="83" t="s">
        <v>41</v>
      </c>
      <c r="W3" s="83" t="s">
        <v>42</v>
      </c>
      <c r="X3" s="83"/>
      <c r="Y3" s="83" t="s">
        <v>43</v>
      </c>
      <c r="Z3" s="1"/>
      <c r="AA3" s="1"/>
      <c r="AB3" s="1">
        <v>7</v>
      </c>
      <c r="AC3" s="83" t="s">
        <v>50</v>
      </c>
      <c r="AD3" s="83"/>
      <c r="AE3" s="92"/>
      <c r="AF3" s="251" t="s">
        <v>438</v>
      </c>
      <c r="AG3" s="251" t="s">
        <v>432</v>
      </c>
      <c r="AH3" s="251" t="s">
        <v>429</v>
      </c>
      <c r="AI3" s="252">
        <v>42887</v>
      </c>
      <c r="AJ3" s="253">
        <v>42978</v>
      </c>
      <c r="AK3" s="254" t="s">
        <v>434</v>
      </c>
    </row>
    <row r="4" spans="1:37" s="157" customFormat="1" ht="15.6" customHeight="1">
      <c r="A4" s="176" t="s">
        <v>51</v>
      </c>
      <c r="B4" s="9" t="s">
        <v>52</v>
      </c>
      <c r="C4" s="177" t="s">
        <v>53</v>
      </c>
      <c r="D4" s="178" t="s">
        <v>54</v>
      </c>
      <c r="E4" s="177">
        <v>76031</v>
      </c>
      <c r="F4" s="179" t="s">
        <v>35</v>
      </c>
      <c r="G4" s="83" t="s">
        <v>36</v>
      </c>
      <c r="H4" s="1">
        <v>2016</v>
      </c>
      <c r="I4" s="83" t="s">
        <v>37</v>
      </c>
      <c r="J4" s="83"/>
      <c r="K4" s="83" t="s">
        <v>38</v>
      </c>
      <c r="L4" s="3">
        <v>190</v>
      </c>
      <c r="M4" s="1">
        <v>190</v>
      </c>
      <c r="N4" s="1">
        <v>190</v>
      </c>
      <c r="O4" s="1">
        <v>190</v>
      </c>
      <c r="P4" s="1">
        <v>1</v>
      </c>
      <c r="Q4" s="83" t="s">
        <v>39</v>
      </c>
      <c r="R4" s="83" t="s">
        <v>55</v>
      </c>
      <c r="S4" s="83"/>
      <c r="T4" s="83"/>
      <c r="U4" s="83"/>
      <c r="V4" s="83" t="s">
        <v>41</v>
      </c>
      <c r="W4" s="83" t="s">
        <v>42</v>
      </c>
      <c r="X4" s="83"/>
      <c r="Y4" s="83" t="s">
        <v>43</v>
      </c>
      <c r="Z4" s="4">
        <v>0.56000000000000005</v>
      </c>
      <c r="AA4" s="4">
        <v>0.1</v>
      </c>
      <c r="AB4" s="3">
        <v>2</v>
      </c>
      <c r="AC4" s="180"/>
      <c r="AD4" s="180"/>
      <c r="AE4" s="180"/>
      <c r="AF4" s="251" t="s">
        <v>438</v>
      </c>
      <c r="AG4" s="251" t="s">
        <v>432</v>
      </c>
      <c r="AH4" s="251" t="s">
        <v>429</v>
      </c>
      <c r="AI4" s="252">
        <v>42887</v>
      </c>
      <c r="AJ4" s="253">
        <v>42978</v>
      </c>
      <c r="AK4" s="254" t="s">
        <v>434</v>
      </c>
    </row>
    <row r="5" spans="1:37" s="158" customFormat="1" ht="15.6" customHeight="1">
      <c r="A5" s="181" t="s">
        <v>56</v>
      </c>
      <c r="B5" s="182" t="s">
        <v>57</v>
      </c>
      <c r="C5" s="183" t="s">
        <v>58</v>
      </c>
      <c r="D5" s="184" t="s">
        <v>59</v>
      </c>
      <c r="E5" s="183">
        <v>63011</v>
      </c>
      <c r="F5" s="185" t="s">
        <v>60</v>
      </c>
      <c r="G5" s="83" t="s">
        <v>36</v>
      </c>
      <c r="H5" s="2">
        <v>42767</v>
      </c>
      <c r="I5" s="83" t="s">
        <v>37</v>
      </c>
      <c r="J5" s="83"/>
      <c r="K5" s="83" t="s">
        <v>49</v>
      </c>
      <c r="L5" s="1">
        <v>150</v>
      </c>
      <c r="M5" s="1">
        <v>283</v>
      </c>
      <c r="N5" s="1">
        <v>283</v>
      </c>
      <c r="O5" s="1">
        <v>283</v>
      </c>
      <c r="P5" s="1">
        <v>2</v>
      </c>
      <c r="Q5" s="83" t="s">
        <v>61</v>
      </c>
      <c r="R5" s="83" t="s">
        <v>55</v>
      </c>
      <c r="S5" s="83"/>
      <c r="T5" s="83"/>
      <c r="U5" s="83" t="s">
        <v>36</v>
      </c>
      <c r="V5" s="83" t="s">
        <v>62</v>
      </c>
      <c r="W5" s="83" t="s">
        <v>42</v>
      </c>
      <c r="X5" s="83" t="s">
        <v>63</v>
      </c>
      <c r="Y5" s="83" t="s">
        <v>43</v>
      </c>
      <c r="Z5" s="1"/>
      <c r="AA5" s="1"/>
      <c r="AB5" s="1">
        <v>2</v>
      </c>
      <c r="AC5" s="83"/>
      <c r="AD5" s="83"/>
      <c r="AE5" s="117"/>
      <c r="AF5" s="251" t="s">
        <v>438</v>
      </c>
      <c r="AG5" s="251" t="s">
        <v>432</v>
      </c>
      <c r="AH5" s="251" t="s">
        <v>429</v>
      </c>
      <c r="AI5" s="252">
        <v>42887</v>
      </c>
      <c r="AJ5" s="253">
        <v>42978</v>
      </c>
      <c r="AK5" s="254" t="s">
        <v>434</v>
      </c>
    </row>
    <row r="6" spans="1:37" ht="15.6" customHeight="1">
      <c r="A6" s="181" t="s">
        <v>64</v>
      </c>
      <c r="B6" s="182" t="s">
        <v>65</v>
      </c>
      <c r="C6" s="183" t="s">
        <v>66</v>
      </c>
      <c r="D6" s="184" t="s">
        <v>67</v>
      </c>
      <c r="E6" s="183">
        <v>94805</v>
      </c>
      <c r="F6" s="185" t="s">
        <v>68</v>
      </c>
      <c r="G6" s="83" t="s">
        <v>36</v>
      </c>
      <c r="H6" s="2">
        <v>42795</v>
      </c>
      <c r="I6" s="83" t="s">
        <v>37</v>
      </c>
      <c r="J6" s="83"/>
      <c r="K6" s="83" t="s">
        <v>38</v>
      </c>
      <c r="L6" s="1">
        <v>150</v>
      </c>
      <c r="M6" s="1">
        <v>150</v>
      </c>
      <c r="N6" s="1">
        <v>150</v>
      </c>
      <c r="O6" s="1">
        <v>150</v>
      </c>
      <c r="P6" s="1">
        <v>2</v>
      </c>
      <c r="Q6" s="83" t="s">
        <v>61</v>
      </c>
      <c r="R6" s="186" t="s">
        <v>69</v>
      </c>
      <c r="S6" s="83"/>
      <c r="T6" s="83"/>
      <c r="U6" s="83" t="s">
        <v>36</v>
      </c>
      <c r="V6" s="83" t="s">
        <v>41</v>
      </c>
      <c r="W6" s="83" t="s">
        <v>42</v>
      </c>
      <c r="X6" s="83"/>
      <c r="Y6" s="83" t="s">
        <v>43</v>
      </c>
      <c r="Z6" s="4">
        <v>0.65</v>
      </c>
      <c r="AA6" s="4">
        <v>0.25</v>
      </c>
      <c r="AB6" s="1">
        <v>3</v>
      </c>
      <c r="AC6" s="83"/>
      <c r="AD6" s="83" t="s">
        <v>44</v>
      </c>
      <c r="AE6" s="83"/>
      <c r="AF6" s="251" t="s">
        <v>438</v>
      </c>
      <c r="AG6" s="251" t="s">
        <v>432</v>
      </c>
      <c r="AH6" s="251" t="s">
        <v>429</v>
      </c>
      <c r="AI6" s="252">
        <v>42887</v>
      </c>
      <c r="AJ6" s="253">
        <v>42978</v>
      </c>
      <c r="AK6" s="254" t="s">
        <v>434</v>
      </c>
    </row>
    <row r="7" spans="1:37" ht="15.6" customHeight="1">
      <c r="A7" s="181" t="s">
        <v>70</v>
      </c>
      <c r="B7" s="187" t="s">
        <v>71</v>
      </c>
      <c r="C7" s="188" t="s">
        <v>72</v>
      </c>
      <c r="D7" s="189" t="s">
        <v>73</v>
      </c>
      <c r="E7" s="188">
        <v>54035</v>
      </c>
      <c r="F7" s="190" t="s">
        <v>35</v>
      </c>
      <c r="G7" s="83" t="s">
        <v>36</v>
      </c>
      <c r="H7" s="1">
        <v>2016</v>
      </c>
      <c r="I7" s="83" t="s">
        <v>37</v>
      </c>
      <c r="J7" s="83"/>
      <c r="K7" s="83" t="s">
        <v>49</v>
      </c>
      <c r="L7" s="3">
        <v>140</v>
      </c>
      <c r="M7" s="1">
        <v>385</v>
      </c>
      <c r="N7" s="1">
        <v>385</v>
      </c>
      <c r="O7" s="1">
        <v>385</v>
      </c>
      <c r="P7" s="1">
        <v>1</v>
      </c>
      <c r="Q7" s="83" t="s">
        <v>39</v>
      </c>
      <c r="R7" s="83" t="s">
        <v>40</v>
      </c>
      <c r="S7" s="83"/>
      <c r="T7" s="83"/>
      <c r="U7" s="83"/>
      <c r="V7" s="83" t="s">
        <v>62</v>
      </c>
      <c r="W7" s="83" t="s">
        <v>42</v>
      </c>
      <c r="X7" s="83" t="s">
        <v>74</v>
      </c>
      <c r="Y7" s="83" t="s">
        <v>43</v>
      </c>
      <c r="Z7" s="4">
        <v>0.55000000000000004</v>
      </c>
      <c r="AA7" s="4">
        <v>0.05</v>
      </c>
      <c r="AB7" s="3">
        <v>4</v>
      </c>
      <c r="AC7" s="83"/>
      <c r="AD7" s="83" t="s">
        <v>44</v>
      </c>
      <c r="AE7" s="117"/>
      <c r="AF7" s="251" t="s">
        <v>438</v>
      </c>
      <c r="AG7" s="251" t="s">
        <v>432</v>
      </c>
      <c r="AH7" s="251" t="s">
        <v>429</v>
      </c>
      <c r="AI7" s="252">
        <v>42887</v>
      </c>
      <c r="AJ7" s="253">
        <v>42978</v>
      </c>
      <c r="AK7" s="254" t="s">
        <v>434</v>
      </c>
    </row>
    <row r="8" spans="1:37" ht="15.6" customHeight="1">
      <c r="A8" s="181" t="s">
        <v>75</v>
      </c>
      <c r="B8" s="182" t="s">
        <v>76</v>
      </c>
      <c r="C8" s="183" t="s">
        <v>77</v>
      </c>
      <c r="D8" s="184" t="s">
        <v>78</v>
      </c>
      <c r="E8" s="183">
        <v>25000</v>
      </c>
      <c r="F8" s="191" t="s">
        <v>35</v>
      </c>
      <c r="G8" s="83" t="s">
        <v>36</v>
      </c>
      <c r="H8" s="2">
        <v>42856</v>
      </c>
      <c r="I8" s="83" t="s">
        <v>37</v>
      </c>
      <c r="J8" s="83"/>
      <c r="K8" s="83" t="s">
        <v>49</v>
      </c>
      <c r="L8" s="3">
        <v>130</v>
      </c>
      <c r="M8" s="1">
        <v>175</v>
      </c>
      <c r="N8" s="1">
        <v>175</v>
      </c>
      <c r="O8" s="1">
        <v>175</v>
      </c>
      <c r="P8" s="1">
        <v>1</v>
      </c>
      <c r="Q8" s="83" t="s">
        <v>39</v>
      </c>
      <c r="R8" s="83" t="s">
        <v>40</v>
      </c>
      <c r="S8" s="83"/>
      <c r="T8" s="83"/>
      <c r="U8" s="83"/>
      <c r="V8" s="83" t="s">
        <v>41</v>
      </c>
      <c r="W8" s="83" t="s">
        <v>42</v>
      </c>
      <c r="X8" s="83"/>
      <c r="Y8" s="83" t="s">
        <v>43</v>
      </c>
      <c r="Z8" s="4">
        <v>0.5</v>
      </c>
      <c r="AA8" s="4">
        <v>0.15</v>
      </c>
      <c r="AB8" s="3">
        <v>4</v>
      </c>
      <c r="AC8" s="83"/>
      <c r="AD8" s="83" t="s">
        <v>44</v>
      </c>
      <c r="AE8" s="117"/>
      <c r="AF8" s="251" t="s">
        <v>438</v>
      </c>
      <c r="AG8" s="251" t="s">
        <v>432</v>
      </c>
      <c r="AH8" s="251" t="s">
        <v>429</v>
      </c>
      <c r="AI8" s="252">
        <v>42887</v>
      </c>
      <c r="AJ8" s="253">
        <v>42978</v>
      </c>
      <c r="AK8" s="254" t="s">
        <v>434</v>
      </c>
    </row>
    <row r="9" spans="1:37" ht="15.6" customHeight="1">
      <c r="A9" s="181" t="s">
        <v>79</v>
      </c>
      <c r="B9" s="187" t="s">
        <v>80</v>
      </c>
      <c r="C9" s="188" t="s">
        <v>81</v>
      </c>
      <c r="D9" s="189" t="s">
        <v>82</v>
      </c>
      <c r="E9" s="188">
        <v>75475</v>
      </c>
      <c r="F9" s="185" t="s">
        <v>35</v>
      </c>
      <c r="G9" s="83" t="s">
        <v>36</v>
      </c>
      <c r="H9" s="1">
        <v>2016</v>
      </c>
      <c r="I9" s="83" t="s">
        <v>37</v>
      </c>
      <c r="J9" s="83"/>
      <c r="K9" s="83" t="s">
        <v>49</v>
      </c>
      <c r="L9" s="1">
        <v>113</v>
      </c>
      <c r="M9" s="1">
        <v>280</v>
      </c>
      <c r="N9" s="1">
        <v>280</v>
      </c>
      <c r="O9" s="1">
        <v>280</v>
      </c>
      <c r="P9" s="1">
        <v>2</v>
      </c>
      <c r="Q9" s="83" t="s">
        <v>61</v>
      </c>
      <c r="R9" s="83" t="s">
        <v>55</v>
      </c>
      <c r="S9" s="83"/>
      <c r="T9" s="83"/>
      <c r="U9" s="83" t="s">
        <v>36</v>
      </c>
      <c r="V9" s="83" t="s">
        <v>62</v>
      </c>
      <c r="W9" s="83" t="s">
        <v>42</v>
      </c>
      <c r="X9" s="83"/>
      <c r="Y9" s="83" t="s">
        <v>43</v>
      </c>
      <c r="Z9" s="4">
        <v>0.5</v>
      </c>
      <c r="AA9" s="4">
        <v>0.12</v>
      </c>
      <c r="AB9" s="3">
        <v>4</v>
      </c>
      <c r="AC9" s="83"/>
      <c r="AD9" s="83" t="s">
        <v>44</v>
      </c>
      <c r="AE9" s="83"/>
      <c r="AF9" s="251" t="s">
        <v>438</v>
      </c>
      <c r="AG9" s="251" t="s">
        <v>432</v>
      </c>
      <c r="AH9" s="251" t="s">
        <v>429</v>
      </c>
      <c r="AI9" s="252">
        <v>42887</v>
      </c>
      <c r="AJ9" s="253">
        <v>42978</v>
      </c>
      <c r="AK9" s="254" t="s">
        <v>434</v>
      </c>
    </row>
    <row r="10" spans="1:37" ht="15.6" customHeight="1">
      <c r="A10" s="192" t="s">
        <v>83</v>
      </c>
      <c r="B10" s="182" t="s">
        <v>84</v>
      </c>
      <c r="C10" s="183" t="s">
        <v>85</v>
      </c>
      <c r="D10" s="184" t="s">
        <v>86</v>
      </c>
      <c r="E10" s="183">
        <v>80000</v>
      </c>
      <c r="F10" s="185" t="s">
        <v>35</v>
      </c>
      <c r="G10" s="83" t="s">
        <v>36</v>
      </c>
      <c r="H10" s="2">
        <v>42370</v>
      </c>
      <c r="I10" s="83" t="s">
        <v>37</v>
      </c>
      <c r="J10" s="83"/>
      <c r="K10" s="83" t="s">
        <v>49</v>
      </c>
      <c r="L10" s="1">
        <v>110</v>
      </c>
      <c r="M10" s="1">
        <v>110</v>
      </c>
      <c r="N10" s="1">
        <v>110</v>
      </c>
      <c r="O10" s="1">
        <v>110</v>
      </c>
      <c r="P10" s="1">
        <v>2</v>
      </c>
      <c r="Q10" s="83" t="s">
        <v>39</v>
      </c>
      <c r="R10" s="83" t="s">
        <v>87</v>
      </c>
      <c r="S10" s="83"/>
      <c r="T10" s="83"/>
      <c r="U10" s="83"/>
      <c r="V10" s="83" t="s">
        <v>41</v>
      </c>
      <c r="W10" s="83" t="s">
        <v>42</v>
      </c>
      <c r="X10" s="83"/>
      <c r="Y10" s="83" t="s">
        <v>43</v>
      </c>
      <c r="Z10" s="4">
        <v>0.5</v>
      </c>
      <c r="AA10" s="4">
        <v>0.17499999999999999</v>
      </c>
      <c r="AB10" s="1">
        <v>3</v>
      </c>
      <c r="AC10" s="83"/>
      <c r="AD10" s="83" t="s">
        <v>44</v>
      </c>
      <c r="AE10" s="83"/>
      <c r="AF10" s="251" t="s">
        <v>438</v>
      </c>
      <c r="AG10" s="251" t="s">
        <v>432</v>
      </c>
      <c r="AH10" s="251" t="s">
        <v>429</v>
      </c>
      <c r="AI10" s="252">
        <v>42887</v>
      </c>
      <c r="AJ10" s="253">
        <v>42978</v>
      </c>
      <c r="AK10" s="254" t="s">
        <v>434</v>
      </c>
    </row>
    <row r="11" spans="1:37" ht="15.6" customHeight="1">
      <c r="A11" s="181" t="s">
        <v>88</v>
      </c>
      <c r="B11" s="187" t="s">
        <v>89</v>
      </c>
      <c r="C11" s="183" t="s">
        <v>90</v>
      </c>
      <c r="D11" s="184" t="s">
        <v>91</v>
      </c>
      <c r="E11" s="183">
        <v>42277</v>
      </c>
      <c r="F11" s="190" t="s">
        <v>35</v>
      </c>
      <c r="G11" s="83" t="s">
        <v>36</v>
      </c>
      <c r="H11" s="1">
        <v>2016</v>
      </c>
      <c r="I11" s="83" t="s">
        <v>37</v>
      </c>
      <c r="J11" s="83"/>
      <c r="K11" s="83" t="s">
        <v>49</v>
      </c>
      <c r="L11" s="3">
        <v>110</v>
      </c>
      <c r="M11" s="1">
        <v>145</v>
      </c>
      <c r="N11" s="1">
        <v>145</v>
      </c>
      <c r="O11" s="1">
        <v>145</v>
      </c>
      <c r="P11" s="1">
        <v>1</v>
      </c>
      <c r="Q11" s="83" t="s">
        <v>39</v>
      </c>
      <c r="R11" s="83" t="s">
        <v>40</v>
      </c>
      <c r="S11" s="83"/>
      <c r="T11" s="83"/>
      <c r="U11" s="83"/>
      <c r="V11" s="83" t="s">
        <v>41</v>
      </c>
      <c r="W11" s="83" t="s">
        <v>42</v>
      </c>
      <c r="X11" s="83"/>
      <c r="Y11" s="83" t="s">
        <v>43</v>
      </c>
      <c r="Z11" s="4">
        <v>0.57999999999999996</v>
      </c>
      <c r="AA11" s="4">
        <v>0.1</v>
      </c>
      <c r="AB11" s="3">
        <v>4</v>
      </c>
      <c r="AC11" s="83"/>
      <c r="AD11" s="83" t="s">
        <v>44</v>
      </c>
      <c r="AE11" s="83"/>
      <c r="AF11" s="251" t="s">
        <v>438</v>
      </c>
      <c r="AG11" s="251" t="s">
        <v>432</v>
      </c>
      <c r="AH11" s="251" t="s">
        <v>429</v>
      </c>
      <c r="AI11" s="252">
        <v>42887</v>
      </c>
      <c r="AJ11" s="253">
        <v>42978</v>
      </c>
      <c r="AK11" s="254" t="s">
        <v>434</v>
      </c>
    </row>
    <row r="12" spans="1:37" ht="15.6" customHeight="1">
      <c r="A12" s="181" t="s">
        <v>92</v>
      </c>
      <c r="B12" s="182" t="s">
        <v>93</v>
      </c>
      <c r="C12" s="184" t="s">
        <v>94</v>
      </c>
      <c r="D12" s="184" t="s">
        <v>95</v>
      </c>
      <c r="E12" s="183">
        <v>69495</v>
      </c>
      <c r="F12" s="190" t="s">
        <v>35</v>
      </c>
      <c r="G12" s="83" t="s">
        <v>36</v>
      </c>
      <c r="H12" s="2">
        <v>42826</v>
      </c>
      <c r="I12" s="83" t="s">
        <v>37</v>
      </c>
      <c r="J12" s="83"/>
      <c r="K12" s="83" t="s">
        <v>49</v>
      </c>
      <c r="L12" s="1">
        <v>100</v>
      </c>
      <c r="M12" s="1">
        <v>114</v>
      </c>
      <c r="N12" s="1">
        <v>114</v>
      </c>
      <c r="O12" s="1">
        <v>114</v>
      </c>
      <c r="P12" s="1">
        <v>1</v>
      </c>
      <c r="Q12" s="83" t="s">
        <v>39</v>
      </c>
      <c r="R12" s="83" t="s">
        <v>40</v>
      </c>
      <c r="S12" s="83"/>
      <c r="T12" s="83"/>
      <c r="U12" s="83"/>
      <c r="V12" s="83" t="s">
        <v>41</v>
      </c>
      <c r="W12" s="83" t="s">
        <v>42</v>
      </c>
      <c r="X12" s="83"/>
      <c r="Y12" s="83" t="s">
        <v>43</v>
      </c>
      <c r="Z12" s="1"/>
      <c r="AA12" s="1"/>
      <c r="AB12" s="1">
        <v>5</v>
      </c>
      <c r="AC12" s="83" t="s">
        <v>50</v>
      </c>
      <c r="AD12" s="83"/>
      <c r="AE12" s="83"/>
      <c r="AF12" s="251" t="s">
        <v>438</v>
      </c>
      <c r="AG12" s="251" t="s">
        <v>432</v>
      </c>
      <c r="AH12" s="251" t="s">
        <v>429</v>
      </c>
      <c r="AI12" s="252">
        <v>42887</v>
      </c>
      <c r="AJ12" s="253">
        <v>42978</v>
      </c>
      <c r="AK12" s="254" t="s">
        <v>434</v>
      </c>
    </row>
    <row r="13" spans="1:37" ht="15.6" customHeight="1">
      <c r="A13" s="181" t="s">
        <v>96</v>
      </c>
      <c r="B13" s="187" t="s">
        <v>97</v>
      </c>
      <c r="C13" s="188" t="s">
        <v>98</v>
      </c>
      <c r="D13" s="189" t="s">
        <v>99</v>
      </c>
      <c r="E13" s="188">
        <v>75970</v>
      </c>
      <c r="F13" s="185" t="s">
        <v>35</v>
      </c>
      <c r="G13" s="83" t="s">
        <v>36</v>
      </c>
      <c r="H13" s="1">
        <v>2016</v>
      </c>
      <c r="I13" s="83" t="s">
        <v>37</v>
      </c>
      <c r="J13" s="83"/>
      <c r="K13" s="83" t="s">
        <v>49</v>
      </c>
      <c r="L13" s="3">
        <v>73</v>
      </c>
      <c r="M13" s="1">
        <v>264</v>
      </c>
      <c r="N13" s="1">
        <v>264</v>
      </c>
      <c r="O13" s="1">
        <v>264</v>
      </c>
      <c r="P13" s="1">
        <v>1</v>
      </c>
      <c r="Q13" s="83" t="s">
        <v>39</v>
      </c>
      <c r="R13" s="83" t="s">
        <v>55</v>
      </c>
      <c r="S13" s="83"/>
      <c r="T13" s="83"/>
      <c r="U13" s="83"/>
      <c r="V13" s="83" t="s">
        <v>62</v>
      </c>
      <c r="W13" s="83" t="s">
        <v>42</v>
      </c>
      <c r="X13" s="83" t="s">
        <v>74</v>
      </c>
      <c r="Y13" s="83" t="s">
        <v>43</v>
      </c>
      <c r="Z13" s="4">
        <v>0.45</v>
      </c>
      <c r="AA13" s="4">
        <v>7.0000000000000007E-2</v>
      </c>
      <c r="AB13" s="3">
        <v>4</v>
      </c>
      <c r="AC13" s="83"/>
      <c r="AD13" s="83" t="s">
        <v>44</v>
      </c>
      <c r="AE13" s="83"/>
      <c r="AF13" s="251" t="s">
        <v>438</v>
      </c>
      <c r="AG13" s="251" t="s">
        <v>432</v>
      </c>
      <c r="AH13" s="251" t="s">
        <v>429</v>
      </c>
      <c r="AI13" s="252">
        <v>42887</v>
      </c>
      <c r="AJ13" s="253">
        <v>42978</v>
      </c>
      <c r="AK13" s="254" t="s">
        <v>434</v>
      </c>
    </row>
    <row r="14" spans="1:37" ht="15.6" customHeight="1">
      <c r="A14" s="192" t="s">
        <v>100</v>
      </c>
      <c r="B14" s="182" t="s">
        <v>101</v>
      </c>
      <c r="C14" s="183" t="s">
        <v>102</v>
      </c>
      <c r="D14" s="184" t="s">
        <v>103</v>
      </c>
      <c r="E14" s="183">
        <v>86021</v>
      </c>
      <c r="F14" s="190" t="s">
        <v>35</v>
      </c>
      <c r="G14" s="83" t="s">
        <v>104</v>
      </c>
      <c r="H14" s="2">
        <v>42856</v>
      </c>
      <c r="I14" s="83" t="s">
        <v>37</v>
      </c>
      <c r="J14" s="83"/>
      <c r="K14" s="83" t="s">
        <v>49</v>
      </c>
      <c r="L14" s="3">
        <v>69</v>
      </c>
      <c r="M14" s="1">
        <v>200</v>
      </c>
      <c r="N14" s="1">
        <v>200</v>
      </c>
      <c r="O14" s="1">
        <v>200</v>
      </c>
      <c r="P14" s="1">
        <v>1</v>
      </c>
      <c r="Q14" s="83" t="s">
        <v>39</v>
      </c>
      <c r="R14" s="186" t="s">
        <v>69</v>
      </c>
      <c r="S14" s="83"/>
      <c r="T14" s="83"/>
      <c r="U14" s="83"/>
      <c r="V14" s="83" t="s">
        <v>62</v>
      </c>
      <c r="W14" s="83" t="s">
        <v>42</v>
      </c>
      <c r="X14" s="83"/>
      <c r="Y14" s="83" t="s">
        <v>43</v>
      </c>
      <c r="Z14" s="4"/>
      <c r="AA14" s="1"/>
      <c r="AB14" s="1">
        <v>3</v>
      </c>
      <c r="AC14" s="83"/>
      <c r="AD14" s="83"/>
      <c r="AE14" s="83"/>
      <c r="AF14" s="251" t="s">
        <v>438</v>
      </c>
      <c r="AG14" s="251" t="s">
        <v>432</v>
      </c>
      <c r="AH14" s="251" t="s">
        <v>429</v>
      </c>
      <c r="AI14" s="252">
        <v>42887</v>
      </c>
      <c r="AJ14" s="253">
        <v>42978</v>
      </c>
      <c r="AK14" s="254" t="s">
        <v>434</v>
      </c>
    </row>
    <row r="15" spans="1:37" ht="15.6" customHeight="1">
      <c r="A15" s="193" t="s">
        <v>105</v>
      </c>
      <c r="B15" s="194" t="s">
        <v>106</v>
      </c>
      <c r="C15" s="195" t="s">
        <v>107</v>
      </c>
      <c r="D15" s="196" t="s">
        <v>108</v>
      </c>
      <c r="E15" s="195">
        <v>49055</v>
      </c>
      <c r="F15" s="197" t="s">
        <v>60</v>
      </c>
      <c r="G15" s="92" t="s">
        <v>36</v>
      </c>
      <c r="H15" s="5">
        <v>42948</v>
      </c>
      <c r="I15" s="92" t="s">
        <v>37</v>
      </c>
      <c r="J15" s="92"/>
      <c r="K15" s="92" t="s">
        <v>38</v>
      </c>
      <c r="L15" s="6">
        <v>67</v>
      </c>
      <c r="M15" s="6">
        <v>100</v>
      </c>
      <c r="N15" s="6">
        <v>100</v>
      </c>
      <c r="O15" s="6">
        <v>100</v>
      </c>
      <c r="P15" s="6">
        <v>1</v>
      </c>
      <c r="Q15" s="92" t="s">
        <v>39</v>
      </c>
      <c r="R15" s="92" t="s">
        <v>55</v>
      </c>
      <c r="S15" s="92"/>
      <c r="T15" s="92"/>
      <c r="U15" s="92"/>
      <c r="V15" s="92" t="s">
        <v>41</v>
      </c>
      <c r="W15" s="92" t="s">
        <v>63</v>
      </c>
      <c r="X15" s="92"/>
      <c r="Y15" s="92" t="s">
        <v>43</v>
      </c>
      <c r="Z15" s="6"/>
      <c r="AA15" s="6"/>
      <c r="AB15" s="6">
        <v>5</v>
      </c>
      <c r="AC15" s="92"/>
      <c r="AD15" s="92"/>
      <c r="AE15" s="92" t="s">
        <v>109</v>
      </c>
      <c r="AF15" s="251" t="s">
        <v>438</v>
      </c>
      <c r="AG15" s="251" t="s">
        <v>432</v>
      </c>
      <c r="AH15" s="251" t="s">
        <v>429</v>
      </c>
      <c r="AI15" s="252">
        <v>42887</v>
      </c>
      <c r="AJ15" s="253">
        <v>42978</v>
      </c>
      <c r="AK15" s="254" t="s">
        <v>434</v>
      </c>
    </row>
    <row r="16" spans="1:37" ht="15.6" customHeight="1">
      <c r="A16" s="192" t="s">
        <v>110</v>
      </c>
      <c r="B16" s="182" t="s">
        <v>111</v>
      </c>
      <c r="C16" s="183" t="s">
        <v>112</v>
      </c>
      <c r="D16" s="184" t="s">
        <v>113</v>
      </c>
      <c r="E16" s="183">
        <v>21079</v>
      </c>
      <c r="F16" s="185" t="s">
        <v>60</v>
      </c>
      <c r="G16" s="83" t="s">
        <v>36</v>
      </c>
      <c r="H16" s="2">
        <v>42186</v>
      </c>
      <c r="I16" s="83" t="s">
        <v>37</v>
      </c>
      <c r="J16" s="83"/>
      <c r="K16" s="83" t="s">
        <v>49</v>
      </c>
      <c r="L16" s="1">
        <v>65</v>
      </c>
      <c r="M16" s="1">
        <v>200</v>
      </c>
      <c r="N16" s="1">
        <v>200</v>
      </c>
      <c r="O16" s="1">
        <v>200</v>
      </c>
      <c r="P16" s="1">
        <v>2</v>
      </c>
      <c r="Q16" s="83" t="s">
        <v>61</v>
      </c>
      <c r="R16" s="83" t="s">
        <v>114</v>
      </c>
      <c r="S16" s="83"/>
      <c r="T16" s="83" t="s">
        <v>36</v>
      </c>
      <c r="U16" s="83"/>
      <c r="V16" s="83" t="s">
        <v>41</v>
      </c>
      <c r="W16" s="83" t="s">
        <v>42</v>
      </c>
      <c r="X16" s="83"/>
      <c r="Y16" s="83" t="s">
        <v>43</v>
      </c>
      <c r="Z16" s="4">
        <v>0.6</v>
      </c>
      <c r="AA16" s="4">
        <v>0.3</v>
      </c>
      <c r="AB16" s="1">
        <v>5</v>
      </c>
      <c r="AC16" s="83"/>
      <c r="AD16" s="83" t="s">
        <v>44</v>
      </c>
      <c r="AE16" s="117"/>
      <c r="AF16" s="251" t="s">
        <v>438</v>
      </c>
      <c r="AG16" s="251" t="s">
        <v>432</v>
      </c>
      <c r="AH16" s="251" t="s">
        <v>429</v>
      </c>
      <c r="AI16" s="252">
        <v>42887</v>
      </c>
      <c r="AJ16" s="253">
        <v>42978</v>
      </c>
      <c r="AK16" s="254" t="s">
        <v>434</v>
      </c>
    </row>
    <row r="17" spans="1:37" s="158" customFormat="1" ht="15.6" customHeight="1">
      <c r="A17" s="193" t="s">
        <v>115</v>
      </c>
      <c r="B17" s="198" t="s">
        <v>116</v>
      </c>
      <c r="C17" s="198" t="s">
        <v>117</v>
      </c>
      <c r="D17" s="198" t="s">
        <v>118</v>
      </c>
      <c r="E17" s="194">
        <v>14033</v>
      </c>
      <c r="F17" s="199" t="s">
        <v>35</v>
      </c>
      <c r="G17" s="92" t="s">
        <v>36</v>
      </c>
      <c r="H17" s="5">
        <v>42887</v>
      </c>
      <c r="I17" s="92" t="s">
        <v>37</v>
      </c>
      <c r="J17" s="92"/>
      <c r="K17" s="92" t="s">
        <v>119</v>
      </c>
      <c r="L17" s="6">
        <v>64</v>
      </c>
      <c r="M17" s="6">
        <v>137</v>
      </c>
      <c r="N17" s="6">
        <v>137</v>
      </c>
      <c r="O17" s="6">
        <v>137</v>
      </c>
      <c r="P17" s="6">
        <v>1</v>
      </c>
      <c r="Q17" s="92" t="s">
        <v>39</v>
      </c>
      <c r="R17" s="92" t="s">
        <v>55</v>
      </c>
      <c r="S17" s="92"/>
      <c r="T17" s="92"/>
      <c r="U17" s="92"/>
      <c r="V17" s="92" t="s">
        <v>62</v>
      </c>
      <c r="W17" s="92" t="s">
        <v>42</v>
      </c>
      <c r="X17" s="92"/>
      <c r="Y17" s="92" t="s">
        <v>43</v>
      </c>
      <c r="Z17" s="171">
        <v>0.53</v>
      </c>
      <c r="AA17" s="171">
        <v>0.13</v>
      </c>
      <c r="AB17" s="6">
        <v>5</v>
      </c>
      <c r="AC17" s="92" t="s">
        <v>50</v>
      </c>
      <c r="AD17" s="92"/>
      <c r="AE17" s="92"/>
      <c r="AF17" s="251" t="s">
        <v>438</v>
      </c>
      <c r="AG17" s="251" t="s">
        <v>432</v>
      </c>
      <c r="AH17" s="251" t="s">
        <v>429</v>
      </c>
      <c r="AI17" s="252">
        <v>42887</v>
      </c>
      <c r="AJ17" s="253">
        <v>42978</v>
      </c>
      <c r="AK17" s="254" t="s">
        <v>434</v>
      </c>
    </row>
    <row r="18" spans="1:37" ht="15.6" customHeight="1">
      <c r="A18" s="181" t="s">
        <v>120</v>
      </c>
      <c r="B18" s="182" t="s">
        <v>121</v>
      </c>
      <c r="C18" s="183" t="s">
        <v>122</v>
      </c>
      <c r="D18" s="184" t="s">
        <v>123</v>
      </c>
      <c r="E18" s="183">
        <v>33000</v>
      </c>
      <c r="F18" s="185" t="s">
        <v>60</v>
      </c>
      <c r="G18" s="83" t="s">
        <v>36</v>
      </c>
      <c r="H18" s="2">
        <v>42644</v>
      </c>
      <c r="I18" s="83" t="s">
        <v>37</v>
      </c>
      <c r="J18" s="83"/>
      <c r="K18" s="83" t="s">
        <v>49</v>
      </c>
      <c r="L18" s="1">
        <v>60</v>
      </c>
      <c r="M18" s="1">
        <v>60</v>
      </c>
      <c r="N18" s="1">
        <v>60</v>
      </c>
      <c r="O18" s="1">
        <v>60</v>
      </c>
      <c r="P18" s="1">
        <v>3</v>
      </c>
      <c r="Q18" s="83" t="s">
        <v>61</v>
      </c>
      <c r="R18" s="83" t="s">
        <v>124</v>
      </c>
      <c r="S18" s="83"/>
      <c r="T18" s="83"/>
      <c r="U18" s="83" t="s">
        <v>36</v>
      </c>
      <c r="V18" s="83" t="s">
        <v>41</v>
      </c>
      <c r="W18" s="83" t="s">
        <v>42</v>
      </c>
      <c r="X18" s="83"/>
      <c r="Y18" s="83" t="s">
        <v>43</v>
      </c>
      <c r="Z18" s="1"/>
      <c r="AA18" s="1"/>
      <c r="AB18" s="1">
        <v>4</v>
      </c>
      <c r="AC18" s="83"/>
      <c r="AD18" s="83"/>
      <c r="AE18" s="117"/>
      <c r="AF18" s="251" t="s">
        <v>438</v>
      </c>
      <c r="AG18" s="251" t="s">
        <v>432</v>
      </c>
      <c r="AH18" s="251" t="s">
        <v>429</v>
      </c>
      <c r="AI18" s="252">
        <v>42887</v>
      </c>
      <c r="AJ18" s="253">
        <v>42978</v>
      </c>
      <c r="AK18" s="254" t="s">
        <v>434</v>
      </c>
    </row>
    <row r="19" spans="1:37" ht="15.6" customHeight="1">
      <c r="A19" s="181" t="s">
        <v>125</v>
      </c>
      <c r="B19" s="182" t="s">
        <v>126</v>
      </c>
      <c r="C19" s="183" t="s">
        <v>127</v>
      </c>
      <c r="D19" s="184" t="s">
        <v>128</v>
      </c>
      <c r="E19" s="183">
        <v>75181</v>
      </c>
      <c r="F19" s="185" t="s">
        <v>35</v>
      </c>
      <c r="G19" s="83" t="s">
        <v>36</v>
      </c>
      <c r="H19" s="1">
        <v>2016</v>
      </c>
      <c r="I19" s="83" t="s">
        <v>37</v>
      </c>
      <c r="J19" s="83"/>
      <c r="K19" s="83" t="s">
        <v>119</v>
      </c>
      <c r="L19" s="1">
        <v>55</v>
      </c>
      <c r="M19" s="1">
        <v>144</v>
      </c>
      <c r="N19" s="1">
        <v>144</v>
      </c>
      <c r="O19" s="1">
        <v>144</v>
      </c>
      <c r="P19" s="1">
        <v>1</v>
      </c>
      <c r="Q19" s="83" t="s">
        <v>129</v>
      </c>
      <c r="R19" s="83"/>
      <c r="S19" s="83"/>
      <c r="T19" s="83"/>
      <c r="U19" s="83" t="s">
        <v>36</v>
      </c>
      <c r="V19" s="83" t="s">
        <v>62</v>
      </c>
      <c r="W19" s="83" t="s">
        <v>42</v>
      </c>
      <c r="X19" s="83" t="s">
        <v>74</v>
      </c>
      <c r="Y19" s="83" t="s">
        <v>43</v>
      </c>
      <c r="Z19" s="1"/>
      <c r="AA19" s="1"/>
      <c r="AB19" s="1">
        <v>4</v>
      </c>
      <c r="AC19" s="83"/>
      <c r="AD19" s="83" t="s">
        <v>44</v>
      </c>
      <c r="AE19" s="83"/>
      <c r="AF19" s="251" t="s">
        <v>438</v>
      </c>
      <c r="AG19" s="251" t="s">
        <v>432</v>
      </c>
      <c r="AH19" s="251" t="s">
        <v>429</v>
      </c>
      <c r="AI19" s="252">
        <v>42887</v>
      </c>
      <c r="AJ19" s="253">
        <v>42978</v>
      </c>
      <c r="AK19" s="254" t="s">
        <v>434</v>
      </c>
    </row>
    <row r="20" spans="1:37" ht="15.6" customHeight="1">
      <c r="A20" s="181" t="s">
        <v>130</v>
      </c>
      <c r="B20" s="187" t="s">
        <v>131</v>
      </c>
      <c r="C20" s="188" t="s">
        <v>132</v>
      </c>
      <c r="D20" s="189" t="s">
        <v>133</v>
      </c>
      <c r="E20" s="188">
        <v>44093</v>
      </c>
      <c r="F20" s="179" t="s">
        <v>35</v>
      </c>
      <c r="G20" s="83" t="s">
        <v>36</v>
      </c>
      <c r="H20" s="2">
        <v>42736</v>
      </c>
      <c r="I20" s="83" t="s">
        <v>37</v>
      </c>
      <c r="J20" s="83"/>
      <c r="K20" s="83" t="s">
        <v>49</v>
      </c>
      <c r="L20" s="3">
        <v>50</v>
      </c>
      <c r="M20" s="1">
        <v>100</v>
      </c>
      <c r="N20" s="1">
        <v>100</v>
      </c>
      <c r="O20" s="1">
        <v>100</v>
      </c>
      <c r="P20" s="1">
        <v>4</v>
      </c>
      <c r="Q20" s="83" t="s">
        <v>61</v>
      </c>
      <c r="R20" s="83" t="s">
        <v>87</v>
      </c>
      <c r="S20" s="83" t="s">
        <v>36</v>
      </c>
      <c r="T20" s="83"/>
      <c r="U20" s="83" t="s">
        <v>36</v>
      </c>
      <c r="V20" s="83" t="s">
        <v>62</v>
      </c>
      <c r="W20" s="83" t="s">
        <v>42</v>
      </c>
      <c r="X20" s="83" t="s">
        <v>63</v>
      </c>
      <c r="Y20" s="83" t="s">
        <v>43</v>
      </c>
      <c r="Z20" s="4"/>
      <c r="AA20" s="4"/>
      <c r="AB20" s="3">
        <v>4</v>
      </c>
      <c r="AC20" s="83"/>
      <c r="AD20" s="83" t="s">
        <v>44</v>
      </c>
      <c r="AE20" s="117"/>
      <c r="AF20" s="251" t="s">
        <v>438</v>
      </c>
      <c r="AG20" s="251" t="s">
        <v>432</v>
      </c>
      <c r="AH20" s="251" t="s">
        <v>429</v>
      </c>
      <c r="AI20" s="252">
        <v>42887</v>
      </c>
      <c r="AJ20" s="253">
        <v>42978</v>
      </c>
      <c r="AK20" s="254" t="s">
        <v>434</v>
      </c>
    </row>
    <row r="21" spans="1:37" ht="15.6" customHeight="1">
      <c r="A21" s="181" t="s">
        <v>134</v>
      </c>
      <c r="B21" s="187" t="s">
        <v>135</v>
      </c>
      <c r="C21" s="188" t="s">
        <v>136</v>
      </c>
      <c r="D21" s="189" t="s">
        <v>137</v>
      </c>
      <c r="E21" s="188">
        <v>51092</v>
      </c>
      <c r="F21" s="185" t="s">
        <v>35</v>
      </c>
      <c r="G21" s="83" t="s">
        <v>36</v>
      </c>
      <c r="H21" s="1">
        <v>2016</v>
      </c>
      <c r="I21" s="83" t="s">
        <v>37</v>
      </c>
      <c r="J21" s="83"/>
      <c r="K21" s="83" t="s">
        <v>49</v>
      </c>
      <c r="L21" s="1">
        <v>49</v>
      </c>
      <c r="M21" s="1">
        <v>138</v>
      </c>
      <c r="N21" s="1">
        <v>138</v>
      </c>
      <c r="O21" s="1">
        <v>138</v>
      </c>
      <c r="P21" s="1">
        <v>1</v>
      </c>
      <c r="Q21" s="83" t="s">
        <v>39</v>
      </c>
      <c r="R21" s="83" t="s">
        <v>40</v>
      </c>
      <c r="S21" s="83"/>
      <c r="T21" s="83"/>
      <c r="U21" s="83"/>
      <c r="V21" s="83" t="s">
        <v>62</v>
      </c>
      <c r="W21" s="83" t="s">
        <v>42</v>
      </c>
      <c r="X21" s="83"/>
      <c r="Y21" s="83" t="s">
        <v>43</v>
      </c>
      <c r="Z21" s="4">
        <v>0.5</v>
      </c>
      <c r="AA21" s="4">
        <v>0.2</v>
      </c>
      <c r="AB21" s="1">
        <v>4</v>
      </c>
      <c r="AC21" s="83"/>
      <c r="AD21" s="83" t="s">
        <v>44</v>
      </c>
      <c r="AE21" s="83"/>
      <c r="AF21" s="251" t="s">
        <v>438</v>
      </c>
      <c r="AG21" s="251" t="s">
        <v>432</v>
      </c>
      <c r="AH21" s="251" t="s">
        <v>429</v>
      </c>
      <c r="AI21" s="252">
        <v>42887</v>
      </c>
      <c r="AJ21" s="253">
        <v>42978</v>
      </c>
      <c r="AK21" s="254" t="s">
        <v>434</v>
      </c>
    </row>
    <row r="22" spans="1:37" ht="15.6" customHeight="1">
      <c r="A22" s="200" t="s">
        <v>138</v>
      </c>
      <c r="B22" s="201" t="s">
        <v>139</v>
      </c>
      <c r="C22" s="201" t="s">
        <v>140</v>
      </c>
      <c r="D22" s="201" t="s">
        <v>141</v>
      </c>
      <c r="E22" s="187">
        <v>6002</v>
      </c>
      <c r="F22" s="190" t="s">
        <v>35</v>
      </c>
      <c r="G22" s="83" t="s">
        <v>36</v>
      </c>
      <c r="H22" s="2">
        <v>42767</v>
      </c>
      <c r="I22" s="83" t="s">
        <v>37</v>
      </c>
      <c r="J22" s="83"/>
      <c r="K22" s="83" t="s">
        <v>49</v>
      </c>
      <c r="L22" s="1">
        <v>45</v>
      </c>
      <c r="M22" s="1">
        <v>150</v>
      </c>
      <c r="N22" s="1">
        <v>150</v>
      </c>
      <c r="O22" s="1">
        <v>150</v>
      </c>
      <c r="P22" s="1">
        <v>1</v>
      </c>
      <c r="Q22" s="83" t="s">
        <v>39</v>
      </c>
      <c r="R22" s="83" t="s">
        <v>40</v>
      </c>
      <c r="S22" s="83"/>
      <c r="T22" s="83"/>
      <c r="U22" s="83"/>
      <c r="V22" s="83" t="s">
        <v>62</v>
      </c>
      <c r="W22" s="83" t="s">
        <v>142</v>
      </c>
      <c r="X22" s="83" t="s">
        <v>63</v>
      </c>
      <c r="Y22" s="83" t="s">
        <v>43</v>
      </c>
      <c r="Z22" s="4">
        <v>0.8</v>
      </c>
      <c r="AA22" s="4">
        <v>0.4</v>
      </c>
      <c r="AB22" s="1">
        <v>2</v>
      </c>
      <c r="AC22" s="83"/>
      <c r="AD22" s="83"/>
      <c r="AE22" s="83"/>
      <c r="AF22" s="251" t="s">
        <v>438</v>
      </c>
      <c r="AG22" s="251" t="s">
        <v>432</v>
      </c>
      <c r="AH22" s="251" t="s">
        <v>429</v>
      </c>
      <c r="AI22" s="252">
        <v>42887</v>
      </c>
      <c r="AJ22" s="253">
        <v>42978</v>
      </c>
      <c r="AK22" s="254" t="s">
        <v>434</v>
      </c>
    </row>
    <row r="23" spans="1:37" ht="15.6" customHeight="1">
      <c r="A23" s="181" t="s">
        <v>143</v>
      </c>
      <c r="B23" s="182" t="s">
        <v>144</v>
      </c>
      <c r="C23" s="183" t="s">
        <v>143</v>
      </c>
      <c r="D23" s="184" t="s">
        <v>123</v>
      </c>
      <c r="E23" s="183">
        <v>33604</v>
      </c>
      <c r="F23" s="185" t="s">
        <v>35</v>
      </c>
      <c r="G23" s="83" t="s">
        <v>36</v>
      </c>
      <c r="H23" s="2">
        <v>42614</v>
      </c>
      <c r="I23" s="83" t="s">
        <v>37</v>
      </c>
      <c r="J23" s="83"/>
      <c r="K23" s="83" t="s">
        <v>49</v>
      </c>
      <c r="L23" s="3">
        <v>43</v>
      </c>
      <c r="M23" s="1">
        <v>133</v>
      </c>
      <c r="N23" s="1">
        <v>133</v>
      </c>
      <c r="O23" s="1">
        <v>133</v>
      </c>
      <c r="P23" s="1">
        <v>1</v>
      </c>
      <c r="Q23" s="83" t="s">
        <v>39</v>
      </c>
      <c r="R23" s="83" t="s">
        <v>55</v>
      </c>
      <c r="S23" s="83"/>
      <c r="T23" s="83"/>
      <c r="U23" s="83"/>
      <c r="V23" s="83" t="s">
        <v>62</v>
      </c>
      <c r="W23" s="83" t="s">
        <v>145</v>
      </c>
      <c r="X23" s="83" t="s">
        <v>146</v>
      </c>
      <c r="Y23" s="83" t="s">
        <v>43</v>
      </c>
      <c r="Z23" s="4"/>
      <c r="AA23" s="4"/>
      <c r="AB23" s="3">
        <v>4</v>
      </c>
      <c r="AC23" s="83"/>
      <c r="AD23" s="83"/>
      <c r="AE23" s="92"/>
      <c r="AF23" s="251" t="s">
        <v>438</v>
      </c>
      <c r="AG23" s="251" t="s">
        <v>432</v>
      </c>
      <c r="AH23" s="251" t="s">
        <v>429</v>
      </c>
      <c r="AI23" s="252">
        <v>42887</v>
      </c>
      <c r="AJ23" s="253">
        <v>42978</v>
      </c>
      <c r="AK23" s="254" t="s">
        <v>434</v>
      </c>
    </row>
    <row r="24" spans="1:37" ht="15.6" customHeight="1">
      <c r="A24" s="181" t="s">
        <v>147</v>
      </c>
      <c r="B24" s="187" t="s">
        <v>148</v>
      </c>
      <c r="C24" s="188" t="s">
        <v>149</v>
      </c>
      <c r="D24" s="189" t="s">
        <v>150</v>
      </c>
      <c r="E24" s="188">
        <v>75908</v>
      </c>
      <c r="F24" s="185" t="s">
        <v>35</v>
      </c>
      <c r="G24" s="83" t="s">
        <v>36</v>
      </c>
      <c r="H24" s="1">
        <v>2016</v>
      </c>
      <c r="I24" s="83" t="s">
        <v>37</v>
      </c>
      <c r="J24" s="83"/>
      <c r="K24" s="83" t="s">
        <v>49</v>
      </c>
      <c r="L24" s="3">
        <v>43</v>
      </c>
      <c r="M24" s="1">
        <v>130</v>
      </c>
      <c r="N24" s="1">
        <v>130</v>
      </c>
      <c r="O24" s="1">
        <v>130</v>
      </c>
      <c r="P24" s="1">
        <v>1</v>
      </c>
      <c r="Q24" s="83" t="s">
        <v>39</v>
      </c>
      <c r="R24" s="83" t="s">
        <v>40</v>
      </c>
      <c r="S24" s="83"/>
      <c r="T24" s="83"/>
      <c r="U24" s="83"/>
      <c r="V24" s="83" t="s">
        <v>62</v>
      </c>
      <c r="W24" s="83" t="s">
        <v>42</v>
      </c>
      <c r="X24" s="83" t="s">
        <v>74</v>
      </c>
      <c r="Y24" s="83" t="s">
        <v>43</v>
      </c>
      <c r="Z24" s="4"/>
      <c r="AA24" s="4"/>
      <c r="AB24" s="3">
        <v>4</v>
      </c>
      <c r="AC24" s="83"/>
      <c r="AD24" s="83" t="s">
        <v>44</v>
      </c>
      <c r="AE24" s="83"/>
      <c r="AF24" s="251" t="s">
        <v>438</v>
      </c>
      <c r="AG24" s="251" t="s">
        <v>432</v>
      </c>
      <c r="AH24" s="251" t="s">
        <v>429</v>
      </c>
      <c r="AI24" s="252">
        <v>42887</v>
      </c>
      <c r="AJ24" s="253">
        <v>42978</v>
      </c>
      <c r="AK24" s="254" t="s">
        <v>434</v>
      </c>
    </row>
    <row r="25" spans="1:37" ht="15.6" customHeight="1">
      <c r="A25" s="181" t="s">
        <v>151</v>
      </c>
      <c r="B25" s="187" t="s">
        <v>152</v>
      </c>
      <c r="C25" s="189" t="s">
        <v>153</v>
      </c>
      <c r="D25" s="189" t="s">
        <v>154</v>
      </c>
      <c r="E25" s="188">
        <v>75571</v>
      </c>
      <c r="F25" s="185" t="s">
        <v>35</v>
      </c>
      <c r="G25" s="83" t="s">
        <v>36</v>
      </c>
      <c r="H25" s="2">
        <v>42186</v>
      </c>
      <c r="I25" s="83" t="s">
        <v>37</v>
      </c>
      <c r="J25" s="83"/>
      <c r="K25" s="83" t="s">
        <v>119</v>
      </c>
      <c r="L25" s="1">
        <v>42</v>
      </c>
      <c r="M25" s="1">
        <v>112</v>
      </c>
      <c r="N25" s="1">
        <v>112</v>
      </c>
      <c r="O25" s="1">
        <v>112</v>
      </c>
      <c r="P25" s="1">
        <v>3</v>
      </c>
      <c r="Q25" s="83" t="s">
        <v>61</v>
      </c>
      <c r="R25" s="83" t="s">
        <v>155</v>
      </c>
      <c r="S25" s="83"/>
      <c r="T25" s="83"/>
      <c r="U25" s="83" t="s">
        <v>36</v>
      </c>
      <c r="V25" s="83" t="s">
        <v>62</v>
      </c>
      <c r="W25" s="83" t="s">
        <v>42</v>
      </c>
      <c r="X25" s="83" t="s">
        <v>74</v>
      </c>
      <c r="Y25" s="83" t="s">
        <v>43</v>
      </c>
      <c r="Z25" s="1"/>
      <c r="AA25" s="1"/>
      <c r="AB25" s="1">
        <v>4</v>
      </c>
      <c r="AC25" s="83"/>
      <c r="AD25" s="83"/>
      <c r="AE25" s="83"/>
      <c r="AF25" s="251" t="s">
        <v>438</v>
      </c>
      <c r="AG25" s="251" t="s">
        <v>432</v>
      </c>
      <c r="AH25" s="251" t="s">
        <v>429</v>
      </c>
      <c r="AI25" s="252">
        <v>42887</v>
      </c>
      <c r="AJ25" s="253">
        <v>42978</v>
      </c>
      <c r="AK25" s="254" t="s">
        <v>434</v>
      </c>
    </row>
    <row r="26" spans="1:37" ht="15.6" customHeight="1">
      <c r="A26" s="181" t="s">
        <v>156</v>
      </c>
      <c r="B26" s="187" t="s">
        <v>126</v>
      </c>
      <c r="C26" s="188" t="s">
        <v>157</v>
      </c>
      <c r="D26" s="189" t="s">
        <v>128</v>
      </c>
      <c r="E26" s="188">
        <v>75743</v>
      </c>
      <c r="F26" s="185" t="s">
        <v>35</v>
      </c>
      <c r="G26" s="83" t="s">
        <v>36</v>
      </c>
      <c r="H26" s="2">
        <v>42736</v>
      </c>
      <c r="I26" s="83" t="s">
        <v>37</v>
      </c>
      <c r="J26" s="83"/>
      <c r="K26" s="83" t="s">
        <v>119</v>
      </c>
      <c r="L26" s="3">
        <v>40</v>
      </c>
      <c r="M26" s="1">
        <v>83</v>
      </c>
      <c r="N26" s="1">
        <v>83</v>
      </c>
      <c r="O26" s="1">
        <v>83</v>
      </c>
      <c r="P26" s="1">
        <v>3</v>
      </c>
      <c r="Q26" s="83" t="s">
        <v>61</v>
      </c>
      <c r="R26" s="83" t="s">
        <v>158</v>
      </c>
      <c r="S26" s="83"/>
      <c r="T26" s="83"/>
      <c r="U26" s="83" t="s">
        <v>36</v>
      </c>
      <c r="V26" s="83" t="s">
        <v>62</v>
      </c>
      <c r="W26" s="83" t="s">
        <v>42</v>
      </c>
      <c r="X26" s="83" t="s">
        <v>63</v>
      </c>
      <c r="Y26" s="180" t="s">
        <v>43</v>
      </c>
      <c r="Z26" s="4"/>
      <c r="AA26" s="4"/>
      <c r="AB26" s="3">
        <v>3</v>
      </c>
      <c r="AC26" s="83"/>
      <c r="AD26" s="83" t="s">
        <v>44</v>
      </c>
      <c r="AE26" s="83"/>
      <c r="AF26" s="251" t="s">
        <v>438</v>
      </c>
      <c r="AG26" s="251" t="s">
        <v>432</v>
      </c>
      <c r="AH26" s="251" t="s">
        <v>429</v>
      </c>
      <c r="AI26" s="252">
        <v>42887</v>
      </c>
      <c r="AJ26" s="253">
        <v>42978</v>
      </c>
      <c r="AK26" s="254" t="s">
        <v>434</v>
      </c>
    </row>
    <row r="27" spans="1:37" ht="15.6" customHeight="1">
      <c r="A27" s="181" t="s">
        <v>159</v>
      </c>
      <c r="B27" s="187" t="s">
        <v>160</v>
      </c>
      <c r="C27" s="188" t="s">
        <v>161</v>
      </c>
      <c r="D27" s="189" t="s">
        <v>162</v>
      </c>
      <c r="E27" s="188">
        <v>75877</v>
      </c>
      <c r="F27" s="185" t="s">
        <v>35</v>
      </c>
      <c r="G27" s="83" t="s">
        <v>36</v>
      </c>
      <c r="H27" s="1">
        <v>2016</v>
      </c>
      <c r="I27" s="83" t="s">
        <v>37</v>
      </c>
      <c r="J27" s="83"/>
      <c r="K27" s="83" t="s">
        <v>49</v>
      </c>
      <c r="L27" s="3">
        <v>31</v>
      </c>
      <c r="M27" s="1">
        <v>120</v>
      </c>
      <c r="N27" s="1">
        <v>120</v>
      </c>
      <c r="O27" s="1">
        <v>120</v>
      </c>
      <c r="P27" s="1">
        <v>2</v>
      </c>
      <c r="Q27" s="83" t="s">
        <v>61</v>
      </c>
      <c r="R27" s="83" t="s">
        <v>55</v>
      </c>
      <c r="S27" s="83"/>
      <c r="T27" s="83"/>
      <c r="U27" s="83" t="s">
        <v>36</v>
      </c>
      <c r="V27" s="83" t="s">
        <v>62</v>
      </c>
      <c r="W27" s="83" t="s">
        <v>42</v>
      </c>
      <c r="X27" s="83" t="s">
        <v>74</v>
      </c>
      <c r="Y27" s="83" t="s">
        <v>43</v>
      </c>
      <c r="Z27" s="4">
        <v>0.49</v>
      </c>
      <c r="AA27" s="4">
        <v>0.08</v>
      </c>
      <c r="AB27" s="3">
        <v>5</v>
      </c>
      <c r="AC27" s="83"/>
      <c r="AD27" s="83" t="s">
        <v>44</v>
      </c>
      <c r="AE27" s="83"/>
      <c r="AF27" s="251" t="s">
        <v>438</v>
      </c>
      <c r="AG27" s="251" t="s">
        <v>432</v>
      </c>
      <c r="AH27" s="251" t="s">
        <v>429</v>
      </c>
      <c r="AI27" s="252">
        <v>42887</v>
      </c>
      <c r="AJ27" s="253">
        <v>42978</v>
      </c>
      <c r="AK27" s="254" t="s">
        <v>434</v>
      </c>
    </row>
    <row r="28" spans="1:37" ht="15.6" customHeight="1">
      <c r="A28" s="181" t="s">
        <v>163</v>
      </c>
      <c r="B28" s="182" t="s">
        <v>84</v>
      </c>
      <c r="C28" s="183" t="s">
        <v>164</v>
      </c>
      <c r="D28" s="184" t="s">
        <v>165</v>
      </c>
      <c r="E28" s="183">
        <v>29609</v>
      </c>
      <c r="F28" s="185" t="s">
        <v>35</v>
      </c>
      <c r="G28" s="83" t="s">
        <v>36</v>
      </c>
      <c r="H28" s="1">
        <v>2016</v>
      </c>
      <c r="I28" s="83" t="s">
        <v>37</v>
      </c>
      <c r="J28" s="83"/>
      <c r="K28" s="83" t="s">
        <v>119</v>
      </c>
      <c r="L28" s="3">
        <v>30</v>
      </c>
      <c r="M28" s="1">
        <v>80</v>
      </c>
      <c r="N28" s="1">
        <v>80</v>
      </c>
      <c r="O28" s="1">
        <v>80</v>
      </c>
      <c r="P28" s="1">
        <v>1</v>
      </c>
      <c r="Q28" s="83" t="s">
        <v>39</v>
      </c>
      <c r="R28" s="83" t="s">
        <v>55</v>
      </c>
      <c r="S28" s="83"/>
      <c r="T28" s="83"/>
      <c r="U28" s="83"/>
      <c r="V28" s="83" t="s">
        <v>62</v>
      </c>
      <c r="W28" s="83" t="s">
        <v>42</v>
      </c>
      <c r="X28" s="83"/>
      <c r="Y28" s="83" t="s">
        <v>43</v>
      </c>
      <c r="Z28" s="4">
        <v>0.47</v>
      </c>
      <c r="AA28" s="4">
        <v>0.05</v>
      </c>
      <c r="AB28" s="3">
        <v>4</v>
      </c>
      <c r="AC28" s="83"/>
      <c r="AD28" s="83" t="s">
        <v>44</v>
      </c>
      <c r="AE28" s="117"/>
      <c r="AF28" s="251" t="s">
        <v>438</v>
      </c>
      <c r="AG28" s="251" t="s">
        <v>432</v>
      </c>
      <c r="AH28" s="251" t="s">
        <v>429</v>
      </c>
      <c r="AI28" s="252">
        <v>42887</v>
      </c>
      <c r="AJ28" s="253">
        <v>42978</v>
      </c>
      <c r="AK28" s="254" t="s">
        <v>434</v>
      </c>
    </row>
    <row r="29" spans="1:37" ht="15.6" customHeight="1">
      <c r="A29" s="181" t="s">
        <v>166</v>
      </c>
      <c r="B29" s="182" t="s">
        <v>167</v>
      </c>
      <c r="C29" s="183" t="s">
        <v>168</v>
      </c>
      <c r="D29" s="184" t="s">
        <v>169</v>
      </c>
      <c r="E29" s="183">
        <v>21079</v>
      </c>
      <c r="F29" s="185" t="s">
        <v>35</v>
      </c>
      <c r="G29" s="83" t="s">
        <v>36</v>
      </c>
      <c r="H29" s="1">
        <v>2016</v>
      </c>
      <c r="I29" s="83" t="s">
        <v>37</v>
      </c>
      <c r="J29" s="83"/>
      <c r="K29" s="83" t="s">
        <v>49</v>
      </c>
      <c r="L29" s="3">
        <v>28</v>
      </c>
      <c r="M29" s="1">
        <v>95</v>
      </c>
      <c r="N29" s="1">
        <v>95</v>
      </c>
      <c r="O29" s="1">
        <v>95</v>
      </c>
      <c r="P29" s="1">
        <v>1</v>
      </c>
      <c r="Q29" s="83" t="s">
        <v>39</v>
      </c>
      <c r="R29" s="83" t="s">
        <v>40</v>
      </c>
      <c r="S29" s="83"/>
      <c r="T29" s="83"/>
      <c r="U29" s="83"/>
      <c r="V29" s="83" t="s">
        <v>62</v>
      </c>
      <c r="W29" s="83" t="s">
        <v>63</v>
      </c>
      <c r="X29" s="83"/>
      <c r="Y29" s="180" t="s">
        <v>43</v>
      </c>
      <c r="Z29" s="4">
        <v>0.52</v>
      </c>
      <c r="AA29" s="4">
        <v>7.0000000000000007E-2</v>
      </c>
      <c r="AB29" s="3">
        <v>5</v>
      </c>
      <c r="AC29" s="83"/>
      <c r="AD29" s="83" t="s">
        <v>44</v>
      </c>
      <c r="AE29" s="117"/>
      <c r="AF29" s="251" t="s">
        <v>438</v>
      </c>
      <c r="AG29" s="251" t="s">
        <v>432</v>
      </c>
      <c r="AH29" s="251" t="s">
        <v>429</v>
      </c>
      <c r="AI29" s="252">
        <v>42887</v>
      </c>
      <c r="AJ29" s="253">
        <v>42978</v>
      </c>
      <c r="AK29" s="254" t="s">
        <v>434</v>
      </c>
    </row>
    <row r="30" spans="1:37" ht="15.6" customHeight="1">
      <c r="A30" s="181" t="s">
        <v>170</v>
      </c>
      <c r="B30" s="187" t="s">
        <v>171</v>
      </c>
      <c r="C30" s="189" t="s">
        <v>172</v>
      </c>
      <c r="D30" s="189" t="s">
        <v>173</v>
      </c>
      <c r="E30" s="188">
        <v>54519</v>
      </c>
      <c r="F30" s="185" t="s">
        <v>68</v>
      </c>
      <c r="G30" s="83" t="s">
        <v>36</v>
      </c>
      <c r="H30" s="2">
        <v>42736</v>
      </c>
      <c r="I30" s="83" t="s">
        <v>37</v>
      </c>
      <c r="J30" s="83"/>
      <c r="K30" s="83" t="s">
        <v>49</v>
      </c>
      <c r="L30" s="1">
        <v>28</v>
      </c>
      <c r="M30" s="1">
        <v>112</v>
      </c>
      <c r="N30" s="1">
        <v>112</v>
      </c>
      <c r="O30" s="1">
        <v>112</v>
      </c>
      <c r="P30" s="1">
        <v>3</v>
      </c>
      <c r="Q30" s="83" t="s">
        <v>61</v>
      </c>
      <c r="R30" s="83" t="s">
        <v>158</v>
      </c>
      <c r="S30" s="83" t="s">
        <v>36</v>
      </c>
      <c r="T30" s="83"/>
      <c r="U30" s="83"/>
      <c r="V30" s="83" t="s">
        <v>62</v>
      </c>
      <c r="W30" s="83" t="s">
        <v>42</v>
      </c>
      <c r="X30" s="83" t="s">
        <v>63</v>
      </c>
      <c r="Y30" s="83" t="s">
        <v>43</v>
      </c>
      <c r="Z30" s="4">
        <v>0.48</v>
      </c>
      <c r="AA30" s="4">
        <v>0.1</v>
      </c>
      <c r="AB30" s="1">
        <v>3</v>
      </c>
      <c r="AC30" s="83"/>
      <c r="AD30" s="83" t="s">
        <v>44</v>
      </c>
      <c r="AE30" s="83"/>
      <c r="AF30" s="251" t="s">
        <v>438</v>
      </c>
      <c r="AG30" s="251" t="s">
        <v>432</v>
      </c>
      <c r="AH30" s="251" t="s">
        <v>429</v>
      </c>
      <c r="AI30" s="252">
        <v>42887</v>
      </c>
      <c r="AJ30" s="253">
        <v>42978</v>
      </c>
      <c r="AK30" s="254" t="s">
        <v>434</v>
      </c>
    </row>
    <row r="31" spans="1:37" ht="15.6" customHeight="1">
      <c r="A31" s="181" t="s">
        <v>174</v>
      </c>
      <c r="B31" s="187" t="s">
        <v>175</v>
      </c>
      <c r="C31" s="188" t="s">
        <v>176</v>
      </c>
      <c r="D31" s="189" t="s">
        <v>177</v>
      </c>
      <c r="E31" s="188">
        <v>13916</v>
      </c>
      <c r="F31" s="185" t="s">
        <v>35</v>
      </c>
      <c r="G31" s="83" t="s">
        <v>36</v>
      </c>
      <c r="H31" s="2">
        <v>42736</v>
      </c>
      <c r="I31" s="83" t="s">
        <v>37</v>
      </c>
      <c r="J31" s="83"/>
      <c r="K31" s="83" t="s">
        <v>49</v>
      </c>
      <c r="L31" s="3">
        <v>27</v>
      </c>
      <c r="M31" s="1">
        <v>83</v>
      </c>
      <c r="N31" s="1">
        <v>83</v>
      </c>
      <c r="O31" s="1">
        <v>83</v>
      </c>
      <c r="P31" s="1">
        <v>1</v>
      </c>
      <c r="Q31" s="83" t="s">
        <v>39</v>
      </c>
      <c r="R31" s="83" t="s">
        <v>178</v>
      </c>
      <c r="S31" s="83"/>
      <c r="T31" s="83"/>
      <c r="U31" s="83"/>
      <c r="V31" s="83" t="s">
        <v>41</v>
      </c>
      <c r="W31" s="83" t="s">
        <v>179</v>
      </c>
      <c r="X31" s="83"/>
      <c r="Y31" s="180" t="s">
        <v>43</v>
      </c>
      <c r="Z31" s="4">
        <v>0.52</v>
      </c>
      <c r="AA31" s="4"/>
      <c r="AB31" s="3">
        <v>4</v>
      </c>
      <c r="AC31" s="83"/>
      <c r="AD31" s="83" t="s">
        <v>44</v>
      </c>
      <c r="AE31" s="117"/>
      <c r="AF31" s="251" t="s">
        <v>438</v>
      </c>
      <c r="AG31" s="251" t="s">
        <v>432</v>
      </c>
      <c r="AH31" s="251" t="s">
        <v>429</v>
      </c>
      <c r="AI31" s="252">
        <v>42887</v>
      </c>
      <c r="AJ31" s="253">
        <v>42978</v>
      </c>
      <c r="AK31" s="254" t="s">
        <v>434</v>
      </c>
    </row>
    <row r="32" spans="1:37" ht="15.6" customHeight="1">
      <c r="A32" s="181" t="s">
        <v>180</v>
      </c>
      <c r="B32" s="187" t="s">
        <v>181</v>
      </c>
      <c r="C32" s="188" t="s">
        <v>182</v>
      </c>
      <c r="D32" s="189" t="s">
        <v>128</v>
      </c>
      <c r="E32" s="188">
        <v>75005</v>
      </c>
      <c r="F32" s="185" t="s">
        <v>183</v>
      </c>
      <c r="G32" s="83" t="s">
        <v>36</v>
      </c>
      <c r="H32" s="2">
        <v>42736</v>
      </c>
      <c r="I32" s="83" t="s">
        <v>37</v>
      </c>
      <c r="J32" s="83"/>
      <c r="K32" s="83" t="s">
        <v>119</v>
      </c>
      <c r="L32" s="1">
        <v>25</v>
      </c>
      <c r="M32" s="1">
        <v>73</v>
      </c>
      <c r="N32" s="1">
        <v>73</v>
      </c>
      <c r="O32" s="1">
        <v>73</v>
      </c>
      <c r="P32" s="1">
        <v>2</v>
      </c>
      <c r="Q32" s="83" t="s">
        <v>61</v>
      </c>
      <c r="R32" s="83" t="s">
        <v>55</v>
      </c>
      <c r="S32" s="83"/>
      <c r="T32" s="83"/>
      <c r="U32" s="83" t="s">
        <v>36</v>
      </c>
      <c r="V32" s="83" t="s">
        <v>62</v>
      </c>
      <c r="W32" s="83" t="s">
        <v>74</v>
      </c>
      <c r="X32" s="83"/>
      <c r="Y32" s="83" t="s">
        <v>43</v>
      </c>
      <c r="Z32" s="1"/>
      <c r="AA32" s="1"/>
      <c r="AB32" s="1">
        <v>4</v>
      </c>
      <c r="AC32" s="83"/>
      <c r="AD32" s="83" t="s">
        <v>44</v>
      </c>
      <c r="AE32" s="83"/>
      <c r="AF32" s="251" t="s">
        <v>438</v>
      </c>
      <c r="AG32" s="251" t="s">
        <v>432</v>
      </c>
      <c r="AH32" s="251" t="s">
        <v>429</v>
      </c>
      <c r="AI32" s="252">
        <v>42887</v>
      </c>
      <c r="AJ32" s="253">
        <v>42978</v>
      </c>
      <c r="AK32" s="254" t="s">
        <v>434</v>
      </c>
    </row>
    <row r="33" spans="1:37" ht="15.6" customHeight="1">
      <c r="A33" s="181" t="s">
        <v>184</v>
      </c>
      <c r="B33" s="187" t="s">
        <v>84</v>
      </c>
      <c r="C33" s="188" t="s">
        <v>185</v>
      </c>
      <c r="D33" s="189" t="s">
        <v>186</v>
      </c>
      <c r="E33" s="188">
        <v>75679</v>
      </c>
      <c r="F33" s="185" t="s">
        <v>35</v>
      </c>
      <c r="G33" s="83" t="s">
        <v>36</v>
      </c>
      <c r="H33" s="2">
        <v>42736</v>
      </c>
      <c r="I33" s="182" t="s">
        <v>37</v>
      </c>
      <c r="J33" s="182"/>
      <c r="K33" s="182" t="s">
        <v>49</v>
      </c>
      <c r="L33" s="202">
        <v>21</v>
      </c>
      <c r="M33" s="182">
        <v>60</v>
      </c>
      <c r="N33" s="182">
        <v>60</v>
      </c>
      <c r="O33" s="182">
        <v>60</v>
      </c>
      <c r="P33" s="182">
        <v>2</v>
      </c>
      <c r="Q33" s="203" t="s">
        <v>39</v>
      </c>
      <c r="R33" s="203" t="s">
        <v>158</v>
      </c>
      <c r="S33" s="203"/>
      <c r="T33" s="203"/>
      <c r="U33" s="203"/>
      <c r="V33" s="83" t="s">
        <v>62</v>
      </c>
      <c r="W33" s="182" t="s">
        <v>74</v>
      </c>
      <c r="X33" s="182"/>
      <c r="Y33" s="204" t="s">
        <v>43</v>
      </c>
      <c r="Z33" s="205"/>
      <c r="AA33" s="204"/>
      <c r="AB33" s="202">
        <v>3</v>
      </c>
      <c r="AC33" s="182"/>
      <c r="AD33" s="206" t="s">
        <v>44</v>
      </c>
      <c r="AE33" s="83"/>
      <c r="AF33" s="251" t="s">
        <v>438</v>
      </c>
      <c r="AG33" s="251" t="s">
        <v>432</v>
      </c>
      <c r="AH33" s="251" t="s">
        <v>429</v>
      </c>
      <c r="AI33" s="252">
        <v>42887</v>
      </c>
      <c r="AJ33" s="253">
        <v>42978</v>
      </c>
      <c r="AK33" s="254" t="s">
        <v>434</v>
      </c>
    </row>
    <row r="34" spans="1:37" ht="15.6" customHeight="1">
      <c r="A34" s="172" t="s">
        <v>187</v>
      </c>
      <c r="B34" s="201" t="s">
        <v>188</v>
      </c>
      <c r="C34" s="201" t="s">
        <v>189</v>
      </c>
      <c r="D34" s="201" t="s">
        <v>190</v>
      </c>
      <c r="E34" s="187">
        <v>13273</v>
      </c>
      <c r="F34" s="185" t="s">
        <v>68</v>
      </c>
      <c r="G34" s="83" t="s">
        <v>36</v>
      </c>
      <c r="H34" s="2">
        <v>42736</v>
      </c>
      <c r="I34" s="83" t="s">
        <v>37</v>
      </c>
      <c r="J34" s="83"/>
      <c r="K34" s="83" t="s">
        <v>49</v>
      </c>
      <c r="L34" s="1">
        <v>18</v>
      </c>
      <c r="M34" s="1">
        <v>145</v>
      </c>
      <c r="N34" s="1">
        <v>145</v>
      </c>
      <c r="O34" s="1">
        <v>145</v>
      </c>
      <c r="P34" s="1">
        <v>1</v>
      </c>
      <c r="Q34" s="83" t="s">
        <v>39</v>
      </c>
      <c r="R34" s="83" t="s">
        <v>40</v>
      </c>
      <c r="S34" s="83"/>
      <c r="T34" s="83"/>
      <c r="U34" s="83"/>
      <c r="V34" s="83" t="s">
        <v>62</v>
      </c>
      <c r="W34" s="83" t="s">
        <v>42</v>
      </c>
      <c r="X34" s="83"/>
      <c r="Y34" s="83" t="s">
        <v>43</v>
      </c>
      <c r="Z34" s="1"/>
      <c r="AA34" s="1"/>
      <c r="AB34" s="1">
        <v>3</v>
      </c>
      <c r="AC34" s="83"/>
      <c r="AD34" s="83" t="s">
        <v>44</v>
      </c>
      <c r="AE34" s="117"/>
      <c r="AF34" s="251" t="s">
        <v>438</v>
      </c>
      <c r="AG34" s="251" t="s">
        <v>432</v>
      </c>
      <c r="AH34" s="251" t="s">
        <v>429</v>
      </c>
      <c r="AI34" s="252">
        <v>42887</v>
      </c>
      <c r="AJ34" s="253">
        <v>42978</v>
      </c>
      <c r="AK34" s="254" t="s">
        <v>434</v>
      </c>
    </row>
    <row r="35" spans="1:37" ht="15.6" customHeight="1">
      <c r="A35" s="176" t="s">
        <v>191</v>
      </c>
      <c r="B35" s="187" t="s">
        <v>192</v>
      </c>
      <c r="C35" s="207" t="s">
        <v>193</v>
      </c>
      <c r="D35" s="189" t="s">
        <v>194</v>
      </c>
      <c r="E35" s="188">
        <v>31059</v>
      </c>
      <c r="F35" s="185" t="s">
        <v>35</v>
      </c>
      <c r="G35" s="83" t="s">
        <v>36</v>
      </c>
      <c r="H35" s="1">
        <v>2015</v>
      </c>
      <c r="I35" s="83" t="s">
        <v>37</v>
      </c>
      <c r="J35" s="83"/>
      <c r="K35" s="83" t="s">
        <v>49</v>
      </c>
      <c r="L35" s="3">
        <v>18</v>
      </c>
      <c r="M35" s="1">
        <v>78</v>
      </c>
      <c r="N35" s="1">
        <v>78</v>
      </c>
      <c r="O35" s="1">
        <v>78</v>
      </c>
      <c r="P35" s="1">
        <v>2</v>
      </c>
      <c r="Q35" s="83" t="s">
        <v>39</v>
      </c>
      <c r="R35" s="83" t="s">
        <v>195</v>
      </c>
      <c r="S35" s="83"/>
      <c r="T35" s="83"/>
      <c r="U35" s="83"/>
      <c r="V35" s="83" t="s">
        <v>62</v>
      </c>
      <c r="W35" s="83" t="s">
        <v>63</v>
      </c>
      <c r="X35" s="83"/>
      <c r="Y35" s="180" t="s">
        <v>43</v>
      </c>
      <c r="Z35" s="4"/>
      <c r="AA35" s="4"/>
      <c r="AB35" s="3">
        <v>3</v>
      </c>
      <c r="AC35" s="83"/>
      <c r="AD35" s="83" t="s">
        <v>44</v>
      </c>
      <c r="AE35" s="83"/>
      <c r="AF35" s="251" t="s">
        <v>438</v>
      </c>
      <c r="AG35" s="251" t="s">
        <v>432</v>
      </c>
      <c r="AH35" s="251" t="s">
        <v>429</v>
      </c>
      <c r="AI35" s="252">
        <v>42887</v>
      </c>
      <c r="AJ35" s="253">
        <v>42978</v>
      </c>
      <c r="AK35" s="254" t="s">
        <v>434</v>
      </c>
    </row>
    <row r="36" spans="1:37" ht="15.6" customHeight="1">
      <c r="A36" s="181" t="s">
        <v>196</v>
      </c>
      <c r="B36" s="187" t="s">
        <v>175</v>
      </c>
      <c r="C36" s="189" t="s">
        <v>197</v>
      </c>
      <c r="D36" s="189" t="s">
        <v>198</v>
      </c>
      <c r="E36" s="188">
        <v>94010</v>
      </c>
      <c r="F36" s="185" t="s">
        <v>35</v>
      </c>
      <c r="G36" s="83" t="s">
        <v>36</v>
      </c>
      <c r="H36" s="2">
        <v>42767</v>
      </c>
      <c r="I36" s="83" t="s">
        <v>37</v>
      </c>
      <c r="J36" s="83"/>
      <c r="K36" s="83" t="s">
        <v>49</v>
      </c>
      <c r="L36" s="1">
        <v>16</v>
      </c>
      <c r="M36" s="1">
        <v>72</v>
      </c>
      <c r="N36" s="1">
        <v>72</v>
      </c>
      <c r="O36" s="1">
        <v>72</v>
      </c>
      <c r="P36" s="1">
        <v>1</v>
      </c>
      <c r="Q36" s="83" t="s">
        <v>39</v>
      </c>
      <c r="R36" s="83" t="s">
        <v>55</v>
      </c>
      <c r="S36" s="83"/>
      <c r="T36" s="83"/>
      <c r="U36" s="83"/>
      <c r="V36" s="83" t="s">
        <v>62</v>
      </c>
      <c r="W36" s="83" t="s">
        <v>74</v>
      </c>
      <c r="X36" s="83"/>
      <c r="Y36" s="83" t="s">
        <v>43</v>
      </c>
      <c r="Z36" s="4">
        <v>0.5</v>
      </c>
      <c r="AA36" s="4">
        <v>0.25</v>
      </c>
      <c r="AB36" s="1">
        <v>5</v>
      </c>
      <c r="AC36" s="83"/>
      <c r="AD36" s="83"/>
      <c r="AE36" s="83"/>
      <c r="AF36" s="251" t="s">
        <v>438</v>
      </c>
      <c r="AG36" s="251" t="s">
        <v>432</v>
      </c>
      <c r="AH36" s="251" t="s">
        <v>429</v>
      </c>
      <c r="AI36" s="252">
        <v>42887</v>
      </c>
      <c r="AJ36" s="253">
        <v>42978</v>
      </c>
      <c r="AK36" s="254" t="s">
        <v>434</v>
      </c>
    </row>
    <row r="37" spans="1:37" ht="15.6" customHeight="1">
      <c r="A37" s="192" t="s">
        <v>199</v>
      </c>
      <c r="B37" s="182" t="s">
        <v>200</v>
      </c>
      <c r="C37" s="183" t="s">
        <v>201</v>
      </c>
      <c r="D37" s="184" t="s">
        <v>202</v>
      </c>
      <c r="E37" s="183">
        <v>38700</v>
      </c>
      <c r="F37" s="185" t="s">
        <v>60</v>
      </c>
      <c r="G37" s="83" t="s">
        <v>36</v>
      </c>
      <c r="H37" s="1">
        <v>2016</v>
      </c>
      <c r="I37" s="83" t="s">
        <v>37</v>
      </c>
      <c r="J37" s="83"/>
      <c r="K37" s="83" t="s">
        <v>49</v>
      </c>
      <c r="L37" s="3">
        <v>14</v>
      </c>
      <c r="M37" s="1">
        <v>95</v>
      </c>
      <c r="N37" s="1">
        <v>95</v>
      </c>
      <c r="O37" s="1">
        <v>95</v>
      </c>
      <c r="P37" s="1">
        <v>1</v>
      </c>
      <c r="Q37" s="83" t="s">
        <v>39</v>
      </c>
      <c r="R37" s="83" t="s">
        <v>40</v>
      </c>
      <c r="S37" s="83"/>
      <c r="T37" s="83"/>
      <c r="U37" s="83"/>
      <c r="V37" s="83" t="s">
        <v>62</v>
      </c>
      <c r="W37" s="83" t="s">
        <v>42</v>
      </c>
      <c r="X37" s="83"/>
      <c r="Y37" s="83" t="s">
        <v>43</v>
      </c>
      <c r="Z37" s="4">
        <v>0.55000000000000004</v>
      </c>
      <c r="AA37" s="4">
        <v>0.11</v>
      </c>
      <c r="AB37" s="3">
        <v>4</v>
      </c>
      <c r="AC37" s="83"/>
      <c r="AD37" s="83" t="s">
        <v>44</v>
      </c>
      <c r="AE37" s="117"/>
      <c r="AF37" s="251" t="s">
        <v>438</v>
      </c>
      <c r="AG37" s="251" t="s">
        <v>432</v>
      </c>
      <c r="AH37" s="251" t="s">
        <v>429</v>
      </c>
      <c r="AI37" s="252">
        <v>42887</v>
      </c>
      <c r="AJ37" s="253">
        <v>42978</v>
      </c>
      <c r="AK37" s="254" t="s">
        <v>434</v>
      </c>
    </row>
    <row r="38" spans="1:37" ht="15.6" customHeight="1">
      <c r="A38" s="181" t="s">
        <v>203</v>
      </c>
      <c r="B38" s="187" t="s">
        <v>175</v>
      </c>
      <c r="C38" s="188" t="s">
        <v>204</v>
      </c>
      <c r="D38" s="189" t="s">
        <v>205</v>
      </c>
      <c r="E38" s="188">
        <v>51056</v>
      </c>
      <c r="F38" s="185" t="s">
        <v>68</v>
      </c>
      <c r="G38" s="83" t="s">
        <v>36</v>
      </c>
      <c r="H38" s="1"/>
      <c r="I38" s="83" t="s">
        <v>206</v>
      </c>
      <c r="J38" s="83"/>
      <c r="K38" s="83"/>
      <c r="L38" s="1"/>
      <c r="M38" s="1">
        <v>71</v>
      </c>
      <c r="N38" s="1">
        <v>71</v>
      </c>
      <c r="O38" s="1">
        <v>71</v>
      </c>
      <c r="P38" s="1"/>
      <c r="Q38" s="83"/>
      <c r="R38" s="83"/>
      <c r="S38" s="83"/>
      <c r="T38" s="83"/>
      <c r="U38" s="83"/>
      <c r="V38" s="83"/>
      <c r="W38" s="83"/>
      <c r="X38" s="83"/>
      <c r="Y38" s="83"/>
      <c r="Z38" s="1"/>
      <c r="AA38" s="1"/>
      <c r="AB38" s="1"/>
      <c r="AC38" s="83"/>
      <c r="AD38" s="83"/>
      <c r="AE38" s="83"/>
      <c r="AF38" s="251" t="s">
        <v>438</v>
      </c>
      <c r="AG38" s="251" t="s">
        <v>432</v>
      </c>
      <c r="AH38" s="251" t="s">
        <v>429</v>
      </c>
      <c r="AI38" s="252">
        <v>42887</v>
      </c>
      <c r="AJ38" s="253">
        <v>42978</v>
      </c>
      <c r="AK38" s="254" t="s">
        <v>434</v>
      </c>
    </row>
    <row r="39" spans="1:37" ht="15.6" customHeight="1">
      <c r="A39" s="181" t="s">
        <v>207</v>
      </c>
      <c r="B39" s="182" t="s">
        <v>208</v>
      </c>
      <c r="C39" s="183" t="s">
        <v>209</v>
      </c>
      <c r="D39" s="184" t="s">
        <v>210</v>
      </c>
      <c r="E39" s="183">
        <v>92100</v>
      </c>
      <c r="F39" s="185" t="s">
        <v>35</v>
      </c>
      <c r="G39" s="83" t="s">
        <v>36</v>
      </c>
      <c r="H39" s="1">
        <v>2016</v>
      </c>
      <c r="I39" s="83" t="s">
        <v>37</v>
      </c>
      <c r="J39" s="83"/>
      <c r="K39" s="83" t="s">
        <v>119</v>
      </c>
      <c r="L39" s="3">
        <v>13</v>
      </c>
      <c r="M39" s="1">
        <v>35</v>
      </c>
      <c r="N39" s="1">
        <v>35</v>
      </c>
      <c r="O39" s="1">
        <v>35</v>
      </c>
      <c r="P39" s="1">
        <v>1</v>
      </c>
      <c r="Q39" s="83" t="s">
        <v>39</v>
      </c>
      <c r="R39" s="83" t="s">
        <v>55</v>
      </c>
      <c r="S39" s="83"/>
      <c r="T39" s="83"/>
      <c r="U39" s="83"/>
      <c r="V39" s="83" t="s">
        <v>62</v>
      </c>
      <c r="W39" s="83" t="s">
        <v>42</v>
      </c>
      <c r="X39" s="83"/>
      <c r="Y39" s="83" t="s">
        <v>43</v>
      </c>
      <c r="Z39" s="4"/>
      <c r="AA39" s="1"/>
      <c r="AB39" s="3">
        <v>3</v>
      </c>
      <c r="AC39" s="83"/>
      <c r="AD39" s="83" t="s">
        <v>44</v>
      </c>
      <c r="AE39" s="117"/>
      <c r="AF39" s="251" t="s">
        <v>438</v>
      </c>
      <c r="AG39" s="251" t="s">
        <v>432</v>
      </c>
      <c r="AH39" s="251" t="s">
        <v>429</v>
      </c>
      <c r="AI39" s="252">
        <v>42887</v>
      </c>
      <c r="AJ39" s="253">
        <v>42978</v>
      </c>
      <c r="AK39" s="254" t="s">
        <v>434</v>
      </c>
    </row>
    <row r="40" spans="1:37" ht="15.6" customHeight="1">
      <c r="A40" s="181" t="s">
        <v>211</v>
      </c>
      <c r="B40" s="182" t="s">
        <v>212</v>
      </c>
      <c r="C40" s="183" t="s">
        <v>213</v>
      </c>
      <c r="D40" s="184" t="s">
        <v>214</v>
      </c>
      <c r="E40" s="183">
        <v>59037</v>
      </c>
      <c r="F40" s="190" t="s">
        <v>215</v>
      </c>
      <c r="G40" s="83" t="s">
        <v>36</v>
      </c>
      <c r="H40" s="1">
        <v>2016</v>
      </c>
      <c r="I40" s="83" t="s">
        <v>37</v>
      </c>
      <c r="J40" s="83"/>
      <c r="K40" s="83" t="s">
        <v>49</v>
      </c>
      <c r="L40" s="3">
        <v>12</v>
      </c>
      <c r="M40" s="1">
        <v>29</v>
      </c>
      <c r="N40" s="1">
        <v>29</v>
      </c>
      <c r="O40" s="1">
        <v>29</v>
      </c>
      <c r="P40" s="1">
        <v>1</v>
      </c>
      <c r="Q40" s="83" t="s">
        <v>39</v>
      </c>
      <c r="R40" s="83" t="s">
        <v>40</v>
      </c>
      <c r="S40" s="83"/>
      <c r="T40" s="83"/>
      <c r="U40" s="83"/>
      <c r="V40" s="83" t="s">
        <v>62</v>
      </c>
      <c r="W40" s="83" t="s">
        <v>42</v>
      </c>
      <c r="X40" s="83"/>
      <c r="Y40" s="83" t="s">
        <v>43</v>
      </c>
      <c r="Z40" s="4"/>
      <c r="AA40" s="1"/>
      <c r="AB40" s="3">
        <v>4</v>
      </c>
      <c r="AC40" s="83"/>
      <c r="AD40" s="83" t="s">
        <v>44</v>
      </c>
      <c r="AE40" s="117"/>
      <c r="AF40" s="251" t="s">
        <v>438</v>
      </c>
      <c r="AG40" s="251" t="s">
        <v>432</v>
      </c>
      <c r="AH40" s="251" t="s">
        <v>429</v>
      </c>
      <c r="AI40" s="252">
        <v>42887</v>
      </c>
      <c r="AJ40" s="253">
        <v>42978</v>
      </c>
      <c r="AK40" s="254" t="s">
        <v>434</v>
      </c>
    </row>
    <row r="41" spans="1:37" s="158" customFormat="1" ht="15.6" customHeight="1">
      <c r="A41" s="208" t="s">
        <v>216</v>
      </c>
      <c r="B41" s="203" t="s">
        <v>217</v>
      </c>
      <c r="C41" s="203" t="s">
        <v>218</v>
      </c>
      <c r="D41" s="203" t="s">
        <v>219</v>
      </c>
      <c r="E41" s="182">
        <v>13385</v>
      </c>
      <c r="F41" s="190" t="s">
        <v>35</v>
      </c>
      <c r="G41" s="83" t="s">
        <v>220</v>
      </c>
      <c r="H41" s="2">
        <v>42736</v>
      </c>
      <c r="I41" s="83" t="s">
        <v>37</v>
      </c>
      <c r="J41" s="83"/>
      <c r="K41" s="83" t="s">
        <v>119</v>
      </c>
      <c r="L41" s="1">
        <v>9</v>
      </c>
      <c r="M41" s="1">
        <v>9</v>
      </c>
      <c r="N41" s="1">
        <v>9</v>
      </c>
      <c r="O41" s="1">
        <v>9</v>
      </c>
      <c r="P41" s="1">
        <v>3</v>
      </c>
      <c r="Q41" s="83" t="s">
        <v>61</v>
      </c>
      <c r="R41" s="83" t="s">
        <v>158</v>
      </c>
      <c r="S41" s="83"/>
      <c r="T41" s="83"/>
      <c r="U41" s="83" t="s">
        <v>36</v>
      </c>
      <c r="V41" s="83" t="s">
        <v>62</v>
      </c>
      <c r="W41" s="83" t="s">
        <v>42</v>
      </c>
      <c r="X41" s="83"/>
      <c r="Y41" s="83" t="s">
        <v>43</v>
      </c>
      <c r="Z41" s="1"/>
      <c r="AA41" s="1"/>
      <c r="AB41" s="1">
        <v>3</v>
      </c>
      <c r="AC41" s="83"/>
      <c r="AD41" s="83" t="s">
        <v>44</v>
      </c>
      <c r="AE41" s="83"/>
      <c r="AF41" s="251" t="s">
        <v>438</v>
      </c>
      <c r="AG41" s="251" t="s">
        <v>432</v>
      </c>
      <c r="AH41" s="251" t="s">
        <v>429</v>
      </c>
      <c r="AI41" s="252">
        <v>42887</v>
      </c>
      <c r="AJ41" s="253">
        <v>42978</v>
      </c>
      <c r="AK41" s="254" t="s">
        <v>434</v>
      </c>
    </row>
    <row r="42" spans="1:37" ht="15.6" customHeight="1">
      <c r="A42" s="181" t="s">
        <v>221</v>
      </c>
      <c r="B42" s="187" t="s">
        <v>222</v>
      </c>
      <c r="C42" s="188" t="s">
        <v>223</v>
      </c>
      <c r="D42" s="189" t="s">
        <v>224</v>
      </c>
      <c r="E42" s="188">
        <v>30029</v>
      </c>
      <c r="F42" s="185" t="s">
        <v>35</v>
      </c>
      <c r="G42" s="83" t="s">
        <v>36</v>
      </c>
      <c r="H42" s="2">
        <v>42736</v>
      </c>
      <c r="I42" s="83" t="s">
        <v>37</v>
      </c>
      <c r="J42" s="83"/>
      <c r="K42" s="83" t="s">
        <v>119</v>
      </c>
      <c r="L42" s="3">
        <v>7</v>
      </c>
      <c r="M42" s="1">
        <v>21</v>
      </c>
      <c r="N42" s="1">
        <v>21</v>
      </c>
      <c r="O42" s="1">
        <v>21</v>
      </c>
      <c r="P42" s="1">
        <v>1</v>
      </c>
      <c r="Q42" s="83" t="s">
        <v>39</v>
      </c>
      <c r="R42" s="83" t="s">
        <v>55</v>
      </c>
      <c r="S42" s="83"/>
      <c r="T42" s="83"/>
      <c r="U42" s="83"/>
      <c r="V42" s="83" t="s">
        <v>62</v>
      </c>
      <c r="W42" s="83"/>
      <c r="X42" s="83"/>
      <c r="Y42" s="180" t="s">
        <v>43</v>
      </c>
      <c r="Z42" s="4"/>
      <c r="AA42" s="4"/>
      <c r="AB42" s="3">
        <v>3</v>
      </c>
      <c r="AC42" s="83"/>
      <c r="AD42" s="83" t="s">
        <v>44</v>
      </c>
      <c r="AE42" s="83"/>
      <c r="AF42" s="251" t="s">
        <v>438</v>
      </c>
      <c r="AG42" s="251" t="s">
        <v>432</v>
      </c>
      <c r="AH42" s="251" t="s">
        <v>429</v>
      </c>
      <c r="AI42" s="252">
        <v>42887</v>
      </c>
      <c r="AJ42" s="253">
        <v>42978</v>
      </c>
      <c r="AK42" s="254" t="s">
        <v>434</v>
      </c>
    </row>
    <row r="43" spans="1:37" ht="15.6" customHeight="1">
      <c r="A43" s="181" t="s">
        <v>225</v>
      </c>
      <c r="B43" s="187" t="s">
        <v>175</v>
      </c>
      <c r="C43" s="188" t="s">
        <v>226</v>
      </c>
      <c r="D43" s="189" t="s">
        <v>227</v>
      </c>
      <c r="E43" s="188">
        <v>69373</v>
      </c>
      <c r="F43" s="185" t="s">
        <v>60</v>
      </c>
      <c r="G43" s="83" t="s">
        <v>228</v>
      </c>
      <c r="H43" s="1"/>
      <c r="I43" s="83" t="s">
        <v>37</v>
      </c>
      <c r="J43" s="83"/>
      <c r="K43" s="83" t="s">
        <v>119</v>
      </c>
      <c r="L43" s="1"/>
      <c r="M43" s="1">
        <v>70</v>
      </c>
      <c r="N43" s="1">
        <v>70</v>
      </c>
      <c r="O43" s="1">
        <v>70</v>
      </c>
      <c r="P43" s="1">
        <v>1</v>
      </c>
      <c r="Q43" s="83" t="s">
        <v>129</v>
      </c>
      <c r="R43" s="83"/>
      <c r="S43" s="83"/>
      <c r="T43" s="83"/>
      <c r="U43" s="83" t="s">
        <v>36</v>
      </c>
      <c r="V43" s="83" t="s">
        <v>62</v>
      </c>
      <c r="W43" s="83" t="s">
        <v>42</v>
      </c>
      <c r="X43" s="83"/>
      <c r="Y43" s="83" t="s">
        <v>43</v>
      </c>
      <c r="Z43" s="4">
        <v>0.66</v>
      </c>
      <c r="AA43" s="4">
        <v>0.33</v>
      </c>
      <c r="AB43" s="1"/>
      <c r="AC43" s="83"/>
      <c r="AD43" s="83"/>
      <c r="AE43" s="159"/>
      <c r="AF43" s="251" t="s">
        <v>438</v>
      </c>
      <c r="AG43" s="251" t="s">
        <v>432</v>
      </c>
      <c r="AH43" s="251" t="s">
        <v>429</v>
      </c>
      <c r="AI43" s="252">
        <v>42887</v>
      </c>
      <c r="AJ43" s="253">
        <v>42978</v>
      </c>
      <c r="AK43" s="254" t="s">
        <v>434</v>
      </c>
    </row>
    <row r="44" spans="1:37" ht="15.6" customHeight="1">
      <c r="A44" s="209" t="s">
        <v>229</v>
      </c>
      <c r="B44" s="210" t="s">
        <v>230</v>
      </c>
      <c r="C44" s="211" t="s">
        <v>231</v>
      </c>
      <c r="D44" s="212" t="s">
        <v>232</v>
      </c>
      <c r="E44" s="211">
        <v>87042</v>
      </c>
      <c r="F44" s="213" t="s">
        <v>35</v>
      </c>
      <c r="G44" s="99" t="s">
        <v>233</v>
      </c>
      <c r="H44" s="214">
        <v>42917</v>
      </c>
      <c r="I44" s="99"/>
      <c r="J44" s="99"/>
      <c r="K44" s="99"/>
      <c r="L44" s="8"/>
      <c r="M44" s="8">
        <v>20</v>
      </c>
      <c r="N44" s="8">
        <v>20</v>
      </c>
      <c r="O44" s="8">
        <v>20</v>
      </c>
      <c r="P44" s="8">
        <v>1</v>
      </c>
      <c r="Q44" s="99" t="s">
        <v>234</v>
      </c>
      <c r="R44" s="99" t="s">
        <v>178</v>
      </c>
      <c r="S44" s="99"/>
      <c r="T44" s="99"/>
      <c r="U44" s="99"/>
      <c r="V44" s="99"/>
      <c r="W44" s="99" t="s">
        <v>42</v>
      </c>
      <c r="X44" s="99"/>
      <c r="Y44" s="99"/>
      <c r="Z44" s="8"/>
      <c r="AA44" s="8"/>
      <c r="AB44" s="8"/>
      <c r="AC44" s="99"/>
      <c r="AD44" s="99"/>
      <c r="AE44" s="215"/>
      <c r="AF44" s="251" t="s">
        <v>438</v>
      </c>
      <c r="AG44" s="251" t="s">
        <v>432</v>
      </c>
      <c r="AH44" s="251" t="s">
        <v>429</v>
      </c>
      <c r="AI44" s="252">
        <v>42887</v>
      </c>
      <c r="AJ44" s="253">
        <v>42978</v>
      </c>
      <c r="AK44" s="254" t="s">
        <v>434</v>
      </c>
    </row>
    <row r="45" spans="1:37" ht="15.6" customHeight="1">
      <c r="A45" s="209" t="s">
        <v>235</v>
      </c>
      <c r="B45" s="216" t="s">
        <v>236</v>
      </c>
      <c r="C45" s="217" t="s">
        <v>237</v>
      </c>
      <c r="D45" s="218" t="s">
        <v>238</v>
      </c>
      <c r="E45" s="217">
        <v>34295</v>
      </c>
      <c r="F45" s="219" t="s">
        <v>35</v>
      </c>
      <c r="G45" s="99" t="s">
        <v>233</v>
      </c>
      <c r="H45" s="8"/>
      <c r="I45" s="99"/>
      <c r="J45" s="99"/>
      <c r="K45" s="99" t="s">
        <v>119</v>
      </c>
      <c r="L45" s="8"/>
      <c r="M45" s="8">
        <v>110</v>
      </c>
      <c r="N45" s="8">
        <v>110</v>
      </c>
      <c r="O45" s="8">
        <v>110</v>
      </c>
      <c r="P45" s="8">
        <v>1</v>
      </c>
      <c r="Q45" s="99" t="s">
        <v>39</v>
      </c>
      <c r="R45" s="99" t="s">
        <v>55</v>
      </c>
      <c r="S45" s="99"/>
      <c r="T45" s="99"/>
      <c r="U45" s="99"/>
      <c r="V45" s="99"/>
      <c r="W45" s="99" t="s">
        <v>42</v>
      </c>
      <c r="X45" s="99"/>
      <c r="Y45" s="99"/>
      <c r="Z45" s="8"/>
      <c r="AA45" s="8"/>
      <c r="AB45" s="8"/>
      <c r="AC45" s="99"/>
      <c r="AD45" s="99"/>
      <c r="AE45" s="220"/>
      <c r="AF45" s="251" t="s">
        <v>438</v>
      </c>
      <c r="AG45" s="251" t="s">
        <v>432</v>
      </c>
      <c r="AH45" s="251" t="s">
        <v>429</v>
      </c>
      <c r="AI45" s="252">
        <v>42887</v>
      </c>
      <c r="AJ45" s="253">
        <v>42978</v>
      </c>
      <c r="AK45" s="254" t="s">
        <v>434</v>
      </c>
    </row>
    <row r="46" spans="1:37" s="158" customFormat="1" ht="15.6" customHeight="1">
      <c r="A46" s="221" t="s">
        <v>239</v>
      </c>
      <c r="B46" s="222" t="s">
        <v>240</v>
      </c>
      <c r="C46" s="223" t="s">
        <v>241</v>
      </c>
      <c r="D46" s="224" t="s">
        <v>242</v>
      </c>
      <c r="E46" s="223">
        <v>68070</v>
      </c>
      <c r="F46" s="225" t="s">
        <v>35</v>
      </c>
      <c r="G46" s="215" t="s">
        <v>233</v>
      </c>
      <c r="H46" s="226">
        <v>42948</v>
      </c>
      <c r="I46" s="215" t="s">
        <v>243</v>
      </c>
      <c r="J46" s="215" t="s">
        <v>244</v>
      </c>
      <c r="K46" s="215"/>
      <c r="L46" s="227">
        <v>15</v>
      </c>
      <c r="M46" s="228"/>
      <c r="N46" s="228"/>
      <c r="O46" s="228"/>
      <c r="P46" s="228">
        <v>1</v>
      </c>
      <c r="Q46" s="215" t="s">
        <v>39</v>
      </c>
      <c r="R46" s="229" t="s">
        <v>40</v>
      </c>
      <c r="S46" s="215"/>
      <c r="T46" s="215"/>
      <c r="U46" s="215"/>
      <c r="V46" s="215"/>
      <c r="W46" s="215"/>
      <c r="X46" s="215"/>
      <c r="Y46" s="215"/>
      <c r="Z46" s="230"/>
      <c r="AA46" s="230"/>
      <c r="AB46" s="227"/>
      <c r="AC46" s="215"/>
      <c r="AD46" s="215"/>
      <c r="AE46" s="215"/>
      <c r="AF46" s="251" t="s">
        <v>438</v>
      </c>
      <c r="AG46" s="251" t="s">
        <v>432</v>
      </c>
      <c r="AH46" s="251" t="s">
        <v>429</v>
      </c>
      <c r="AI46" s="252">
        <v>42887</v>
      </c>
      <c r="AJ46" s="253">
        <v>42978</v>
      </c>
      <c r="AK46" s="254" t="s">
        <v>434</v>
      </c>
    </row>
    <row r="47" spans="1:37" s="161" customFormat="1" ht="15.6" customHeight="1">
      <c r="A47" s="209" t="s">
        <v>245</v>
      </c>
      <c r="B47" s="216" t="s">
        <v>246</v>
      </c>
      <c r="C47" s="217" t="s">
        <v>247</v>
      </c>
      <c r="D47" s="218" t="s">
        <v>248</v>
      </c>
      <c r="E47" s="217">
        <v>54035</v>
      </c>
      <c r="F47" s="231" t="s">
        <v>35</v>
      </c>
      <c r="G47" s="99" t="s">
        <v>233</v>
      </c>
      <c r="H47" s="8"/>
      <c r="I47" s="99"/>
      <c r="J47" s="99"/>
      <c r="K47" s="99" t="s">
        <v>49</v>
      </c>
      <c r="L47" s="8"/>
      <c r="M47" s="8">
        <v>150</v>
      </c>
      <c r="N47" s="8">
        <v>150</v>
      </c>
      <c r="O47" s="8">
        <v>150</v>
      </c>
      <c r="P47" s="160">
        <v>1</v>
      </c>
      <c r="Q47" s="99" t="s">
        <v>39</v>
      </c>
      <c r="R47" s="232" t="s">
        <v>40</v>
      </c>
      <c r="S47" s="99"/>
      <c r="T47" s="99"/>
      <c r="U47" s="99"/>
      <c r="V47" s="99"/>
      <c r="W47" s="99" t="s">
        <v>42</v>
      </c>
      <c r="X47" s="99"/>
      <c r="Y47" s="99"/>
      <c r="Z47" s="8"/>
      <c r="AA47" s="8"/>
      <c r="AB47" s="8"/>
      <c r="AC47" s="99"/>
      <c r="AD47" s="99"/>
      <c r="AE47" s="220"/>
      <c r="AF47" s="251" t="s">
        <v>438</v>
      </c>
      <c r="AG47" s="251" t="s">
        <v>432</v>
      </c>
      <c r="AH47" s="251" t="s">
        <v>429</v>
      </c>
      <c r="AI47" s="252">
        <v>42887</v>
      </c>
      <c r="AJ47" s="253">
        <v>42978</v>
      </c>
      <c r="AK47" s="254" t="s">
        <v>434</v>
      </c>
    </row>
    <row r="48" spans="1:37" ht="15.6" customHeight="1">
      <c r="A48" s="209" t="s">
        <v>249</v>
      </c>
      <c r="B48" s="216" t="s">
        <v>101</v>
      </c>
      <c r="C48" s="217" t="s">
        <v>250</v>
      </c>
      <c r="D48" s="218" t="s">
        <v>251</v>
      </c>
      <c r="E48" s="217">
        <v>6189</v>
      </c>
      <c r="F48" s="233" t="s">
        <v>60</v>
      </c>
      <c r="G48" s="99" t="s">
        <v>233</v>
      </c>
      <c r="H48" s="8"/>
      <c r="I48" s="99" t="s">
        <v>243</v>
      </c>
      <c r="J48" s="99" t="s">
        <v>252</v>
      </c>
      <c r="K48" s="99"/>
      <c r="L48" s="8"/>
      <c r="M48" s="8">
        <v>30</v>
      </c>
      <c r="N48" s="8">
        <v>30</v>
      </c>
      <c r="O48" s="8">
        <v>30</v>
      </c>
      <c r="P48" s="8">
        <v>3</v>
      </c>
      <c r="Q48" s="99" t="s">
        <v>61</v>
      </c>
      <c r="R48" s="99" t="s">
        <v>40</v>
      </c>
      <c r="S48" s="99"/>
      <c r="T48" s="99"/>
      <c r="U48" s="99"/>
      <c r="V48" s="99"/>
      <c r="W48" s="99" t="s">
        <v>42</v>
      </c>
      <c r="X48" s="99"/>
      <c r="Y48" s="99"/>
      <c r="Z48" s="8"/>
      <c r="AA48" s="8"/>
      <c r="AB48" s="8"/>
      <c r="AC48" s="99"/>
      <c r="AD48" s="99"/>
      <c r="AE48" s="99"/>
      <c r="AF48" s="251" t="s">
        <v>438</v>
      </c>
      <c r="AG48" s="251" t="s">
        <v>432</v>
      </c>
      <c r="AH48" s="251" t="s">
        <v>429</v>
      </c>
      <c r="AI48" s="252">
        <v>42887</v>
      </c>
      <c r="AJ48" s="253">
        <v>42978</v>
      </c>
      <c r="AK48" s="254" t="s">
        <v>434</v>
      </c>
    </row>
    <row r="49" spans="1:37" ht="15.6" customHeight="1">
      <c r="A49" s="209" t="s">
        <v>253</v>
      </c>
      <c r="B49" s="234" t="s">
        <v>254</v>
      </c>
      <c r="C49" s="234" t="s">
        <v>255</v>
      </c>
      <c r="D49" s="234" t="s">
        <v>256</v>
      </c>
      <c r="E49" s="216">
        <v>93009</v>
      </c>
      <c r="F49" s="219" t="s">
        <v>35</v>
      </c>
      <c r="G49" s="99" t="s">
        <v>233</v>
      </c>
      <c r="H49" s="8">
        <v>2017</v>
      </c>
      <c r="I49" s="99"/>
      <c r="J49" s="99"/>
      <c r="K49" s="99" t="s">
        <v>119</v>
      </c>
      <c r="L49" s="8"/>
      <c r="M49" s="8">
        <v>23</v>
      </c>
      <c r="N49" s="8">
        <v>23</v>
      </c>
      <c r="O49" s="8">
        <v>23</v>
      </c>
      <c r="P49" s="8">
        <v>1</v>
      </c>
      <c r="Q49" s="99" t="s">
        <v>39</v>
      </c>
      <c r="R49" s="99" t="s">
        <v>55</v>
      </c>
      <c r="S49" s="99"/>
      <c r="T49" s="99"/>
      <c r="U49" s="99"/>
      <c r="V49" s="99"/>
      <c r="W49" s="99" t="s">
        <v>74</v>
      </c>
      <c r="X49" s="99" t="s">
        <v>42</v>
      </c>
      <c r="Y49" s="99"/>
      <c r="Z49" s="8"/>
      <c r="AA49" s="8"/>
      <c r="AB49" s="8"/>
      <c r="AC49" s="99"/>
      <c r="AD49" s="99"/>
      <c r="AE49" s="99"/>
      <c r="AF49" s="251" t="s">
        <v>438</v>
      </c>
      <c r="AG49" s="251" t="s">
        <v>432</v>
      </c>
      <c r="AH49" s="251" t="s">
        <v>429</v>
      </c>
      <c r="AI49" s="252">
        <v>42887</v>
      </c>
      <c r="AJ49" s="253">
        <v>42978</v>
      </c>
      <c r="AK49" s="254" t="s">
        <v>434</v>
      </c>
    </row>
    <row r="50" spans="1:37" ht="15.6" customHeight="1">
      <c r="A50" s="209" t="s">
        <v>257</v>
      </c>
      <c r="B50" s="216" t="s">
        <v>258</v>
      </c>
      <c r="C50" s="217" t="s">
        <v>259</v>
      </c>
      <c r="D50" s="218" t="s">
        <v>260</v>
      </c>
      <c r="E50" s="217">
        <v>35033</v>
      </c>
      <c r="F50" s="233" t="s">
        <v>35</v>
      </c>
      <c r="G50" s="99" t="s">
        <v>233</v>
      </c>
      <c r="H50" s="8"/>
      <c r="I50" s="99"/>
      <c r="J50" s="99"/>
      <c r="K50" s="99"/>
      <c r="L50" s="8"/>
      <c r="M50" s="8">
        <v>50</v>
      </c>
      <c r="N50" s="8">
        <v>50</v>
      </c>
      <c r="O50" s="8">
        <v>50</v>
      </c>
      <c r="P50" s="8">
        <v>2</v>
      </c>
      <c r="Q50" s="99" t="s">
        <v>61</v>
      </c>
      <c r="R50" s="99" t="s">
        <v>55</v>
      </c>
      <c r="S50" s="99"/>
      <c r="T50" s="99"/>
      <c r="U50" s="99" t="s">
        <v>36</v>
      </c>
      <c r="V50" s="99"/>
      <c r="W50" s="99" t="s">
        <v>42</v>
      </c>
      <c r="X50" s="99"/>
      <c r="Y50" s="99"/>
      <c r="Z50" s="8"/>
      <c r="AA50" s="8"/>
      <c r="AB50" s="8"/>
      <c r="AC50" s="99"/>
      <c r="AD50" s="99"/>
      <c r="AE50" s="99"/>
      <c r="AF50" s="251" t="s">
        <v>438</v>
      </c>
      <c r="AG50" s="251" t="s">
        <v>432</v>
      </c>
      <c r="AH50" s="251" t="s">
        <v>429</v>
      </c>
      <c r="AI50" s="252">
        <v>42887</v>
      </c>
      <c r="AJ50" s="253">
        <v>42978</v>
      </c>
      <c r="AK50" s="254" t="s">
        <v>434</v>
      </c>
    </row>
    <row r="51" spans="1:37" ht="15.6" customHeight="1">
      <c r="A51" s="209" t="s">
        <v>261</v>
      </c>
      <c r="B51" s="235" t="s">
        <v>262</v>
      </c>
      <c r="C51" s="236" t="s">
        <v>263</v>
      </c>
      <c r="D51" s="236" t="s">
        <v>264</v>
      </c>
      <c r="E51" s="237">
        <v>67005</v>
      </c>
      <c r="F51" s="238" t="s">
        <v>60</v>
      </c>
      <c r="G51" s="99" t="s">
        <v>233</v>
      </c>
      <c r="H51" s="8"/>
      <c r="I51" s="99" t="s">
        <v>265</v>
      </c>
      <c r="J51" s="99" t="s">
        <v>266</v>
      </c>
      <c r="K51" s="99"/>
      <c r="L51" s="8"/>
      <c r="M51" s="8">
        <v>76</v>
      </c>
      <c r="N51" s="8">
        <v>76</v>
      </c>
      <c r="O51" s="8">
        <v>76</v>
      </c>
      <c r="P51" s="8">
        <v>1</v>
      </c>
      <c r="Q51" s="99" t="s">
        <v>39</v>
      </c>
      <c r="R51" s="99" t="s">
        <v>55</v>
      </c>
      <c r="S51" s="99"/>
      <c r="T51" s="99"/>
      <c r="U51" s="99"/>
      <c r="V51" s="99"/>
      <c r="W51" s="99" t="s">
        <v>42</v>
      </c>
      <c r="X51" s="99"/>
      <c r="Y51" s="99"/>
      <c r="Z51" s="8"/>
      <c r="AA51" s="8"/>
      <c r="AB51" s="8"/>
      <c r="AC51" s="99"/>
      <c r="AD51" s="99"/>
      <c r="AE51" s="99"/>
      <c r="AF51" s="251" t="s">
        <v>438</v>
      </c>
      <c r="AG51" s="251" t="s">
        <v>432</v>
      </c>
      <c r="AH51" s="251" t="s">
        <v>429</v>
      </c>
      <c r="AI51" s="252">
        <v>42887</v>
      </c>
      <c r="AJ51" s="253">
        <v>42978</v>
      </c>
      <c r="AK51" s="254" t="s">
        <v>434</v>
      </c>
    </row>
    <row r="52" spans="1:37" ht="15.6" customHeight="1">
      <c r="A52" s="209" t="s">
        <v>267</v>
      </c>
      <c r="B52" s="235" t="s">
        <v>268</v>
      </c>
      <c r="C52" s="237" t="s">
        <v>269</v>
      </c>
      <c r="D52" s="236" t="s">
        <v>270</v>
      </c>
      <c r="E52" s="237">
        <v>31170</v>
      </c>
      <c r="F52" s="233" t="s">
        <v>35</v>
      </c>
      <c r="G52" s="99" t="s">
        <v>233</v>
      </c>
      <c r="H52" s="8"/>
      <c r="I52" s="99"/>
      <c r="J52" s="99"/>
      <c r="K52" s="99"/>
      <c r="L52" s="8"/>
      <c r="M52" s="8">
        <v>17</v>
      </c>
      <c r="N52" s="8">
        <v>17</v>
      </c>
      <c r="O52" s="8">
        <v>17</v>
      </c>
      <c r="P52" s="8">
        <v>1</v>
      </c>
      <c r="Q52" s="99" t="s">
        <v>39</v>
      </c>
      <c r="R52" s="99" t="s">
        <v>55</v>
      </c>
      <c r="S52" s="99"/>
      <c r="T52" s="99"/>
      <c r="U52" s="99"/>
      <c r="V52" s="99"/>
      <c r="W52" s="99" t="s">
        <v>42</v>
      </c>
      <c r="X52" s="99"/>
      <c r="Y52" s="99"/>
      <c r="Z52" s="8"/>
      <c r="AA52" s="8"/>
      <c r="AB52" s="8"/>
      <c r="AC52" s="99"/>
      <c r="AD52" s="99"/>
      <c r="AE52" s="99"/>
      <c r="AF52" s="251" t="s">
        <v>438</v>
      </c>
      <c r="AG52" s="251" t="s">
        <v>432</v>
      </c>
      <c r="AH52" s="251" t="s">
        <v>429</v>
      </c>
      <c r="AI52" s="252">
        <v>42887</v>
      </c>
      <c r="AJ52" s="253">
        <v>42978</v>
      </c>
      <c r="AK52" s="254" t="s">
        <v>434</v>
      </c>
    </row>
    <row r="53" spans="1:37" ht="15.6" customHeight="1">
      <c r="A53" s="176" t="s">
        <v>271</v>
      </c>
      <c r="B53" s="83" t="s">
        <v>272</v>
      </c>
      <c r="C53" s="83" t="s">
        <v>273</v>
      </c>
      <c r="D53" s="83" t="s">
        <v>274</v>
      </c>
      <c r="E53" s="1">
        <v>49933</v>
      </c>
      <c r="F53" s="175" t="s">
        <v>35</v>
      </c>
      <c r="G53" s="83" t="s">
        <v>275</v>
      </c>
      <c r="H53" s="83"/>
      <c r="I53" s="83"/>
      <c r="J53" s="83"/>
      <c r="K53" s="83"/>
      <c r="L53" s="1"/>
      <c r="M53" s="1"/>
      <c r="N53" s="1"/>
      <c r="O53" s="1"/>
      <c r="P53" s="1"/>
      <c r="Q53" s="83"/>
      <c r="R53" s="83"/>
      <c r="S53" s="83"/>
      <c r="T53" s="83"/>
      <c r="U53" s="83"/>
      <c r="V53" s="83"/>
      <c r="W53" s="83"/>
      <c r="X53" s="83"/>
      <c r="Y53" s="83"/>
      <c r="Z53" s="1"/>
      <c r="AA53" s="1"/>
      <c r="AB53" s="1"/>
      <c r="AC53" s="83"/>
      <c r="AD53" s="83"/>
      <c r="AE53" s="117"/>
      <c r="AF53" s="251" t="s">
        <v>438</v>
      </c>
      <c r="AG53" s="251" t="s">
        <v>432</v>
      </c>
      <c r="AH53" s="251" t="s">
        <v>429</v>
      </c>
      <c r="AI53" s="252">
        <v>42887</v>
      </c>
      <c r="AJ53" s="253">
        <v>42978</v>
      </c>
      <c r="AK53" s="254" t="s">
        <v>434</v>
      </c>
    </row>
    <row r="54" spans="1:37" ht="15.6" customHeight="1">
      <c r="A54" s="239" t="s">
        <v>276</v>
      </c>
      <c r="B54" s="240" t="s">
        <v>277</v>
      </c>
      <c r="C54" s="240" t="s">
        <v>278</v>
      </c>
      <c r="D54" s="240" t="s">
        <v>279</v>
      </c>
      <c r="E54" s="241">
        <v>6107</v>
      </c>
      <c r="F54" s="242" t="s">
        <v>35</v>
      </c>
      <c r="G54" s="240" t="s">
        <v>275</v>
      </c>
      <c r="H54" s="240"/>
      <c r="I54" s="240"/>
      <c r="J54" s="240"/>
      <c r="K54" s="240"/>
      <c r="L54" s="241"/>
      <c r="M54" s="241"/>
      <c r="N54" s="241"/>
      <c r="O54" s="241"/>
      <c r="P54" s="241"/>
      <c r="Q54" s="240"/>
      <c r="R54" s="240"/>
      <c r="S54" s="240"/>
      <c r="T54" s="240"/>
      <c r="U54" s="240"/>
      <c r="V54" s="240"/>
      <c r="W54" s="240"/>
      <c r="X54" s="240"/>
      <c r="Y54" s="240"/>
      <c r="Z54" s="241"/>
      <c r="AA54" s="241"/>
      <c r="AB54" s="241"/>
      <c r="AC54" s="240"/>
      <c r="AD54" s="240"/>
      <c r="AE54" s="240"/>
      <c r="AF54" s="251" t="s">
        <v>438</v>
      </c>
      <c r="AG54" s="251" t="s">
        <v>432</v>
      </c>
      <c r="AH54" s="251" t="s">
        <v>429</v>
      </c>
      <c r="AI54" s="252">
        <v>42887</v>
      </c>
      <c r="AJ54" s="253">
        <v>42978</v>
      </c>
      <c r="AK54" s="254" t="s">
        <v>434</v>
      </c>
    </row>
    <row r="55" spans="1:37" ht="15.6" customHeight="1">
      <c r="A55" s="181" t="s">
        <v>280</v>
      </c>
      <c r="B55" s="9" t="s">
        <v>281</v>
      </c>
      <c r="C55" s="177" t="s">
        <v>282</v>
      </c>
      <c r="D55" s="178" t="s">
        <v>283</v>
      </c>
      <c r="E55" s="177">
        <v>45067</v>
      </c>
      <c r="F55" s="175" t="s">
        <v>35</v>
      </c>
      <c r="G55" s="83" t="s">
        <v>275</v>
      </c>
      <c r="H55" s="83"/>
      <c r="I55" s="83"/>
      <c r="J55" s="83"/>
      <c r="K55" s="83"/>
      <c r="L55" s="1"/>
      <c r="M55" s="1">
        <v>56</v>
      </c>
      <c r="N55" s="1">
        <v>56</v>
      </c>
      <c r="O55" s="1">
        <v>56</v>
      </c>
      <c r="P55" s="1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251" t="s">
        <v>438</v>
      </c>
      <c r="AG55" s="251" t="s">
        <v>432</v>
      </c>
      <c r="AH55" s="251" t="s">
        <v>429</v>
      </c>
      <c r="AI55" s="252">
        <v>42887</v>
      </c>
      <c r="AJ55" s="253">
        <v>42978</v>
      </c>
      <c r="AK55" s="254" t="s">
        <v>434</v>
      </c>
    </row>
    <row r="56" spans="1:37" ht="15.6" customHeight="1">
      <c r="A56" s="181" t="s">
        <v>284</v>
      </c>
      <c r="B56" s="83" t="s">
        <v>285</v>
      </c>
      <c r="C56" s="83" t="s">
        <v>286</v>
      </c>
      <c r="D56" s="83" t="s">
        <v>287</v>
      </c>
      <c r="E56" s="173">
        <v>94804</v>
      </c>
      <c r="F56" s="179" t="s">
        <v>35</v>
      </c>
      <c r="G56" s="83" t="s">
        <v>275</v>
      </c>
      <c r="H56" s="83"/>
      <c r="I56" s="83"/>
      <c r="J56" s="83"/>
      <c r="K56" s="83"/>
      <c r="L56" s="1"/>
      <c r="M56" s="1">
        <v>40</v>
      </c>
      <c r="N56" s="1">
        <v>40</v>
      </c>
      <c r="O56" s="1">
        <v>40</v>
      </c>
      <c r="P56" s="1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251" t="s">
        <v>438</v>
      </c>
      <c r="AG56" s="251" t="s">
        <v>432</v>
      </c>
      <c r="AH56" s="251" t="s">
        <v>429</v>
      </c>
      <c r="AI56" s="252">
        <v>42887</v>
      </c>
      <c r="AJ56" s="253">
        <v>42978</v>
      </c>
      <c r="AK56" s="254" t="s">
        <v>434</v>
      </c>
    </row>
    <row r="57" spans="1:37" ht="15.6" customHeight="1">
      <c r="A57" s="181" t="s">
        <v>288</v>
      </c>
      <c r="B57" s="9" t="s">
        <v>289</v>
      </c>
      <c r="C57" s="177"/>
      <c r="D57" s="178" t="s">
        <v>54</v>
      </c>
      <c r="E57" s="177">
        <v>76038</v>
      </c>
      <c r="F57" s="175" t="s">
        <v>60</v>
      </c>
      <c r="G57" s="83" t="s">
        <v>36</v>
      </c>
      <c r="H57" s="243"/>
      <c r="I57" s="83" t="s">
        <v>290</v>
      </c>
      <c r="J57" s="83" t="s">
        <v>291</v>
      </c>
      <c r="K57" s="83" t="s">
        <v>49</v>
      </c>
      <c r="L57" s="3"/>
      <c r="M57" s="1">
        <v>130</v>
      </c>
      <c r="N57" s="1">
        <v>130</v>
      </c>
      <c r="O57" s="1">
        <v>130</v>
      </c>
      <c r="P57" s="1"/>
      <c r="Q57" s="83"/>
      <c r="R57" s="83"/>
      <c r="S57" s="83"/>
      <c r="T57" s="83"/>
      <c r="U57" s="83"/>
      <c r="V57" s="83"/>
      <c r="W57" s="83"/>
      <c r="X57" s="83"/>
      <c r="Y57" s="83"/>
      <c r="Z57" s="180"/>
      <c r="AA57" s="83"/>
      <c r="AB57" s="244"/>
      <c r="AC57" s="83"/>
      <c r="AD57" s="83"/>
      <c r="AE57" s="83"/>
      <c r="AF57" s="251" t="s">
        <v>438</v>
      </c>
      <c r="AG57" s="251" t="s">
        <v>432</v>
      </c>
      <c r="AH57" s="251" t="s">
        <v>429</v>
      </c>
      <c r="AI57" s="252">
        <v>42887</v>
      </c>
      <c r="AJ57" s="253">
        <v>42978</v>
      </c>
      <c r="AK57" s="254" t="s">
        <v>434</v>
      </c>
    </row>
    <row r="58" spans="1:37">
      <c r="A58" s="245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5"/>
      <c r="M58" s="115"/>
      <c r="N58" s="115"/>
      <c r="O58" s="115"/>
      <c r="P58" s="1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7">
      <c r="A59" s="245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5"/>
      <c r="M59" s="115"/>
      <c r="N59" s="115"/>
      <c r="O59" s="115"/>
      <c r="P59" s="115"/>
      <c r="Q59" s="11"/>
      <c r="R59" s="11"/>
      <c r="S59" s="11"/>
      <c r="T59" s="11"/>
      <c r="U59" s="11"/>
      <c r="V59" s="11"/>
      <c r="W59" s="11"/>
      <c r="X59" s="11"/>
      <c r="Y59" s="11"/>
      <c r="Z59" s="14"/>
      <c r="AA59" s="14"/>
      <c r="AB59" s="11"/>
      <c r="AC59" s="11"/>
      <c r="AD59" s="11"/>
      <c r="AE59" s="11"/>
    </row>
    <row r="60" spans="1:37">
      <c r="A60" s="24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5"/>
      <c r="M60" s="115"/>
      <c r="N60" s="115"/>
      <c r="O60" s="115"/>
      <c r="P60" s="115"/>
      <c r="Q60" s="11"/>
      <c r="R60" s="11"/>
      <c r="S60" s="11"/>
      <c r="T60" s="11"/>
      <c r="U60" s="11"/>
      <c r="V60" s="11"/>
      <c r="W60" s="11"/>
      <c r="X60" s="11"/>
      <c r="Y60" s="11"/>
      <c r="Z60" s="14"/>
      <c r="AA60" s="14"/>
      <c r="AB60" s="11"/>
      <c r="AC60" s="11"/>
      <c r="AD60" s="11"/>
      <c r="AE60" s="11"/>
    </row>
    <row r="61" spans="1:37">
      <c r="A61" s="245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5"/>
      <c r="M61" s="115"/>
      <c r="N61" s="115"/>
      <c r="O61" s="115"/>
      <c r="P61" s="1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7">
      <c r="A62" s="245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5"/>
      <c r="M62" s="115"/>
      <c r="N62" s="115"/>
      <c r="O62" s="115"/>
      <c r="P62" s="115"/>
      <c r="Q62" s="11"/>
      <c r="R62" s="11"/>
      <c r="S62" s="11"/>
      <c r="T62" s="11"/>
      <c r="U62" s="11"/>
      <c r="V62" s="11"/>
      <c r="W62" s="11"/>
      <c r="X62" s="11"/>
      <c r="Y62" s="11"/>
      <c r="Z62" s="14"/>
      <c r="AA62" s="11"/>
      <c r="AB62" s="11"/>
      <c r="AC62" s="11"/>
      <c r="AD62" s="11"/>
      <c r="AE62" s="11"/>
    </row>
    <row r="63" spans="1:37" ht="15.75">
      <c r="A63" s="10" t="s">
        <v>292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5"/>
      <c r="M63" s="115"/>
      <c r="N63" s="115"/>
      <c r="O63" s="115"/>
      <c r="P63" s="1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7">
      <c r="A64" s="247" t="s">
        <v>293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5"/>
      <c r="M64" s="115"/>
      <c r="N64" s="115"/>
      <c r="O64" s="115"/>
      <c r="P64" s="1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16">
      <c r="A65" s="248" t="s">
        <v>294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5"/>
      <c r="M65" s="115"/>
      <c r="N65" s="115"/>
      <c r="O65" s="115"/>
      <c r="P65" s="115"/>
    </row>
    <row r="66" spans="1:16">
      <c r="A66" s="249" t="s">
        <v>295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5"/>
      <c r="M66" s="115"/>
      <c r="N66" s="115"/>
      <c r="O66" s="115"/>
      <c r="P66" s="115"/>
    </row>
    <row r="67" spans="1:16">
      <c r="A67" s="245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5"/>
      <c r="M67" s="115"/>
      <c r="N67" s="115"/>
      <c r="O67" s="115"/>
      <c r="P67" s="115"/>
    </row>
    <row r="68" spans="1:16">
      <c r="A68" s="245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5"/>
      <c r="M68" s="115"/>
      <c r="N68" s="115"/>
      <c r="O68" s="115"/>
      <c r="P68" s="115"/>
    </row>
    <row r="69" spans="1:16">
      <c r="A69" s="245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5"/>
      <c r="M69" s="115"/>
      <c r="N69" s="115"/>
      <c r="O69" s="115"/>
      <c r="P69" s="115"/>
    </row>
    <row r="70" spans="1:16">
      <c r="A70" s="245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5"/>
      <c r="M70" s="115"/>
      <c r="N70" s="115"/>
      <c r="O70" s="115"/>
      <c r="P70" s="115"/>
    </row>
    <row r="71" spans="1:16">
      <c r="A71" s="245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5"/>
      <c r="M71" s="115"/>
      <c r="N71" s="115"/>
      <c r="O71" s="115"/>
      <c r="P71" s="115"/>
    </row>
    <row r="72" spans="1:16">
      <c r="A72" s="245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5"/>
      <c r="M72" s="115"/>
      <c r="N72" s="115"/>
      <c r="O72" s="115"/>
      <c r="P72" s="115"/>
    </row>
    <row r="73" spans="1:16">
      <c r="A73" s="245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5"/>
      <c r="M73" s="115"/>
      <c r="N73" s="115"/>
      <c r="O73" s="115"/>
      <c r="P73" s="115"/>
    </row>
    <row r="74" spans="1:16">
      <c r="A74" s="245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5"/>
      <c r="M74" s="115"/>
      <c r="N74" s="115"/>
      <c r="O74" s="115"/>
      <c r="P74" s="115"/>
    </row>
    <row r="75" spans="1:16">
      <c r="A75" s="245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5"/>
      <c r="M75" s="115"/>
      <c r="N75" s="115"/>
      <c r="O75" s="115"/>
      <c r="P75" s="115"/>
    </row>
    <row r="76" spans="1:16">
      <c r="A76" s="245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5"/>
      <c r="M76" s="115"/>
      <c r="N76" s="115"/>
      <c r="O76" s="115"/>
      <c r="P76" s="115"/>
    </row>
    <row r="77" spans="1:16">
      <c r="A77" s="245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5"/>
      <c r="M77" s="115"/>
      <c r="N77" s="115"/>
      <c r="O77" s="115"/>
      <c r="P77" s="115"/>
    </row>
    <row r="78" spans="1:16">
      <c r="A78" s="245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5"/>
      <c r="M78" s="115"/>
      <c r="N78" s="115"/>
      <c r="O78" s="115"/>
      <c r="P78" s="115"/>
    </row>
    <row r="79" spans="1:16">
      <c r="A79" s="245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5"/>
      <c r="M79" s="115"/>
      <c r="N79" s="115"/>
      <c r="O79" s="115"/>
      <c r="P79" s="115"/>
    </row>
    <row r="80" spans="1:16">
      <c r="A80" s="245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5"/>
      <c r="M80" s="115"/>
      <c r="N80" s="115"/>
      <c r="O80" s="115"/>
      <c r="P80" s="115"/>
    </row>
    <row r="81" spans="12:16">
      <c r="L81" s="115"/>
      <c r="M81" s="115"/>
      <c r="N81" s="115"/>
      <c r="O81" s="115"/>
      <c r="P81" s="115"/>
    </row>
    <row r="82" spans="12:16">
      <c r="L82" s="115"/>
      <c r="M82" s="115"/>
      <c r="N82" s="115"/>
      <c r="O82" s="115"/>
      <c r="P82" s="115"/>
    </row>
    <row r="83" spans="12:16">
      <c r="L83" s="115"/>
      <c r="M83" s="115"/>
      <c r="N83" s="115"/>
      <c r="O83" s="115"/>
      <c r="P83" s="115"/>
    </row>
    <row r="84" spans="12:16">
      <c r="L84" s="115"/>
      <c r="M84" s="115"/>
      <c r="N84" s="115"/>
      <c r="O84" s="115"/>
      <c r="P84" s="115"/>
    </row>
    <row r="85" spans="12:16">
      <c r="L85" s="115"/>
      <c r="M85" s="115"/>
      <c r="N85" s="115"/>
      <c r="O85" s="115"/>
      <c r="P85" s="115"/>
    </row>
    <row r="86" spans="12:16">
      <c r="L86" s="115"/>
      <c r="M86" s="115"/>
      <c r="N86" s="115"/>
      <c r="O86" s="115"/>
      <c r="P86" s="115"/>
    </row>
    <row r="87" spans="12:16">
      <c r="L87" s="115"/>
      <c r="M87" s="115"/>
      <c r="N87" s="115"/>
      <c r="O87" s="115"/>
      <c r="P87" s="115"/>
    </row>
  </sheetData>
  <conditionalFormatting sqref="C5">
    <cfRule type="duplicateValues" dxfId="246" priority="24"/>
  </conditionalFormatting>
  <conditionalFormatting sqref="C6">
    <cfRule type="duplicateValues" dxfId="245" priority="22"/>
  </conditionalFormatting>
  <conditionalFormatting sqref="C9">
    <cfRule type="duplicateValues" dxfId="244" priority="21"/>
  </conditionalFormatting>
  <conditionalFormatting sqref="C38">
    <cfRule type="duplicateValues" dxfId="243" priority="20"/>
  </conditionalFormatting>
  <conditionalFormatting sqref="C41">
    <cfRule type="duplicateValues" dxfId="242" priority="19"/>
  </conditionalFormatting>
  <conditionalFormatting sqref="C43">
    <cfRule type="duplicateValues" dxfId="241" priority="18"/>
  </conditionalFormatting>
  <conditionalFormatting sqref="C44">
    <cfRule type="duplicateValues" dxfId="240" priority="17"/>
  </conditionalFormatting>
  <conditionalFormatting sqref="C45">
    <cfRule type="duplicateValues" dxfId="239" priority="16"/>
  </conditionalFormatting>
  <conditionalFormatting sqref="C46">
    <cfRule type="duplicateValues" dxfId="238" priority="15"/>
  </conditionalFormatting>
  <conditionalFormatting sqref="C47">
    <cfRule type="duplicateValues" dxfId="237" priority="14"/>
  </conditionalFormatting>
  <conditionalFormatting sqref="C19">
    <cfRule type="duplicateValues" dxfId="236" priority="13"/>
  </conditionalFormatting>
  <conditionalFormatting sqref="C20">
    <cfRule type="duplicateValues" dxfId="235" priority="12"/>
  </conditionalFormatting>
  <conditionalFormatting sqref="C23">
    <cfRule type="duplicateValues" dxfId="234" priority="10"/>
  </conditionalFormatting>
  <conditionalFormatting sqref="C25">
    <cfRule type="duplicateValues" dxfId="233" priority="9"/>
  </conditionalFormatting>
  <conditionalFormatting sqref="C32">
    <cfRule type="duplicateValues" dxfId="232" priority="8"/>
  </conditionalFormatting>
  <conditionalFormatting sqref="C34">
    <cfRule type="duplicateValues" dxfId="231" priority="7"/>
  </conditionalFormatting>
  <conditionalFormatting sqref="C37">
    <cfRule type="duplicateValues" dxfId="230" priority="6"/>
  </conditionalFormatting>
  <conditionalFormatting sqref="C49">
    <cfRule type="duplicateValues" dxfId="229" priority="5"/>
  </conditionalFormatting>
  <conditionalFormatting sqref="C48">
    <cfRule type="duplicateValues" dxfId="228" priority="4"/>
  </conditionalFormatting>
  <conditionalFormatting sqref="C11 C13 C15 C17">
    <cfRule type="duplicateValues" dxfId="227" priority="2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6"/>
  <sheetViews>
    <sheetView topLeftCell="AE1" zoomScale="70" zoomScaleNormal="80" workbookViewId="0">
      <selection activeCell="AG2" sqref="AG2"/>
    </sheetView>
  </sheetViews>
  <sheetFormatPr defaultColWidth="8.7109375" defaultRowHeight="15"/>
  <cols>
    <col min="1" max="1" width="70.5703125" style="11" customWidth="1"/>
    <col min="2" max="2" width="34.140625" style="11" customWidth="1"/>
    <col min="3" max="3" width="34.5703125" style="11" customWidth="1"/>
    <col min="4" max="4" width="19.28515625" style="12" customWidth="1"/>
    <col min="5" max="5" width="17" style="11" customWidth="1"/>
    <col min="6" max="6" width="21.140625" style="11" customWidth="1"/>
    <col min="7" max="7" width="20.5703125" style="11" customWidth="1"/>
    <col min="8" max="8" width="28.28515625" style="11" customWidth="1"/>
    <col min="9" max="9" width="14.42578125" style="11" customWidth="1"/>
    <col min="10" max="11" width="22.42578125" style="11" customWidth="1"/>
    <col min="12" max="12" width="20.5703125" style="11" customWidth="1"/>
    <col min="13" max="13" width="23.42578125" style="11" customWidth="1"/>
    <col min="14" max="14" width="22.28515625" style="11" customWidth="1"/>
    <col min="15" max="15" width="20.5703125" style="11" customWidth="1"/>
    <col min="16" max="16" width="23.5703125" style="11" customWidth="1"/>
    <col min="17" max="17" width="20.42578125" style="11" customWidth="1"/>
    <col min="18" max="18" width="20.140625" style="11" customWidth="1"/>
    <col min="19" max="19" width="17.28515625" style="11" customWidth="1"/>
    <col min="20" max="20" width="21.28515625" style="11" customWidth="1"/>
    <col min="21" max="21" width="19.5703125" style="11" customWidth="1"/>
    <col min="22" max="22" width="22.85546875" style="11" customWidth="1"/>
    <col min="23" max="24" width="30.5703125" style="11" customWidth="1"/>
    <col min="25" max="25" width="29.85546875" style="11" customWidth="1"/>
    <col min="26" max="26" width="27.85546875" style="11" customWidth="1"/>
    <col min="27" max="29" width="16.85546875" style="11" customWidth="1"/>
    <col min="30" max="31" width="30.85546875" style="11" customWidth="1"/>
    <col min="32" max="32" width="43" style="11" customWidth="1"/>
    <col min="33" max="34" width="30.85546875" style="11" customWidth="1"/>
    <col min="35" max="35" width="34.85546875" style="11" customWidth="1"/>
    <col min="36" max="36" width="28" style="11" customWidth="1"/>
    <col min="37" max="37" width="16.42578125" style="11" customWidth="1"/>
    <col min="38" max="16384" width="8.7109375" style="11"/>
  </cols>
  <sheetData>
    <row r="1" spans="1:38" s="73" customFormat="1" ht="4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296</v>
      </c>
      <c r="L1" s="74" t="s">
        <v>297</v>
      </c>
      <c r="M1" s="74" t="s">
        <v>298</v>
      </c>
      <c r="N1" s="74" t="s">
        <v>299</v>
      </c>
      <c r="O1" s="74" t="s">
        <v>300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301</v>
      </c>
      <c r="W1" s="74" t="s">
        <v>22</v>
      </c>
      <c r="X1" s="74" t="s">
        <v>23</v>
      </c>
      <c r="Y1" s="74" t="s">
        <v>24</v>
      </c>
      <c r="Z1" s="75" t="s">
        <v>25</v>
      </c>
      <c r="AA1" s="74" t="s">
        <v>26</v>
      </c>
      <c r="AB1" s="74" t="s">
        <v>27</v>
      </c>
      <c r="AC1" s="74" t="s">
        <v>28</v>
      </c>
      <c r="AD1" s="74" t="s">
        <v>29</v>
      </c>
      <c r="AE1" s="74" t="s">
        <v>30</v>
      </c>
      <c r="AF1" s="258" t="s">
        <v>426</v>
      </c>
      <c r="AG1" s="258" t="s">
        <v>431</v>
      </c>
      <c r="AH1" s="258" t="s">
        <v>428</v>
      </c>
      <c r="AI1" s="258" t="s">
        <v>427</v>
      </c>
      <c r="AJ1" s="257" t="s">
        <v>430</v>
      </c>
      <c r="AK1" s="257" t="s">
        <v>433</v>
      </c>
    </row>
    <row r="2" spans="1:38" s="7" customFormat="1" ht="20.25" customHeight="1">
      <c r="A2" s="69" t="s">
        <v>45</v>
      </c>
      <c r="B2" s="68" t="s">
        <v>46</v>
      </c>
      <c r="C2" s="66" t="s">
        <v>47</v>
      </c>
      <c r="D2" s="67" t="s">
        <v>48</v>
      </c>
      <c r="E2" s="66">
        <v>69677</v>
      </c>
      <c r="F2" s="66" t="s">
        <v>68</v>
      </c>
      <c r="G2" s="7" t="s">
        <v>36</v>
      </c>
      <c r="H2" s="65">
        <v>42675</v>
      </c>
      <c r="I2" s="7" t="s">
        <v>37</v>
      </c>
      <c r="K2" s="7" t="s">
        <v>38</v>
      </c>
      <c r="L2" s="7">
        <v>200</v>
      </c>
      <c r="M2" s="7">
        <v>200</v>
      </c>
      <c r="N2" s="7">
        <v>200</v>
      </c>
      <c r="O2" s="7">
        <v>200</v>
      </c>
      <c r="P2" s="7">
        <v>1</v>
      </c>
      <c r="Q2" s="7" t="s">
        <v>39</v>
      </c>
      <c r="R2" s="7" t="s">
        <v>40</v>
      </c>
      <c r="V2" s="7" t="s">
        <v>41</v>
      </c>
      <c r="W2" s="7" t="s">
        <v>42</v>
      </c>
      <c r="Y2" s="7" t="s">
        <v>43</v>
      </c>
      <c r="AB2" s="7">
        <v>7</v>
      </c>
      <c r="AC2" s="7" t="s">
        <v>50</v>
      </c>
      <c r="AF2" s="251" t="s">
        <v>437</v>
      </c>
      <c r="AG2" s="251" t="s">
        <v>439</v>
      </c>
      <c r="AH2" s="263" t="s">
        <v>429</v>
      </c>
      <c r="AI2" s="252">
        <v>42826</v>
      </c>
      <c r="AJ2" s="252">
        <v>42886</v>
      </c>
      <c r="AK2" s="256" t="s">
        <v>434</v>
      </c>
      <c r="AL2" s="63"/>
    </row>
    <row r="3" spans="1:38" s="7" customFormat="1" ht="20.25" customHeight="1">
      <c r="A3" s="21" t="s">
        <v>51</v>
      </c>
      <c r="B3" s="20" t="s">
        <v>52</v>
      </c>
      <c r="C3" s="18" t="s">
        <v>53</v>
      </c>
      <c r="D3" s="19" t="s">
        <v>54</v>
      </c>
      <c r="E3" s="18">
        <v>76031</v>
      </c>
      <c r="F3" s="18" t="s">
        <v>68</v>
      </c>
      <c r="G3" s="11" t="s">
        <v>36</v>
      </c>
      <c r="H3" s="11">
        <v>2016</v>
      </c>
      <c r="I3" s="11" t="s">
        <v>37</v>
      </c>
      <c r="J3" s="11"/>
      <c r="K3" s="11" t="s">
        <v>38</v>
      </c>
      <c r="L3" s="35">
        <v>130</v>
      </c>
      <c r="M3" s="11">
        <v>130</v>
      </c>
      <c r="N3" s="11">
        <v>130</v>
      </c>
      <c r="O3" s="11">
        <v>130</v>
      </c>
      <c r="P3" s="11">
        <v>1</v>
      </c>
      <c r="Q3" s="11" t="s">
        <v>39</v>
      </c>
      <c r="R3" s="11" t="s">
        <v>55</v>
      </c>
      <c r="S3" s="11"/>
      <c r="T3" s="11"/>
      <c r="U3" s="11"/>
      <c r="V3" s="11" t="s">
        <v>41</v>
      </c>
      <c r="W3" s="11" t="s">
        <v>42</v>
      </c>
      <c r="X3" s="11"/>
      <c r="Y3" s="11" t="s">
        <v>43</v>
      </c>
      <c r="Z3" s="14">
        <v>0.56000000000000005</v>
      </c>
      <c r="AA3" s="14">
        <v>0.1</v>
      </c>
      <c r="AB3" s="35">
        <v>2</v>
      </c>
      <c r="AC3" s="14"/>
      <c r="AD3" s="14"/>
      <c r="AE3" s="14"/>
      <c r="AF3" s="251" t="s">
        <v>437</v>
      </c>
      <c r="AG3" s="251" t="s">
        <v>439</v>
      </c>
      <c r="AH3" s="263" t="s">
        <v>429</v>
      </c>
      <c r="AI3" s="252">
        <v>42827</v>
      </c>
      <c r="AJ3" s="252">
        <v>42887</v>
      </c>
      <c r="AK3" s="256" t="s">
        <v>434</v>
      </c>
    </row>
    <row r="4" spans="1:38" s="7" customFormat="1" ht="20.25" customHeight="1">
      <c r="A4" s="21" t="s">
        <v>70</v>
      </c>
      <c r="B4" s="20" t="s">
        <v>71</v>
      </c>
      <c r="C4" s="18" t="s">
        <v>72</v>
      </c>
      <c r="D4" s="19" t="s">
        <v>73</v>
      </c>
      <c r="E4" s="18">
        <v>54035</v>
      </c>
      <c r="F4" s="18" t="s">
        <v>68</v>
      </c>
      <c r="G4" s="11" t="s">
        <v>36</v>
      </c>
      <c r="H4" s="11">
        <v>2016</v>
      </c>
      <c r="I4" s="11" t="s">
        <v>37</v>
      </c>
      <c r="J4" s="11"/>
      <c r="K4" s="11" t="s">
        <v>119</v>
      </c>
      <c r="L4" s="35">
        <v>105</v>
      </c>
      <c r="M4" s="11">
        <v>330</v>
      </c>
      <c r="N4" s="11">
        <v>330</v>
      </c>
      <c r="O4" s="11">
        <v>330</v>
      </c>
      <c r="P4" s="11">
        <v>1</v>
      </c>
      <c r="Q4" s="11" t="s">
        <v>39</v>
      </c>
      <c r="R4" s="11" t="s">
        <v>55</v>
      </c>
      <c r="S4" s="11"/>
      <c r="T4" s="11"/>
      <c r="U4" s="11"/>
      <c r="V4" s="11" t="s">
        <v>62</v>
      </c>
      <c r="W4" s="11" t="s">
        <v>42</v>
      </c>
      <c r="X4" s="11" t="s">
        <v>74</v>
      </c>
      <c r="Y4" s="11" t="s">
        <v>43</v>
      </c>
      <c r="Z4" s="14">
        <v>0.55000000000000004</v>
      </c>
      <c r="AA4" s="14">
        <v>0.05</v>
      </c>
      <c r="AB4" s="35">
        <v>4</v>
      </c>
      <c r="AC4" s="11"/>
      <c r="AD4" s="11" t="s">
        <v>44</v>
      </c>
      <c r="AE4" s="11"/>
      <c r="AF4" s="251" t="s">
        <v>437</v>
      </c>
      <c r="AG4" s="251" t="s">
        <v>439</v>
      </c>
      <c r="AH4" s="263" t="s">
        <v>429</v>
      </c>
      <c r="AI4" s="252">
        <v>42828</v>
      </c>
      <c r="AJ4" s="252">
        <v>42888</v>
      </c>
      <c r="AK4" s="256" t="s">
        <v>434</v>
      </c>
      <c r="AL4" s="11"/>
    </row>
    <row r="5" spans="1:38" ht="20.25" customHeight="1">
      <c r="A5" s="69" t="s">
        <v>302</v>
      </c>
      <c r="B5" s="68" t="s">
        <v>303</v>
      </c>
      <c r="C5" s="66" t="s">
        <v>66</v>
      </c>
      <c r="D5" s="67" t="s">
        <v>67</v>
      </c>
      <c r="E5" s="66">
        <v>94805</v>
      </c>
      <c r="F5" s="66" t="s">
        <v>183</v>
      </c>
      <c r="G5" s="7" t="s">
        <v>36</v>
      </c>
      <c r="H5" s="65">
        <v>42795</v>
      </c>
      <c r="I5" s="7" t="s">
        <v>37</v>
      </c>
      <c r="J5" s="7"/>
      <c r="K5" s="7" t="s">
        <v>38</v>
      </c>
      <c r="L5" s="7">
        <v>100</v>
      </c>
      <c r="M5" s="7">
        <v>100</v>
      </c>
      <c r="N5" s="7">
        <v>100</v>
      </c>
      <c r="O5" s="7">
        <v>100</v>
      </c>
      <c r="P5" s="7">
        <v>2</v>
      </c>
      <c r="Q5" s="7" t="s">
        <v>61</v>
      </c>
      <c r="R5" s="72" t="s">
        <v>69</v>
      </c>
      <c r="S5" s="7"/>
      <c r="T5" s="7"/>
      <c r="U5" s="7" t="s">
        <v>36</v>
      </c>
      <c r="V5" s="7" t="s">
        <v>41</v>
      </c>
      <c r="W5" s="7" t="s">
        <v>42</v>
      </c>
      <c r="X5" s="7"/>
      <c r="Y5" s="7" t="s">
        <v>43</v>
      </c>
      <c r="Z5" s="64">
        <v>0.65</v>
      </c>
      <c r="AA5" s="64">
        <v>0.25</v>
      </c>
      <c r="AB5" s="7">
        <v>3</v>
      </c>
      <c r="AC5" s="7"/>
      <c r="AD5" s="7" t="s">
        <v>44</v>
      </c>
      <c r="AE5" s="7"/>
      <c r="AF5" s="251" t="s">
        <v>437</v>
      </c>
      <c r="AG5" s="251" t="s">
        <v>439</v>
      </c>
      <c r="AH5" s="263" t="s">
        <v>429</v>
      </c>
      <c r="AI5" s="252">
        <v>42829</v>
      </c>
      <c r="AJ5" s="252">
        <v>42889</v>
      </c>
      <c r="AK5" s="256" t="s">
        <v>434</v>
      </c>
    </row>
    <row r="6" spans="1:38" ht="20.25" customHeight="1">
      <c r="A6" s="21" t="s">
        <v>56</v>
      </c>
      <c r="B6" s="20" t="s">
        <v>57</v>
      </c>
      <c r="C6" s="18" t="s">
        <v>58</v>
      </c>
      <c r="D6" s="19" t="s">
        <v>59</v>
      </c>
      <c r="E6" s="18">
        <v>63011</v>
      </c>
      <c r="F6" s="18" t="s">
        <v>35</v>
      </c>
      <c r="G6" s="11" t="s">
        <v>36</v>
      </c>
      <c r="H6" s="36">
        <v>42767</v>
      </c>
      <c r="I6" s="11" t="s">
        <v>37</v>
      </c>
      <c r="K6" s="11" t="s">
        <v>119</v>
      </c>
      <c r="L6" s="11">
        <v>100</v>
      </c>
      <c r="M6" s="11">
        <v>194</v>
      </c>
      <c r="N6" s="11">
        <v>194</v>
      </c>
      <c r="O6" s="11">
        <v>194</v>
      </c>
      <c r="P6" s="11">
        <v>2</v>
      </c>
      <c r="Q6" s="11" t="s">
        <v>61</v>
      </c>
      <c r="R6" s="11" t="s">
        <v>55</v>
      </c>
      <c r="U6" s="11" t="s">
        <v>36</v>
      </c>
      <c r="V6" s="11" t="s">
        <v>62</v>
      </c>
      <c r="W6" s="11" t="s">
        <v>42</v>
      </c>
      <c r="X6" s="11" t="s">
        <v>63</v>
      </c>
      <c r="Y6" s="11" t="s">
        <v>43</v>
      </c>
      <c r="AB6" s="11">
        <v>2</v>
      </c>
      <c r="AF6" s="251" t="s">
        <v>437</v>
      </c>
      <c r="AG6" s="251" t="s">
        <v>439</v>
      </c>
      <c r="AH6" s="263" t="s">
        <v>429</v>
      </c>
      <c r="AI6" s="252">
        <v>42830</v>
      </c>
      <c r="AJ6" s="252">
        <v>42890</v>
      </c>
      <c r="AK6" s="256" t="s">
        <v>434</v>
      </c>
      <c r="AL6" s="7"/>
    </row>
    <row r="7" spans="1:38" s="7" customFormat="1" ht="20.25" customHeight="1">
      <c r="A7" s="21" t="s">
        <v>239</v>
      </c>
      <c r="B7" s="20" t="s">
        <v>240</v>
      </c>
      <c r="C7" s="18" t="s">
        <v>241</v>
      </c>
      <c r="D7" s="19" t="s">
        <v>242</v>
      </c>
      <c r="E7" s="18">
        <v>68070</v>
      </c>
      <c r="F7" s="18" t="s">
        <v>35</v>
      </c>
      <c r="G7" s="11" t="s">
        <v>36</v>
      </c>
      <c r="H7" s="11">
        <v>2016</v>
      </c>
      <c r="I7" s="11" t="s">
        <v>37</v>
      </c>
      <c r="J7" s="11"/>
      <c r="K7" s="11" t="s">
        <v>119</v>
      </c>
      <c r="L7" s="35">
        <v>85</v>
      </c>
      <c r="M7" s="11">
        <v>285</v>
      </c>
      <c r="N7" s="11">
        <v>285</v>
      </c>
      <c r="O7" s="11">
        <v>285</v>
      </c>
      <c r="P7" s="11">
        <v>1</v>
      </c>
      <c r="Q7" s="11" t="s">
        <v>39</v>
      </c>
      <c r="R7" s="11" t="s">
        <v>55</v>
      </c>
      <c r="S7" s="11"/>
      <c r="T7" s="11"/>
      <c r="U7" s="11"/>
      <c r="V7" s="11" t="s">
        <v>62</v>
      </c>
      <c r="W7" s="11" t="s">
        <v>42</v>
      </c>
      <c r="X7" s="11"/>
      <c r="Y7" s="11" t="s">
        <v>43</v>
      </c>
      <c r="Z7" s="14">
        <v>0.53</v>
      </c>
      <c r="AA7" s="14">
        <v>0.05</v>
      </c>
      <c r="AB7" s="35">
        <v>4</v>
      </c>
      <c r="AC7" s="11"/>
      <c r="AD7" s="11" t="s">
        <v>44</v>
      </c>
      <c r="AE7" s="11"/>
      <c r="AF7" s="251" t="s">
        <v>437</v>
      </c>
      <c r="AG7" s="251" t="s">
        <v>439</v>
      </c>
      <c r="AH7" s="263" t="s">
        <v>429</v>
      </c>
      <c r="AI7" s="252">
        <v>42831</v>
      </c>
      <c r="AJ7" s="252">
        <v>42891</v>
      </c>
      <c r="AK7" s="256" t="s">
        <v>434</v>
      </c>
      <c r="AL7" s="11"/>
    </row>
    <row r="8" spans="1:38" ht="20.25" customHeight="1">
      <c r="A8" s="21" t="s">
        <v>79</v>
      </c>
      <c r="B8" s="20" t="s">
        <v>80</v>
      </c>
      <c r="C8" s="18" t="s">
        <v>81</v>
      </c>
      <c r="D8" s="19" t="s">
        <v>82</v>
      </c>
      <c r="E8" s="18">
        <v>75475</v>
      </c>
      <c r="F8" s="18" t="s">
        <v>35</v>
      </c>
      <c r="G8" s="11" t="s">
        <v>36</v>
      </c>
      <c r="H8" s="11">
        <v>2016</v>
      </c>
      <c r="I8" s="11" t="s">
        <v>37</v>
      </c>
      <c r="K8" s="11" t="s">
        <v>119</v>
      </c>
      <c r="L8" s="35">
        <v>74</v>
      </c>
      <c r="M8" s="11">
        <v>190</v>
      </c>
      <c r="N8" s="11">
        <v>190</v>
      </c>
      <c r="O8" s="11">
        <v>190</v>
      </c>
      <c r="P8" s="11">
        <v>2</v>
      </c>
      <c r="Q8" s="11" t="s">
        <v>61</v>
      </c>
      <c r="R8" s="11" t="s">
        <v>304</v>
      </c>
      <c r="U8" s="11" t="s">
        <v>36</v>
      </c>
      <c r="V8" s="11" t="s">
        <v>62</v>
      </c>
      <c r="W8" s="11" t="s">
        <v>42</v>
      </c>
      <c r="X8" s="11" t="s">
        <v>74</v>
      </c>
      <c r="Y8" s="11" t="s">
        <v>43</v>
      </c>
      <c r="Z8" s="14">
        <v>0.5</v>
      </c>
      <c r="AA8" s="14">
        <v>0.12</v>
      </c>
      <c r="AB8" s="35">
        <v>4</v>
      </c>
      <c r="AD8" s="11" t="s">
        <v>44</v>
      </c>
      <c r="AF8" s="251" t="s">
        <v>437</v>
      </c>
      <c r="AG8" s="251" t="s">
        <v>439</v>
      </c>
      <c r="AH8" s="263" t="s">
        <v>429</v>
      </c>
      <c r="AI8" s="252">
        <v>42832</v>
      </c>
      <c r="AJ8" s="252">
        <v>42892</v>
      </c>
      <c r="AK8" s="256" t="s">
        <v>434</v>
      </c>
    </row>
    <row r="9" spans="1:38" ht="20.25" customHeight="1">
      <c r="A9" s="69" t="s">
        <v>305</v>
      </c>
      <c r="B9" s="68" t="s">
        <v>93</v>
      </c>
      <c r="C9" s="66" t="s">
        <v>94</v>
      </c>
      <c r="D9" s="67" t="s">
        <v>95</v>
      </c>
      <c r="E9" s="66">
        <v>69495</v>
      </c>
      <c r="F9" s="66" t="s">
        <v>68</v>
      </c>
      <c r="G9" s="7" t="s">
        <v>36</v>
      </c>
      <c r="H9" s="65">
        <v>42826</v>
      </c>
      <c r="I9" s="7" t="s">
        <v>37</v>
      </c>
      <c r="J9" s="7"/>
      <c r="K9" s="7" t="s">
        <v>38</v>
      </c>
      <c r="L9" s="7">
        <v>70</v>
      </c>
      <c r="M9" s="7">
        <v>82</v>
      </c>
      <c r="N9" s="7">
        <v>82</v>
      </c>
      <c r="O9" s="7">
        <v>82</v>
      </c>
      <c r="P9" s="7">
        <v>2</v>
      </c>
      <c r="Q9" s="7" t="s">
        <v>39</v>
      </c>
      <c r="R9" s="7" t="s">
        <v>158</v>
      </c>
      <c r="S9" s="7"/>
      <c r="T9" s="7"/>
      <c r="U9" s="7"/>
      <c r="V9" s="7" t="s">
        <v>41</v>
      </c>
      <c r="W9" s="7" t="s">
        <v>42</v>
      </c>
      <c r="X9" s="7"/>
      <c r="Y9" s="7" t="s">
        <v>43</v>
      </c>
      <c r="Z9" s="7"/>
      <c r="AA9" s="7"/>
      <c r="AB9" s="7">
        <v>5</v>
      </c>
      <c r="AC9" s="7" t="s">
        <v>50</v>
      </c>
      <c r="AD9" s="7"/>
      <c r="AE9" s="7"/>
      <c r="AF9" s="251" t="s">
        <v>437</v>
      </c>
      <c r="AG9" s="251" t="s">
        <v>439</v>
      </c>
      <c r="AH9" s="263" t="s">
        <v>429</v>
      </c>
      <c r="AI9" s="252">
        <v>42833</v>
      </c>
      <c r="AJ9" s="252">
        <v>42893</v>
      </c>
      <c r="AK9" s="256" t="s">
        <v>434</v>
      </c>
    </row>
    <row r="10" spans="1:38" s="7" customFormat="1" ht="20.25" customHeight="1">
      <c r="A10" s="21" t="s">
        <v>96</v>
      </c>
      <c r="B10" s="20" t="s">
        <v>97</v>
      </c>
      <c r="C10" s="18" t="s">
        <v>98</v>
      </c>
      <c r="D10" s="19" t="s">
        <v>99</v>
      </c>
      <c r="E10" s="18">
        <v>75970</v>
      </c>
      <c r="F10" s="18" t="s">
        <v>35</v>
      </c>
      <c r="G10" s="11" t="s">
        <v>36</v>
      </c>
      <c r="H10" s="11">
        <v>2016</v>
      </c>
      <c r="I10" s="11" t="s">
        <v>37</v>
      </c>
      <c r="J10" s="11"/>
      <c r="K10" s="11" t="s">
        <v>119</v>
      </c>
      <c r="L10" s="35">
        <v>59</v>
      </c>
      <c r="M10" s="11">
        <v>212</v>
      </c>
      <c r="N10" s="11">
        <v>212</v>
      </c>
      <c r="O10" s="11">
        <v>212</v>
      </c>
      <c r="P10" s="11">
        <v>2</v>
      </c>
      <c r="Q10" s="11" t="s">
        <v>39</v>
      </c>
      <c r="R10" s="11" t="s">
        <v>158</v>
      </c>
      <c r="S10" s="11"/>
      <c r="T10" s="11"/>
      <c r="U10" s="11"/>
      <c r="V10" s="11" t="s">
        <v>62</v>
      </c>
      <c r="W10" s="11" t="s">
        <v>42</v>
      </c>
      <c r="X10" s="11"/>
      <c r="Y10" s="11" t="s">
        <v>43</v>
      </c>
      <c r="Z10" s="14">
        <v>0.47</v>
      </c>
      <c r="AA10" s="14">
        <v>0.05</v>
      </c>
      <c r="AB10" s="35">
        <v>4</v>
      </c>
      <c r="AC10" s="11"/>
      <c r="AD10" s="11" t="s">
        <v>44</v>
      </c>
      <c r="AE10" s="11"/>
      <c r="AF10" s="251" t="s">
        <v>437</v>
      </c>
      <c r="AG10" s="251" t="s">
        <v>439</v>
      </c>
      <c r="AH10" s="263" t="s">
        <v>429</v>
      </c>
      <c r="AI10" s="252">
        <v>42834</v>
      </c>
      <c r="AJ10" s="252">
        <v>42894</v>
      </c>
      <c r="AK10" s="256" t="s">
        <v>434</v>
      </c>
    </row>
    <row r="11" spans="1:38" ht="20.25" customHeight="1">
      <c r="A11" s="21" t="s">
        <v>125</v>
      </c>
      <c r="B11" s="20" t="s">
        <v>126</v>
      </c>
      <c r="C11" s="18" t="s">
        <v>127</v>
      </c>
      <c r="D11" s="19" t="s">
        <v>306</v>
      </c>
      <c r="E11" s="18">
        <v>75181</v>
      </c>
      <c r="F11" s="18" t="s">
        <v>35</v>
      </c>
      <c r="G11" s="11" t="s">
        <v>36</v>
      </c>
      <c r="H11" s="11">
        <v>2016</v>
      </c>
      <c r="I11" s="11" t="s">
        <v>37</v>
      </c>
      <c r="K11" s="11" t="s">
        <v>119</v>
      </c>
      <c r="L11" s="11">
        <v>55</v>
      </c>
      <c r="M11" s="11">
        <v>144</v>
      </c>
      <c r="N11" s="11">
        <v>144</v>
      </c>
      <c r="O11" s="11">
        <v>144</v>
      </c>
      <c r="P11" s="11">
        <v>1</v>
      </c>
      <c r="Q11" s="11" t="s">
        <v>129</v>
      </c>
      <c r="U11" s="11" t="s">
        <v>36</v>
      </c>
      <c r="V11" s="11" t="s">
        <v>62</v>
      </c>
      <c r="W11" s="11" t="s">
        <v>42</v>
      </c>
      <c r="X11" s="11" t="s">
        <v>74</v>
      </c>
      <c r="Y11" s="11" t="s">
        <v>43</v>
      </c>
      <c r="AB11" s="11">
        <v>4</v>
      </c>
      <c r="AD11" s="11" t="s">
        <v>44</v>
      </c>
      <c r="AF11" s="251" t="s">
        <v>437</v>
      </c>
      <c r="AG11" s="251" t="s">
        <v>439</v>
      </c>
      <c r="AH11" s="263" t="s">
        <v>429</v>
      </c>
      <c r="AI11" s="252">
        <v>42835</v>
      </c>
      <c r="AJ11" s="252">
        <v>42895</v>
      </c>
      <c r="AK11" s="256" t="s">
        <v>434</v>
      </c>
    </row>
    <row r="12" spans="1:38" ht="20.25" customHeight="1">
      <c r="A12" s="69" t="s">
        <v>100</v>
      </c>
      <c r="B12" s="68" t="s">
        <v>101</v>
      </c>
      <c r="C12" s="66" t="s">
        <v>102</v>
      </c>
      <c r="D12" s="67" t="s">
        <v>103</v>
      </c>
      <c r="E12" s="66">
        <v>86021</v>
      </c>
      <c r="F12" s="66" t="s">
        <v>68</v>
      </c>
      <c r="G12" s="7" t="s">
        <v>104</v>
      </c>
      <c r="H12" s="65">
        <v>42856</v>
      </c>
      <c r="I12" s="7" t="s">
        <v>37</v>
      </c>
      <c r="J12" s="7"/>
      <c r="K12" s="7" t="s">
        <v>119</v>
      </c>
      <c r="L12" s="71">
        <v>45</v>
      </c>
      <c r="M12" s="7">
        <v>140</v>
      </c>
      <c r="N12" s="7">
        <v>140</v>
      </c>
      <c r="O12" s="7">
        <v>140</v>
      </c>
      <c r="P12" s="7">
        <v>1</v>
      </c>
      <c r="Q12" s="7" t="s">
        <v>39</v>
      </c>
      <c r="R12" s="7" t="s">
        <v>55</v>
      </c>
      <c r="S12" s="7"/>
      <c r="T12" s="7"/>
      <c r="U12" s="7"/>
      <c r="V12" s="7" t="s">
        <v>62</v>
      </c>
      <c r="W12" s="7" t="s">
        <v>42</v>
      </c>
      <c r="X12" s="7"/>
      <c r="Y12" s="7" t="s">
        <v>43</v>
      </c>
      <c r="Z12" s="64"/>
      <c r="AA12" s="7"/>
      <c r="AB12" s="7">
        <v>3</v>
      </c>
      <c r="AC12" s="7"/>
      <c r="AD12" s="7"/>
      <c r="AE12" s="7"/>
      <c r="AF12" s="251" t="s">
        <v>437</v>
      </c>
      <c r="AG12" s="251" t="s">
        <v>439</v>
      </c>
      <c r="AH12" s="263" t="s">
        <v>429</v>
      </c>
      <c r="AI12" s="252">
        <v>42836</v>
      </c>
      <c r="AJ12" s="252">
        <v>42896</v>
      </c>
      <c r="AK12" s="256" t="s">
        <v>434</v>
      </c>
    </row>
    <row r="13" spans="1:38" ht="20.25" customHeight="1">
      <c r="A13" s="21" t="s">
        <v>88</v>
      </c>
      <c r="B13" s="20" t="s">
        <v>89</v>
      </c>
      <c r="C13" s="18" t="s">
        <v>307</v>
      </c>
      <c r="D13" s="19" t="s">
        <v>308</v>
      </c>
      <c r="E13" s="18">
        <v>42055</v>
      </c>
      <c r="F13" s="18" t="s">
        <v>68</v>
      </c>
      <c r="G13" s="11" t="s">
        <v>36</v>
      </c>
      <c r="H13" s="11">
        <v>2016</v>
      </c>
      <c r="I13" s="11" t="s">
        <v>37</v>
      </c>
      <c r="K13" s="11" t="s">
        <v>119</v>
      </c>
      <c r="L13" s="35">
        <v>44</v>
      </c>
      <c r="M13" s="11">
        <v>145</v>
      </c>
      <c r="N13" s="11">
        <v>145</v>
      </c>
      <c r="O13" s="11">
        <v>145</v>
      </c>
      <c r="P13" s="11">
        <v>1</v>
      </c>
      <c r="Q13" s="11" t="s">
        <v>39</v>
      </c>
      <c r="R13" s="11" t="s">
        <v>55</v>
      </c>
      <c r="V13" s="11" t="s">
        <v>62</v>
      </c>
      <c r="W13" s="11" t="s">
        <v>42</v>
      </c>
      <c r="Y13" s="11" t="s">
        <v>43</v>
      </c>
      <c r="Z13" s="14">
        <v>0.57999999999999996</v>
      </c>
      <c r="AA13" s="14">
        <v>0.1</v>
      </c>
      <c r="AB13" s="35">
        <v>4</v>
      </c>
      <c r="AD13" s="11" t="s">
        <v>44</v>
      </c>
      <c r="AF13" s="251" t="s">
        <v>437</v>
      </c>
      <c r="AG13" s="251" t="s">
        <v>439</v>
      </c>
      <c r="AH13" s="263" t="s">
        <v>429</v>
      </c>
      <c r="AI13" s="252">
        <v>42837</v>
      </c>
      <c r="AJ13" s="252">
        <v>42897</v>
      </c>
      <c r="AK13" s="256" t="s">
        <v>434</v>
      </c>
    </row>
    <row r="14" spans="1:38" ht="20.25" customHeight="1">
      <c r="A14" s="21" t="s">
        <v>110</v>
      </c>
      <c r="B14" s="20" t="s">
        <v>111</v>
      </c>
      <c r="C14" s="18" t="s">
        <v>112</v>
      </c>
      <c r="D14" s="19" t="s">
        <v>113</v>
      </c>
      <c r="E14" s="18">
        <v>21000</v>
      </c>
      <c r="F14" s="18" t="s">
        <v>183</v>
      </c>
      <c r="G14" s="11" t="s">
        <v>36</v>
      </c>
      <c r="H14" s="36">
        <v>2016</v>
      </c>
      <c r="I14" s="11" t="s">
        <v>37</v>
      </c>
      <c r="K14" s="11" t="s">
        <v>119</v>
      </c>
      <c r="L14" s="11">
        <v>41</v>
      </c>
      <c r="M14" s="11">
        <v>140</v>
      </c>
      <c r="N14" s="11">
        <v>140</v>
      </c>
      <c r="O14" s="11">
        <v>140</v>
      </c>
      <c r="P14" s="11">
        <v>2</v>
      </c>
      <c r="Q14" s="11" t="s">
        <v>61</v>
      </c>
      <c r="R14" s="11" t="s">
        <v>304</v>
      </c>
      <c r="U14" s="11" t="s">
        <v>36</v>
      </c>
      <c r="V14" s="11" t="s">
        <v>62</v>
      </c>
      <c r="W14" s="11" t="s">
        <v>42</v>
      </c>
      <c r="Y14" s="11" t="s">
        <v>43</v>
      </c>
      <c r="Z14" s="14">
        <v>0.48</v>
      </c>
      <c r="AA14" s="14">
        <v>0.11</v>
      </c>
      <c r="AB14" s="11">
        <v>4</v>
      </c>
      <c r="AD14" s="11" t="s">
        <v>44</v>
      </c>
      <c r="AF14" s="251" t="s">
        <v>437</v>
      </c>
      <c r="AG14" s="251" t="s">
        <v>439</v>
      </c>
      <c r="AH14" s="263" t="s">
        <v>429</v>
      </c>
      <c r="AI14" s="252">
        <v>42838</v>
      </c>
      <c r="AJ14" s="252">
        <v>42898</v>
      </c>
      <c r="AK14" s="256" t="s">
        <v>434</v>
      </c>
    </row>
    <row r="15" spans="1:38" ht="20.25" customHeight="1">
      <c r="A15" s="69" t="s">
        <v>83</v>
      </c>
      <c r="B15" s="68" t="s">
        <v>84</v>
      </c>
      <c r="C15" s="66" t="s">
        <v>85</v>
      </c>
      <c r="D15" s="67" t="s">
        <v>86</v>
      </c>
      <c r="E15" s="66">
        <v>80000</v>
      </c>
      <c r="F15" s="66" t="s">
        <v>68</v>
      </c>
      <c r="G15" s="7" t="s">
        <v>36</v>
      </c>
      <c r="H15" s="65">
        <v>42856</v>
      </c>
      <c r="I15" s="7" t="s">
        <v>37</v>
      </c>
      <c r="J15" s="7"/>
      <c r="K15" s="7" t="s">
        <v>38</v>
      </c>
      <c r="L15" s="70">
        <v>40</v>
      </c>
      <c r="M15" s="7">
        <v>45</v>
      </c>
      <c r="N15" s="7">
        <v>45</v>
      </c>
      <c r="O15" s="7">
        <v>45</v>
      </c>
      <c r="P15" s="7">
        <v>1</v>
      </c>
      <c r="Q15" s="7" t="s">
        <v>129</v>
      </c>
      <c r="R15" s="7"/>
      <c r="S15" s="7"/>
      <c r="T15" s="7"/>
      <c r="U15" s="7" t="s">
        <v>36</v>
      </c>
      <c r="V15" s="7" t="s">
        <v>41</v>
      </c>
      <c r="W15" s="7" t="s">
        <v>42</v>
      </c>
      <c r="X15" s="7"/>
      <c r="Y15" s="7" t="s">
        <v>43</v>
      </c>
      <c r="Z15" s="64">
        <v>0.5</v>
      </c>
      <c r="AA15" s="64">
        <v>0.25</v>
      </c>
      <c r="AB15" s="7">
        <v>3</v>
      </c>
      <c r="AC15" s="7"/>
      <c r="AD15" s="7" t="s">
        <v>44</v>
      </c>
      <c r="AE15" s="7"/>
      <c r="AF15" s="251" t="s">
        <v>437</v>
      </c>
      <c r="AG15" s="251" t="s">
        <v>440</v>
      </c>
      <c r="AH15" s="263" t="s">
        <v>429</v>
      </c>
      <c r="AI15" s="252">
        <v>42839</v>
      </c>
      <c r="AJ15" s="252">
        <v>42899</v>
      </c>
      <c r="AK15" s="256" t="s">
        <v>434</v>
      </c>
      <c r="AL15" s="7"/>
    </row>
    <row r="16" spans="1:38" ht="20.25" customHeight="1">
      <c r="A16" s="21" t="s">
        <v>120</v>
      </c>
      <c r="B16" s="20" t="s">
        <v>121</v>
      </c>
      <c r="C16" s="18" t="s">
        <v>122</v>
      </c>
      <c r="D16" s="19" t="s">
        <v>123</v>
      </c>
      <c r="E16" s="18">
        <v>33000</v>
      </c>
      <c r="F16" s="18" t="s">
        <v>35</v>
      </c>
      <c r="G16" s="11" t="s">
        <v>36</v>
      </c>
      <c r="H16" s="36">
        <v>42644</v>
      </c>
      <c r="I16" s="11" t="s">
        <v>37</v>
      </c>
      <c r="K16" s="11" t="s">
        <v>38</v>
      </c>
      <c r="L16" s="11">
        <v>40</v>
      </c>
      <c r="M16" s="11">
        <v>40</v>
      </c>
      <c r="N16" s="11">
        <v>40</v>
      </c>
      <c r="O16" s="11">
        <v>40</v>
      </c>
      <c r="P16" s="11">
        <v>3</v>
      </c>
      <c r="Q16" s="11" t="s">
        <v>61</v>
      </c>
      <c r="R16" s="11" t="s">
        <v>158</v>
      </c>
      <c r="U16" s="11" t="s">
        <v>36</v>
      </c>
      <c r="V16" s="11" t="s">
        <v>41</v>
      </c>
      <c r="W16" s="11" t="s">
        <v>42</v>
      </c>
      <c r="Y16" s="11" t="s">
        <v>43</v>
      </c>
      <c r="AB16" s="11">
        <v>4</v>
      </c>
      <c r="AF16" s="251" t="s">
        <v>437</v>
      </c>
      <c r="AG16" s="251" t="s">
        <v>441</v>
      </c>
      <c r="AH16" s="263" t="s">
        <v>429</v>
      </c>
      <c r="AI16" s="252">
        <v>42840</v>
      </c>
      <c r="AJ16" s="252">
        <v>42900</v>
      </c>
      <c r="AK16" s="256" t="s">
        <v>434</v>
      </c>
    </row>
    <row r="17" spans="1:37" ht="20.25" customHeight="1">
      <c r="A17" s="21" t="s">
        <v>130</v>
      </c>
      <c r="B17" s="20" t="s">
        <v>131</v>
      </c>
      <c r="C17" s="18" t="s">
        <v>132</v>
      </c>
      <c r="D17" s="19" t="s">
        <v>133</v>
      </c>
      <c r="E17" s="18">
        <v>44093</v>
      </c>
      <c r="F17" s="18" t="s">
        <v>68</v>
      </c>
      <c r="G17" s="11" t="s">
        <v>36</v>
      </c>
      <c r="H17" s="36">
        <v>42736</v>
      </c>
      <c r="I17" s="11" t="s">
        <v>37</v>
      </c>
      <c r="K17" s="11" t="s">
        <v>49</v>
      </c>
      <c r="L17" s="35">
        <v>40</v>
      </c>
      <c r="M17" s="11">
        <v>81</v>
      </c>
      <c r="N17" s="11">
        <v>81</v>
      </c>
      <c r="O17" s="11">
        <v>81</v>
      </c>
      <c r="P17" s="11">
        <v>4</v>
      </c>
      <c r="Q17" s="11" t="s">
        <v>61</v>
      </c>
      <c r="R17" s="11" t="s">
        <v>87</v>
      </c>
      <c r="S17" s="11" t="s">
        <v>36</v>
      </c>
      <c r="U17" s="11" t="s">
        <v>36</v>
      </c>
      <c r="V17" s="11" t="s">
        <v>62</v>
      </c>
      <c r="W17" s="11" t="s">
        <v>42</v>
      </c>
      <c r="X17" s="11" t="s">
        <v>63</v>
      </c>
      <c r="Y17" s="11" t="s">
        <v>43</v>
      </c>
      <c r="Z17" s="14"/>
      <c r="AA17" s="14"/>
      <c r="AB17" s="35">
        <v>4</v>
      </c>
      <c r="AD17" s="11" t="s">
        <v>44</v>
      </c>
      <c r="AF17" s="251" t="s">
        <v>437</v>
      </c>
      <c r="AG17" s="251" t="s">
        <v>442</v>
      </c>
      <c r="AH17" s="263" t="s">
        <v>429</v>
      </c>
      <c r="AI17" s="252">
        <v>42841</v>
      </c>
      <c r="AJ17" s="252">
        <v>42901</v>
      </c>
      <c r="AK17" s="256" t="s">
        <v>434</v>
      </c>
    </row>
    <row r="18" spans="1:37" ht="20.25" customHeight="1">
      <c r="A18" s="21" t="s">
        <v>134</v>
      </c>
      <c r="B18" s="20" t="s">
        <v>135</v>
      </c>
      <c r="C18" s="18" t="s">
        <v>136</v>
      </c>
      <c r="D18" s="19" t="s">
        <v>137</v>
      </c>
      <c r="E18" s="18">
        <v>51092</v>
      </c>
      <c r="F18" s="18" t="s">
        <v>68</v>
      </c>
      <c r="G18" s="11" t="s">
        <v>36</v>
      </c>
      <c r="H18" s="11">
        <v>2016</v>
      </c>
      <c r="I18" s="11" t="s">
        <v>37</v>
      </c>
      <c r="K18" s="11" t="s">
        <v>119</v>
      </c>
      <c r="L18" s="11">
        <v>37</v>
      </c>
      <c r="M18" s="11">
        <v>128</v>
      </c>
      <c r="N18" s="11">
        <v>128</v>
      </c>
      <c r="O18" s="11">
        <v>128</v>
      </c>
      <c r="P18" s="11">
        <v>1</v>
      </c>
      <c r="Q18" s="11" t="s">
        <v>39</v>
      </c>
      <c r="R18" s="11" t="s">
        <v>55</v>
      </c>
      <c r="V18" s="11" t="s">
        <v>62</v>
      </c>
      <c r="W18" s="11" t="s">
        <v>42</v>
      </c>
      <c r="Y18" s="11" t="s">
        <v>43</v>
      </c>
      <c r="AB18" s="11">
        <v>4</v>
      </c>
      <c r="AD18" s="11" t="s">
        <v>44</v>
      </c>
      <c r="AF18" s="251" t="s">
        <v>437</v>
      </c>
      <c r="AG18" s="251" t="s">
        <v>443</v>
      </c>
      <c r="AH18" s="263" t="s">
        <v>429</v>
      </c>
      <c r="AI18" s="252">
        <v>42842</v>
      </c>
      <c r="AJ18" s="252">
        <v>42902</v>
      </c>
      <c r="AK18" s="256" t="s">
        <v>434</v>
      </c>
    </row>
    <row r="19" spans="1:37" ht="20.25" customHeight="1">
      <c r="A19" s="21" t="s">
        <v>147</v>
      </c>
      <c r="B19" s="20" t="s">
        <v>148</v>
      </c>
      <c r="C19" s="18" t="s">
        <v>149</v>
      </c>
      <c r="D19" s="19" t="s">
        <v>150</v>
      </c>
      <c r="E19" s="18">
        <v>75908</v>
      </c>
      <c r="F19" s="18" t="s">
        <v>35</v>
      </c>
      <c r="G19" s="11" t="s">
        <v>36</v>
      </c>
      <c r="H19" s="11">
        <v>2016</v>
      </c>
      <c r="I19" s="11" t="s">
        <v>37</v>
      </c>
      <c r="K19" s="11" t="s">
        <v>119</v>
      </c>
      <c r="L19" s="35">
        <v>34</v>
      </c>
      <c r="M19" s="11">
        <v>120</v>
      </c>
      <c r="N19" s="11">
        <v>120</v>
      </c>
      <c r="O19" s="11">
        <v>120</v>
      </c>
      <c r="P19" s="11">
        <v>2</v>
      </c>
      <c r="Q19" s="11" t="s">
        <v>39</v>
      </c>
      <c r="R19" s="11" t="s">
        <v>309</v>
      </c>
      <c r="V19" s="11" t="s">
        <v>62</v>
      </c>
      <c r="W19" s="11" t="s">
        <v>42</v>
      </c>
      <c r="X19" s="11" t="s">
        <v>74</v>
      </c>
      <c r="Y19" s="11" t="s">
        <v>43</v>
      </c>
      <c r="Z19" s="14"/>
      <c r="AA19" s="14"/>
      <c r="AB19" s="35">
        <v>4</v>
      </c>
      <c r="AD19" s="11" t="s">
        <v>44</v>
      </c>
      <c r="AF19" s="251" t="s">
        <v>437</v>
      </c>
      <c r="AG19" s="251" t="s">
        <v>444</v>
      </c>
      <c r="AH19" s="263" t="s">
        <v>429</v>
      </c>
      <c r="AI19" s="252">
        <v>42843</v>
      </c>
      <c r="AJ19" s="252">
        <v>42903</v>
      </c>
      <c r="AK19" s="256" t="s">
        <v>434</v>
      </c>
    </row>
    <row r="20" spans="1:37" s="7" customFormat="1" ht="20.25" customHeight="1">
      <c r="A20" s="69" t="s">
        <v>143</v>
      </c>
      <c r="B20" s="68" t="s">
        <v>144</v>
      </c>
      <c r="C20" s="66" t="s">
        <v>143</v>
      </c>
      <c r="D20" s="67" t="s">
        <v>123</v>
      </c>
      <c r="E20" s="66">
        <v>33604</v>
      </c>
      <c r="F20" s="66" t="s">
        <v>68</v>
      </c>
      <c r="G20" s="7" t="s">
        <v>36</v>
      </c>
      <c r="H20" s="65">
        <v>42826</v>
      </c>
      <c r="I20" s="7" t="s">
        <v>37</v>
      </c>
      <c r="K20" s="7" t="s">
        <v>119</v>
      </c>
      <c r="L20" s="63">
        <v>30</v>
      </c>
      <c r="M20" s="7">
        <v>93</v>
      </c>
      <c r="N20" s="7">
        <v>93</v>
      </c>
      <c r="O20" s="7">
        <v>93</v>
      </c>
      <c r="P20" s="7">
        <v>1</v>
      </c>
      <c r="Q20" s="7" t="s">
        <v>39</v>
      </c>
      <c r="R20" s="7" t="s">
        <v>40</v>
      </c>
      <c r="V20" s="7" t="s">
        <v>62</v>
      </c>
      <c r="W20" s="7" t="s">
        <v>42</v>
      </c>
      <c r="X20" s="7" t="s">
        <v>74</v>
      </c>
      <c r="Y20" s="7" t="s">
        <v>43</v>
      </c>
      <c r="Z20" s="64"/>
      <c r="AA20" s="64"/>
      <c r="AB20" s="63">
        <v>4</v>
      </c>
      <c r="AF20" s="251" t="s">
        <v>437</v>
      </c>
      <c r="AG20" s="251" t="s">
        <v>445</v>
      </c>
      <c r="AH20" s="263" t="s">
        <v>429</v>
      </c>
      <c r="AI20" s="252">
        <v>42844</v>
      </c>
      <c r="AJ20" s="252">
        <v>42904</v>
      </c>
      <c r="AK20" s="256" t="s">
        <v>434</v>
      </c>
    </row>
    <row r="21" spans="1:37" ht="20.25" customHeight="1">
      <c r="A21" s="21" t="s">
        <v>151</v>
      </c>
      <c r="B21" s="20" t="s">
        <v>152</v>
      </c>
      <c r="C21" s="18" t="s">
        <v>153</v>
      </c>
      <c r="D21" s="19" t="s">
        <v>154</v>
      </c>
      <c r="E21" s="18">
        <v>75571</v>
      </c>
      <c r="F21" s="18" t="s">
        <v>35</v>
      </c>
      <c r="G21" s="11" t="s">
        <v>36</v>
      </c>
      <c r="H21" s="36">
        <v>2016</v>
      </c>
      <c r="I21" s="11" t="s">
        <v>37</v>
      </c>
      <c r="K21" s="11" t="s">
        <v>119</v>
      </c>
      <c r="L21" s="11">
        <v>28</v>
      </c>
      <c r="M21" s="11">
        <v>85</v>
      </c>
      <c r="N21" s="11">
        <v>85</v>
      </c>
      <c r="O21" s="11">
        <v>85</v>
      </c>
      <c r="P21" s="11">
        <v>3</v>
      </c>
      <c r="Q21" s="11" t="s">
        <v>61</v>
      </c>
      <c r="R21" s="11" t="s">
        <v>309</v>
      </c>
      <c r="U21" s="11" t="s">
        <v>36</v>
      </c>
      <c r="V21" s="11" t="s">
        <v>62</v>
      </c>
      <c r="W21" s="11" t="s">
        <v>42</v>
      </c>
      <c r="X21" s="11" t="s">
        <v>74</v>
      </c>
      <c r="Y21" s="11" t="s">
        <v>43</v>
      </c>
      <c r="AB21" s="11">
        <v>4</v>
      </c>
      <c r="AF21" s="251" t="s">
        <v>437</v>
      </c>
      <c r="AG21" s="251" t="s">
        <v>446</v>
      </c>
      <c r="AH21" s="263" t="s">
        <v>429</v>
      </c>
      <c r="AI21" s="252">
        <v>42845</v>
      </c>
      <c r="AJ21" s="252">
        <v>42905</v>
      </c>
      <c r="AK21" s="256" t="s">
        <v>434</v>
      </c>
    </row>
    <row r="22" spans="1:37" ht="20.25" customHeight="1">
      <c r="A22" s="21" t="s">
        <v>159</v>
      </c>
      <c r="B22" s="20" t="s">
        <v>160</v>
      </c>
      <c r="C22" s="18" t="s">
        <v>161</v>
      </c>
      <c r="D22" s="19" t="s">
        <v>162</v>
      </c>
      <c r="E22" s="18">
        <v>75877</v>
      </c>
      <c r="F22" s="18" t="s">
        <v>35</v>
      </c>
      <c r="G22" s="11" t="s">
        <v>36</v>
      </c>
      <c r="H22" s="11">
        <v>2016</v>
      </c>
      <c r="I22" s="11" t="s">
        <v>37</v>
      </c>
      <c r="K22" s="11" t="s">
        <v>119</v>
      </c>
      <c r="L22" s="35">
        <v>26</v>
      </c>
      <c r="M22" s="11">
        <v>100</v>
      </c>
      <c r="N22" s="11">
        <v>100</v>
      </c>
      <c r="O22" s="11">
        <v>100</v>
      </c>
      <c r="P22" s="11">
        <v>2</v>
      </c>
      <c r="Q22" s="11" t="s">
        <v>61</v>
      </c>
      <c r="R22" s="11" t="s">
        <v>304</v>
      </c>
      <c r="U22" s="11" t="s">
        <v>36</v>
      </c>
      <c r="V22" s="11" t="s">
        <v>62</v>
      </c>
      <c r="W22" s="11" t="s">
        <v>42</v>
      </c>
      <c r="X22" s="11" t="s">
        <v>74</v>
      </c>
      <c r="Y22" s="11" t="s">
        <v>43</v>
      </c>
      <c r="Z22" s="14">
        <v>0.49</v>
      </c>
      <c r="AA22" s="14">
        <v>0.08</v>
      </c>
      <c r="AB22" s="35">
        <v>4</v>
      </c>
      <c r="AD22" s="11" t="s">
        <v>44</v>
      </c>
      <c r="AF22" s="251" t="s">
        <v>437</v>
      </c>
      <c r="AG22" s="251" t="s">
        <v>447</v>
      </c>
      <c r="AH22" s="263" t="s">
        <v>429</v>
      </c>
      <c r="AI22" s="252">
        <v>42846</v>
      </c>
      <c r="AJ22" s="252">
        <v>42906</v>
      </c>
      <c r="AK22" s="256" t="s">
        <v>434</v>
      </c>
    </row>
    <row r="23" spans="1:37" ht="20.25" customHeight="1">
      <c r="A23" s="21" t="s">
        <v>75</v>
      </c>
      <c r="B23" s="20" t="s">
        <v>76</v>
      </c>
      <c r="C23" s="18" t="s">
        <v>77</v>
      </c>
      <c r="D23" s="19" t="s">
        <v>78</v>
      </c>
      <c r="E23" s="18">
        <v>25000</v>
      </c>
      <c r="F23" s="18" t="s">
        <v>35</v>
      </c>
      <c r="G23" s="11" t="s">
        <v>36</v>
      </c>
      <c r="H23" s="11">
        <v>2016</v>
      </c>
      <c r="I23" s="11" t="s">
        <v>37</v>
      </c>
      <c r="K23" s="11" t="s">
        <v>119</v>
      </c>
      <c r="L23" s="35">
        <v>25</v>
      </c>
      <c r="M23" s="11">
        <v>51</v>
      </c>
      <c r="N23" s="11">
        <v>51</v>
      </c>
      <c r="O23" s="11">
        <v>51</v>
      </c>
      <c r="P23" s="11">
        <v>2</v>
      </c>
      <c r="Q23" s="11" t="s">
        <v>61</v>
      </c>
      <c r="R23" s="11" t="s">
        <v>304</v>
      </c>
      <c r="U23" s="11" t="s">
        <v>36</v>
      </c>
      <c r="V23" s="11" t="s">
        <v>41</v>
      </c>
      <c r="W23" s="11" t="s">
        <v>42</v>
      </c>
      <c r="Y23" s="11" t="s">
        <v>43</v>
      </c>
      <c r="Z23" s="14">
        <v>0.64</v>
      </c>
      <c r="AA23" s="14"/>
      <c r="AB23" s="35">
        <v>4</v>
      </c>
      <c r="AD23" s="11" t="s">
        <v>44</v>
      </c>
      <c r="AF23" s="251" t="s">
        <v>437</v>
      </c>
      <c r="AG23" s="251" t="s">
        <v>448</v>
      </c>
      <c r="AH23" s="263" t="s">
        <v>429</v>
      </c>
      <c r="AI23" s="252">
        <v>42847</v>
      </c>
      <c r="AJ23" s="252">
        <v>42907</v>
      </c>
      <c r="AK23" s="256" t="s">
        <v>434</v>
      </c>
    </row>
    <row r="24" spans="1:37" ht="20.25" customHeight="1">
      <c r="A24" s="21" t="s">
        <v>156</v>
      </c>
      <c r="B24" s="20" t="s">
        <v>126</v>
      </c>
      <c r="C24" s="18" t="s">
        <v>157</v>
      </c>
      <c r="D24" s="19" t="s">
        <v>310</v>
      </c>
      <c r="E24" s="18">
        <v>75743</v>
      </c>
      <c r="F24" s="18" t="s">
        <v>35</v>
      </c>
      <c r="G24" s="11" t="s">
        <v>36</v>
      </c>
      <c r="H24" s="36">
        <v>42736</v>
      </c>
      <c r="I24" s="11" t="s">
        <v>37</v>
      </c>
      <c r="K24" s="11" t="s">
        <v>119</v>
      </c>
      <c r="L24" s="35">
        <v>25</v>
      </c>
      <c r="M24" s="11">
        <v>57</v>
      </c>
      <c r="N24" s="11">
        <v>57</v>
      </c>
      <c r="O24" s="11">
        <v>57</v>
      </c>
      <c r="P24" s="11">
        <v>3</v>
      </c>
      <c r="Q24" s="11" t="s">
        <v>61</v>
      </c>
      <c r="R24" s="11" t="s">
        <v>158</v>
      </c>
      <c r="U24" s="11" t="s">
        <v>36</v>
      </c>
      <c r="V24" s="11" t="s">
        <v>62</v>
      </c>
      <c r="W24" s="11" t="s">
        <v>42</v>
      </c>
      <c r="X24" s="11" t="s">
        <v>63</v>
      </c>
      <c r="Y24" s="14" t="s">
        <v>43</v>
      </c>
      <c r="Z24" s="14"/>
      <c r="AA24" s="14"/>
      <c r="AB24" s="35">
        <v>3</v>
      </c>
      <c r="AD24" s="11" t="s">
        <v>44</v>
      </c>
      <c r="AF24" s="251" t="s">
        <v>437</v>
      </c>
      <c r="AG24" s="251" t="s">
        <v>449</v>
      </c>
      <c r="AH24" s="263" t="s">
        <v>429</v>
      </c>
      <c r="AI24" s="252">
        <v>42848</v>
      </c>
      <c r="AJ24" s="252">
        <v>42908</v>
      </c>
      <c r="AK24" s="256" t="s">
        <v>434</v>
      </c>
    </row>
    <row r="25" spans="1:37" ht="20.25" customHeight="1">
      <c r="A25" s="21" t="s">
        <v>311</v>
      </c>
      <c r="B25" s="20" t="s">
        <v>167</v>
      </c>
      <c r="C25" s="18" t="s">
        <v>168</v>
      </c>
      <c r="D25" s="19" t="s">
        <v>169</v>
      </c>
      <c r="E25" s="18">
        <v>21079</v>
      </c>
      <c r="F25" s="18" t="s">
        <v>68</v>
      </c>
      <c r="G25" s="11" t="s">
        <v>36</v>
      </c>
      <c r="H25" s="11">
        <v>2016</v>
      </c>
      <c r="I25" s="11" t="s">
        <v>37</v>
      </c>
      <c r="K25" s="11" t="s">
        <v>119</v>
      </c>
      <c r="L25" s="35">
        <v>25</v>
      </c>
      <c r="M25" s="11">
        <v>89</v>
      </c>
      <c r="N25" s="11">
        <v>89</v>
      </c>
      <c r="O25" s="11">
        <v>89</v>
      </c>
      <c r="P25" s="11">
        <v>1</v>
      </c>
      <c r="Q25" s="11" t="s">
        <v>129</v>
      </c>
      <c r="U25" s="11" t="s">
        <v>36</v>
      </c>
      <c r="V25" s="11" t="s">
        <v>62</v>
      </c>
      <c r="W25" s="11" t="s">
        <v>42</v>
      </c>
      <c r="Y25" s="14" t="s">
        <v>43</v>
      </c>
      <c r="Z25" s="14">
        <v>0.52</v>
      </c>
      <c r="AA25" s="14">
        <v>7.0000000000000007E-2</v>
      </c>
      <c r="AB25" s="35">
        <v>4</v>
      </c>
      <c r="AD25" s="11" t="s">
        <v>44</v>
      </c>
      <c r="AF25" s="251" t="s">
        <v>437</v>
      </c>
      <c r="AG25" s="251" t="s">
        <v>450</v>
      </c>
      <c r="AH25" s="263" t="s">
        <v>429</v>
      </c>
      <c r="AI25" s="252">
        <v>42849</v>
      </c>
      <c r="AJ25" s="252">
        <v>42909</v>
      </c>
      <c r="AK25" s="256" t="s">
        <v>434</v>
      </c>
    </row>
    <row r="26" spans="1:37" ht="20.25" customHeight="1">
      <c r="A26" s="21" t="s">
        <v>174</v>
      </c>
      <c r="B26" s="20" t="s">
        <v>175</v>
      </c>
      <c r="C26" s="18" t="s">
        <v>176</v>
      </c>
      <c r="D26" s="19" t="s">
        <v>177</v>
      </c>
      <c r="E26" s="18">
        <v>13916</v>
      </c>
      <c r="F26" s="18" t="s">
        <v>35</v>
      </c>
      <c r="G26" s="11" t="s">
        <v>36</v>
      </c>
      <c r="H26" s="36">
        <v>42736</v>
      </c>
      <c r="I26" s="11" t="s">
        <v>37</v>
      </c>
      <c r="K26" s="11" t="s">
        <v>119</v>
      </c>
      <c r="L26" s="35">
        <v>22</v>
      </c>
      <c r="M26" s="11">
        <v>72</v>
      </c>
      <c r="N26" s="11">
        <v>72</v>
      </c>
      <c r="O26" s="11">
        <v>72</v>
      </c>
      <c r="P26" s="11">
        <v>3</v>
      </c>
      <c r="Q26" s="11" t="s">
        <v>61</v>
      </c>
      <c r="R26" s="11" t="s">
        <v>158</v>
      </c>
      <c r="U26" s="11" t="s">
        <v>36</v>
      </c>
      <c r="V26" s="11" t="s">
        <v>62</v>
      </c>
      <c r="W26" s="11" t="s">
        <v>42</v>
      </c>
      <c r="Y26" s="14" t="s">
        <v>43</v>
      </c>
      <c r="Z26" s="14">
        <v>0.52</v>
      </c>
      <c r="AA26" s="14"/>
      <c r="AB26" s="35">
        <v>4</v>
      </c>
      <c r="AD26" s="11" t="s">
        <v>44</v>
      </c>
      <c r="AF26" s="251" t="s">
        <v>437</v>
      </c>
      <c r="AG26" s="251" t="s">
        <v>451</v>
      </c>
      <c r="AH26" s="263" t="s">
        <v>429</v>
      </c>
      <c r="AI26" s="252">
        <v>42850</v>
      </c>
      <c r="AJ26" s="252">
        <v>42910</v>
      </c>
      <c r="AK26" s="256" t="s">
        <v>434</v>
      </c>
    </row>
    <row r="27" spans="1:37" ht="20.25" customHeight="1">
      <c r="A27" s="21" t="s">
        <v>170</v>
      </c>
      <c r="B27" s="20" t="s">
        <v>171</v>
      </c>
      <c r="C27" s="18" t="s">
        <v>172</v>
      </c>
      <c r="D27" s="19" t="s">
        <v>173</v>
      </c>
      <c r="E27" s="18">
        <v>54519</v>
      </c>
      <c r="F27" s="18" t="s">
        <v>35</v>
      </c>
      <c r="G27" s="11" t="s">
        <v>36</v>
      </c>
      <c r="H27" s="36">
        <v>42736</v>
      </c>
      <c r="I27" s="11" t="s">
        <v>37</v>
      </c>
      <c r="K27" s="11" t="s">
        <v>49</v>
      </c>
      <c r="L27" s="11">
        <v>22</v>
      </c>
      <c r="M27" s="11">
        <v>84</v>
      </c>
      <c r="N27" s="11">
        <v>84</v>
      </c>
      <c r="O27" s="11">
        <v>84</v>
      </c>
      <c r="P27" s="11">
        <v>3</v>
      </c>
      <c r="Q27" s="11" t="s">
        <v>61</v>
      </c>
      <c r="R27" s="11" t="s">
        <v>158</v>
      </c>
      <c r="S27" s="11" t="s">
        <v>36</v>
      </c>
      <c r="V27" s="11" t="s">
        <v>62</v>
      </c>
      <c r="W27" s="11" t="s">
        <v>42</v>
      </c>
      <c r="X27" s="11" t="s">
        <v>63</v>
      </c>
      <c r="Y27" s="11" t="s">
        <v>43</v>
      </c>
      <c r="Z27" s="14">
        <v>0.48</v>
      </c>
      <c r="AA27" s="14">
        <v>0.1</v>
      </c>
      <c r="AB27" s="11">
        <v>3</v>
      </c>
      <c r="AD27" s="11" t="s">
        <v>44</v>
      </c>
      <c r="AF27" s="251" t="s">
        <v>437</v>
      </c>
      <c r="AG27" s="251" t="s">
        <v>452</v>
      </c>
      <c r="AH27" s="263" t="s">
        <v>429</v>
      </c>
      <c r="AI27" s="252">
        <v>42851</v>
      </c>
      <c r="AJ27" s="252">
        <v>42911</v>
      </c>
      <c r="AK27" s="256" t="s">
        <v>434</v>
      </c>
    </row>
    <row r="28" spans="1:37" ht="20.25" customHeight="1">
      <c r="A28" s="21" t="s">
        <v>180</v>
      </c>
      <c r="B28" s="20" t="s">
        <v>181</v>
      </c>
      <c r="C28" s="18" t="s">
        <v>182</v>
      </c>
      <c r="D28" s="19" t="s">
        <v>128</v>
      </c>
      <c r="E28" s="18">
        <v>75005</v>
      </c>
      <c r="F28" s="18" t="s">
        <v>35</v>
      </c>
      <c r="G28" s="11" t="s">
        <v>36</v>
      </c>
      <c r="H28" s="36">
        <v>42736</v>
      </c>
      <c r="I28" s="11" t="s">
        <v>37</v>
      </c>
      <c r="K28" s="11" t="s">
        <v>119</v>
      </c>
      <c r="L28" s="11">
        <v>20</v>
      </c>
      <c r="M28" s="11">
        <v>64</v>
      </c>
      <c r="N28" s="11">
        <v>64</v>
      </c>
      <c r="O28" s="11">
        <v>64</v>
      </c>
      <c r="P28" s="11">
        <v>2</v>
      </c>
      <c r="Q28" s="11" t="s">
        <v>61</v>
      </c>
      <c r="R28" s="11" t="s">
        <v>304</v>
      </c>
      <c r="U28" s="11" t="s">
        <v>36</v>
      </c>
      <c r="V28" s="11" t="s">
        <v>62</v>
      </c>
      <c r="W28" s="11" t="s">
        <v>42</v>
      </c>
      <c r="X28" s="11" t="s">
        <v>74</v>
      </c>
      <c r="Y28" s="11" t="s">
        <v>43</v>
      </c>
      <c r="AB28" s="11">
        <v>3</v>
      </c>
      <c r="AD28" s="11" t="s">
        <v>44</v>
      </c>
      <c r="AF28" s="251" t="s">
        <v>437</v>
      </c>
      <c r="AG28" s="251" t="s">
        <v>453</v>
      </c>
      <c r="AH28" s="263" t="s">
        <v>429</v>
      </c>
      <c r="AI28" s="252">
        <v>42852</v>
      </c>
      <c r="AJ28" s="252">
        <v>42912</v>
      </c>
      <c r="AK28" s="256" t="s">
        <v>434</v>
      </c>
    </row>
    <row r="29" spans="1:37" ht="20.25" customHeight="1">
      <c r="A29" s="21" t="s">
        <v>187</v>
      </c>
      <c r="B29" s="20" t="s">
        <v>188</v>
      </c>
      <c r="C29" s="18" t="s">
        <v>189</v>
      </c>
      <c r="D29" s="19" t="s">
        <v>190</v>
      </c>
      <c r="E29" s="18">
        <v>13273</v>
      </c>
      <c r="F29" s="18" t="s">
        <v>35</v>
      </c>
      <c r="G29" s="11" t="s">
        <v>36</v>
      </c>
      <c r="H29" s="36">
        <v>42736</v>
      </c>
      <c r="I29" s="11" t="s">
        <v>37</v>
      </c>
      <c r="K29" s="11" t="s">
        <v>119</v>
      </c>
      <c r="L29" s="35">
        <v>18</v>
      </c>
      <c r="M29" s="11">
        <v>84</v>
      </c>
      <c r="N29" s="11">
        <v>84</v>
      </c>
      <c r="O29" s="11">
        <v>84</v>
      </c>
      <c r="P29" s="11">
        <v>3</v>
      </c>
      <c r="Q29" s="11" t="s">
        <v>61</v>
      </c>
      <c r="R29" s="11" t="s">
        <v>158</v>
      </c>
      <c r="U29" s="11" t="s">
        <v>36</v>
      </c>
      <c r="V29" s="11" t="s">
        <v>62</v>
      </c>
      <c r="W29" s="11" t="s">
        <v>42</v>
      </c>
      <c r="Y29" s="14" t="s">
        <v>43</v>
      </c>
      <c r="Z29" s="14"/>
      <c r="AA29" s="14"/>
      <c r="AB29" s="35">
        <v>3</v>
      </c>
      <c r="AD29" s="11" t="s">
        <v>44</v>
      </c>
      <c r="AF29" s="251" t="s">
        <v>437</v>
      </c>
      <c r="AG29" s="251" t="s">
        <v>454</v>
      </c>
      <c r="AH29" s="263" t="s">
        <v>429</v>
      </c>
      <c r="AI29" s="252">
        <v>42853</v>
      </c>
      <c r="AJ29" s="252">
        <v>42913</v>
      </c>
      <c r="AK29" s="256" t="s">
        <v>434</v>
      </c>
    </row>
    <row r="30" spans="1:37" ht="20.25" customHeight="1">
      <c r="A30" s="21" t="s">
        <v>163</v>
      </c>
      <c r="B30" s="20" t="s">
        <v>84</v>
      </c>
      <c r="C30" s="18" t="s">
        <v>164</v>
      </c>
      <c r="D30" s="19" t="s">
        <v>165</v>
      </c>
      <c r="E30" s="18">
        <v>29609</v>
      </c>
      <c r="F30" s="18" t="s">
        <v>68</v>
      </c>
      <c r="G30" s="11" t="s">
        <v>36</v>
      </c>
      <c r="H30" s="11">
        <v>2016</v>
      </c>
      <c r="I30" s="11" t="s">
        <v>37</v>
      </c>
      <c r="K30" s="11" t="s">
        <v>119</v>
      </c>
      <c r="L30" s="35">
        <v>18</v>
      </c>
      <c r="M30" s="11">
        <v>51</v>
      </c>
      <c r="N30" s="11">
        <v>51</v>
      </c>
      <c r="O30" s="11">
        <v>51</v>
      </c>
      <c r="P30" s="11">
        <v>1</v>
      </c>
      <c r="Q30" s="11" t="s">
        <v>39</v>
      </c>
      <c r="R30" s="11" t="s">
        <v>55</v>
      </c>
      <c r="V30" s="11" t="s">
        <v>62</v>
      </c>
      <c r="W30" s="11" t="s">
        <v>42</v>
      </c>
      <c r="Y30" s="11" t="s">
        <v>43</v>
      </c>
      <c r="Z30" s="14">
        <v>0.47</v>
      </c>
      <c r="AA30" s="14">
        <v>0.05</v>
      </c>
      <c r="AB30" s="35">
        <v>4</v>
      </c>
      <c r="AD30" s="11" t="s">
        <v>44</v>
      </c>
      <c r="AF30" s="251" t="s">
        <v>437</v>
      </c>
      <c r="AG30" s="251" t="s">
        <v>455</v>
      </c>
      <c r="AH30" s="263" t="s">
        <v>429</v>
      </c>
      <c r="AI30" s="252">
        <v>42854</v>
      </c>
      <c r="AJ30" s="252">
        <v>42914</v>
      </c>
      <c r="AK30" s="256" t="s">
        <v>434</v>
      </c>
    </row>
    <row r="31" spans="1:37" ht="20.25" customHeight="1">
      <c r="A31" s="21" t="s">
        <v>138</v>
      </c>
      <c r="B31" s="20" t="s">
        <v>139</v>
      </c>
      <c r="C31" s="18" t="s">
        <v>140</v>
      </c>
      <c r="D31" s="19" t="s">
        <v>141</v>
      </c>
      <c r="E31" s="18">
        <v>6002</v>
      </c>
      <c r="F31" s="18" t="s">
        <v>312</v>
      </c>
      <c r="G31" s="11" t="s">
        <v>36</v>
      </c>
      <c r="H31" s="36">
        <v>42767</v>
      </c>
      <c r="I31" s="11" t="s">
        <v>37</v>
      </c>
      <c r="K31" s="11" t="s">
        <v>119</v>
      </c>
      <c r="L31" s="11">
        <v>13</v>
      </c>
      <c r="M31" s="11">
        <v>59</v>
      </c>
      <c r="N31" s="11">
        <v>59</v>
      </c>
      <c r="O31" s="11">
        <v>59</v>
      </c>
      <c r="P31" s="11">
        <v>5</v>
      </c>
      <c r="Q31" s="11" t="s">
        <v>61</v>
      </c>
      <c r="R31" s="11" t="s">
        <v>158</v>
      </c>
      <c r="S31" s="11" t="s">
        <v>36</v>
      </c>
      <c r="T31" s="11" t="s">
        <v>36</v>
      </c>
      <c r="U31" s="11" t="s">
        <v>36</v>
      </c>
      <c r="V31" s="11" t="s">
        <v>62</v>
      </c>
      <c r="W31" s="11" t="s">
        <v>42</v>
      </c>
      <c r="X31" s="11" t="s">
        <v>63</v>
      </c>
      <c r="Y31" s="11" t="s">
        <v>43</v>
      </c>
      <c r="AB31" s="11">
        <v>2</v>
      </c>
      <c r="AF31" s="251" t="s">
        <v>437</v>
      </c>
      <c r="AG31" s="251" t="s">
        <v>456</v>
      </c>
      <c r="AH31" s="263" t="s">
        <v>429</v>
      </c>
      <c r="AI31" s="252">
        <v>42855</v>
      </c>
      <c r="AJ31" s="252">
        <v>42915</v>
      </c>
      <c r="AK31" s="256" t="s">
        <v>434</v>
      </c>
    </row>
    <row r="32" spans="1:37" ht="20.25" customHeight="1">
      <c r="A32" s="21" t="s">
        <v>184</v>
      </c>
      <c r="B32" s="20" t="s">
        <v>84</v>
      </c>
      <c r="C32" s="18" t="s">
        <v>185</v>
      </c>
      <c r="D32" s="19" t="s">
        <v>186</v>
      </c>
      <c r="E32" s="18">
        <v>75679</v>
      </c>
      <c r="F32" s="18" t="s">
        <v>35</v>
      </c>
      <c r="G32" s="11" t="s">
        <v>36</v>
      </c>
      <c r="H32" s="36">
        <v>42736</v>
      </c>
      <c r="I32" s="24" t="s">
        <v>37</v>
      </c>
      <c r="J32" s="24"/>
      <c r="K32" s="24" t="s">
        <v>49</v>
      </c>
      <c r="L32" s="58">
        <v>13</v>
      </c>
      <c r="M32" s="62">
        <v>40</v>
      </c>
      <c r="N32" s="62">
        <v>40</v>
      </c>
      <c r="O32" s="62">
        <v>40</v>
      </c>
      <c r="P32" s="62">
        <v>2</v>
      </c>
      <c r="Q32" s="61" t="s">
        <v>39</v>
      </c>
      <c r="R32" s="61" t="s">
        <v>158</v>
      </c>
      <c r="S32" s="61"/>
      <c r="T32" s="61"/>
      <c r="U32" s="61"/>
      <c r="V32" s="11" t="s">
        <v>62</v>
      </c>
      <c r="W32" s="24" t="s">
        <v>74</v>
      </c>
      <c r="X32" s="24"/>
      <c r="Y32" s="60" t="s">
        <v>43</v>
      </c>
      <c r="Z32" s="48"/>
      <c r="AA32" s="59"/>
      <c r="AB32" s="58">
        <v>3</v>
      </c>
      <c r="AC32" s="24"/>
      <c r="AD32" s="24" t="s">
        <v>44</v>
      </c>
      <c r="AE32" s="24"/>
      <c r="AF32" s="251" t="s">
        <v>437</v>
      </c>
      <c r="AG32" s="251" t="s">
        <v>457</v>
      </c>
      <c r="AH32" s="263" t="s">
        <v>429</v>
      </c>
      <c r="AI32" s="252">
        <v>42826</v>
      </c>
      <c r="AJ32" s="252">
        <v>42916</v>
      </c>
      <c r="AK32" s="256" t="s">
        <v>434</v>
      </c>
    </row>
    <row r="33" spans="1:38" ht="20.25" customHeight="1">
      <c r="A33" s="21" t="s">
        <v>196</v>
      </c>
      <c r="B33" s="20" t="s">
        <v>175</v>
      </c>
      <c r="C33" s="19" t="s">
        <v>197</v>
      </c>
      <c r="D33" s="19" t="s">
        <v>198</v>
      </c>
      <c r="E33" s="18">
        <v>94010</v>
      </c>
      <c r="F33" s="18" t="s">
        <v>35</v>
      </c>
      <c r="G33" s="11" t="s">
        <v>36</v>
      </c>
      <c r="H33" s="36">
        <v>42767</v>
      </c>
      <c r="I33" s="11" t="s">
        <v>37</v>
      </c>
      <c r="K33" s="11" t="s">
        <v>119</v>
      </c>
      <c r="L33" s="56">
        <v>12</v>
      </c>
      <c r="M33" s="56">
        <v>51</v>
      </c>
      <c r="N33" s="56">
        <v>51</v>
      </c>
      <c r="O33" s="56">
        <v>51</v>
      </c>
      <c r="P33" s="56">
        <v>1</v>
      </c>
      <c r="Q33" s="11" t="s">
        <v>39</v>
      </c>
      <c r="R33" s="11" t="s">
        <v>55</v>
      </c>
      <c r="V33" s="11" t="s">
        <v>62</v>
      </c>
      <c r="W33" s="11" t="s">
        <v>74</v>
      </c>
      <c r="Y33" s="11" t="s">
        <v>43</v>
      </c>
      <c r="AB33" s="11">
        <v>2</v>
      </c>
      <c r="AF33" s="251" t="s">
        <v>437</v>
      </c>
      <c r="AG33" s="251" t="s">
        <v>458</v>
      </c>
      <c r="AH33" s="263" t="s">
        <v>429</v>
      </c>
      <c r="AI33" s="252">
        <v>42827</v>
      </c>
      <c r="AJ33" s="252">
        <v>42917</v>
      </c>
      <c r="AK33" s="256" t="s">
        <v>434</v>
      </c>
    </row>
    <row r="34" spans="1:38" ht="20.25" customHeight="1">
      <c r="A34" s="21" t="s">
        <v>191</v>
      </c>
      <c r="B34" s="20" t="s">
        <v>192</v>
      </c>
      <c r="C34" s="18" t="s">
        <v>193</v>
      </c>
      <c r="D34" s="19" t="s">
        <v>194</v>
      </c>
      <c r="E34" s="18">
        <v>31059</v>
      </c>
      <c r="F34" s="18" t="s">
        <v>68</v>
      </c>
      <c r="G34" s="11" t="s">
        <v>36</v>
      </c>
      <c r="H34" s="36">
        <v>42736</v>
      </c>
      <c r="I34" s="11" t="s">
        <v>37</v>
      </c>
      <c r="K34" s="11" t="s">
        <v>49</v>
      </c>
      <c r="L34" s="35">
        <v>11</v>
      </c>
      <c r="M34" s="11">
        <v>50</v>
      </c>
      <c r="N34" s="11">
        <v>50</v>
      </c>
      <c r="O34" s="11">
        <v>50</v>
      </c>
      <c r="P34" s="11">
        <v>2</v>
      </c>
      <c r="Q34" s="11" t="s">
        <v>39</v>
      </c>
      <c r="R34" s="11" t="s">
        <v>158</v>
      </c>
      <c r="V34" s="11" t="s">
        <v>62</v>
      </c>
      <c r="W34" s="11" t="s">
        <v>42</v>
      </c>
      <c r="Y34" s="14" t="s">
        <v>43</v>
      </c>
      <c r="Z34" s="14"/>
      <c r="AA34" s="14"/>
      <c r="AB34" s="35">
        <v>3</v>
      </c>
      <c r="AD34" s="11" t="s">
        <v>44</v>
      </c>
      <c r="AF34" s="251" t="s">
        <v>437</v>
      </c>
      <c r="AG34" s="251" t="s">
        <v>459</v>
      </c>
      <c r="AH34" s="263" t="s">
        <v>429</v>
      </c>
      <c r="AI34" s="252">
        <v>42828</v>
      </c>
      <c r="AJ34" s="252">
        <v>42918</v>
      </c>
      <c r="AK34" s="256" t="s">
        <v>434</v>
      </c>
    </row>
    <row r="35" spans="1:38" ht="20.25" customHeight="1">
      <c r="A35" s="21" t="s">
        <v>199</v>
      </c>
      <c r="B35" s="20" t="s">
        <v>200</v>
      </c>
      <c r="C35" s="18" t="s">
        <v>201</v>
      </c>
      <c r="D35" s="19" t="s">
        <v>313</v>
      </c>
      <c r="E35" s="18">
        <v>38043</v>
      </c>
      <c r="F35" s="18" t="s">
        <v>68</v>
      </c>
      <c r="G35" s="11" t="s">
        <v>36</v>
      </c>
      <c r="H35" s="11">
        <v>2016</v>
      </c>
      <c r="I35" s="11" t="s">
        <v>37</v>
      </c>
      <c r="K35" s="11" t="s">
        <v>119</v>
      </c>
      <c r="L35" s="35">
        <v>8</v>
      </c>
      <c r="M35" s="11">
        <v>65</v>
      </c>
      <c r="N35" s="11">
        <v>65</v>
      </c>
      <c r="O35" s="11">
        <v>65</v>
      </c>
      <c r="P35" s="11">
        <v>1</v>
      </c>
      <c r="Q35" s="11" t="s">
        <v>39</v>
      </c>
      <c r="R35" s="11" t="s">
        <v>55</v>
      </c>
      <c r="V35" s="11" t="s">
        <v>62</v>
      </c>
      <c r="W35" s="11" t="s">
        <v>42</v>
      </c>
      <c r="Y35" s="11" t="s">
        <v>43</v>
      </c>
      <c r="Z35" s="14">
        <v>0.55000000000000004</v>
      </c>
      <c r="AA35" s="14">
        <v>0.11</v>
      </c>
      <c r="AB35" s="35">
        <v>4</v>
      </c>
      <c r="AD35" s="11" t="s">
        <v>44</v>
      </c>
      <c r="AF35" s="251" t="s">
        <v>437</v>
      </c>
      <c r="AG35" s="251" t="s">
        <v>460</v>
      </c>
      <c r="AH35" s="263" t="s">
        <v>429</v>
      </c>
      <c r="AI35" s="252">
        <v>42829</v>
      </c>
      <c r="AJ35" s="252">
        <v>42919</v>
      </c>
      <c r="AK35" s="256" t="s">
        <v>434</v>
      </c>
    </row>
    <row r="36" spans="1:38" ht="20.25" customHeight="1">
      <c r="A36" s="21" t="s">
        <v>207</v>
      </c>
      <c r="B36" s="20" t="s">
        <v>208</v>
      </c>
      <c r="C36" s="18" t="s">
        <v>209</v>
      </c>
      <c r="D36" s="19" t="s">
        <v>210</v>
      </c>
      <c r="E36" s="18">
        <v>92100</v>
      </c>
      <c r="F36" s="18" t="s">
        <v>35</v>
      </c>
      <c r="G36" s="11" t="s">
        <v>36</v>
      </c>
      <c r="H36" s="11">
        <v>2016</v>
      </c>
      <c r="I36" s="11" t="s">
        <v>37</v>
      </c>
      <c r="K36" s="11" t="s">
        <v>119</v>
      </c>
      <c r="L36" s="57">
        <v>8</v>
      </c>
      <c r="M36" s="56">
        <v>24</v>
      </c>
      <c r="N36" s="56">
        <v>24</v>
      </c>
      <c r="O36" s="56">
        <v>24</v>
      </c>
      <c r="P36" s="56">
        <v>1</v>
      </c>
      <c r="Q36" s="11" t="s">
        <v>39</v>
      </c>
      <c r="R36" s="11" t="s">
        <v>55</v>
      </c>
      <c r="V36" s="11" t="s">
        <v>62</v>
      </c>
      <c r="W36" s="11" t="s">
        <v>42</v>
      </c>
      <c r="Y36" s="11" t="s">
        <v>43</v>
      </c>
      <c r="Z36" s="14"/>
      <c r="AB36" s="35">
        <v>3</v>
      </c>
      <c r="AD36" s="11" t="s">
        <v>44</v>
      </c>
      <c r="AF36" s="251" t="s">
        <v>437</v>
      </c>
      <c r="AG36" s="251" t="s">
        <v>461</v>
      </c>
      <c r="AH36" s="263" t="s">
        <v>429</v>
      </c>
      <c r="AI36" s="252">
        <v>42830</v>
      </c>
      <c r="AJ36" s="252">
        <v>42920</v>
      </c>
      <c r="AK36" s="256" t="s">
        <v>434</v>
      </c>
    </row>
    <row r="37" spans="1:38" ht="20.25" customHeight="1">
      <c r="A37" s="21" t="s">
        <v>216</v>
      </c>
      <c r="B37" s="20" t="s">
        <v>217</v>
      </c>
      <c r="C37" s="18" t="s">
        <v>218</v>
      </c>
      <c r="D37" s="18" t="s">
        <v>219</v>
      </c>
      <c r="E37" s="18">
        <v>13385</v>
      </c>
      <c r="F37" s="18" t="s">
        <v>35</v>
      </c>
      <c r="G37" s="11" t="s">
        <v>36</v>
      </c>
      <c r="H37" s="36">
        <v>42736</v>
      </c>
      <c r="I37" s="20" t="s">
        <v>37</v>
      </c>
      <c r="J37" s="20"/>
      <c r="K37" s="20" t="s">
        <v>119</v>
      </c>
      <c r="L37" s="50">
        <v>5</v>
      </c>
      <c r="M37" s="55">
        <v>5</v>
      </c>
      <c r="N37" s="55">
        <v>5</v>
      </c>
      <c r="O37" s="55">
        <v>5</v>
      </c>
      <c r="P37" s="15">
        <v>3</v>
      </c>
      <c r="Q37" s="15" t="s">
        <v>61</v>
      </c>
      <c r="R37" s="15" t="s">
        <v>158</v>
      </c>
      <c r="S37" s="54"/>
      <c r="T37" s="54"/>
      <c r="U37" s="54" t="s">
        <v>36</v>
      </c>
      <c r="V37" s="11" t="s">
        <v>62</v>
      </c>
      <c r="W37" s="20" t="s">
        <v>42</v>
      </c>
      <c r="X37" s="20"/>
      <c r="Y37" s="53" t="s">
        <v>43</v>
      </c>
      <c r="Z37" s="52"/>
      <c r="AA37" s="51"/>
      <c r="AB37" s="50">
        <v>3</v>
      </c>
      <c r="AC37" s="20"/>
      <c r="AD37" s="49" t="s">
        <v>44</v>
      </c>
      <c r="AE37" s="255"/>
      <c r="AF37" s="251" t="s">
        <v>437</v>
      </c>
      <c r="AG37" s="251" t="s">
        <v>462</v>
      </c>
      <c r="AH37" s="263" t="s">
        <v>429</v>
      </c>
      <c r="AI37" s="252">
        <v>42831</v>
      </c>
      <c r="AJ37" s="252">
        <v>42921</v>
      </c>
      <c r="AK37" s="256" t="s">
        <v>434</v>
      </c>
      <c r="AL37" s="24"/>
    </row>
    <row r="38" spans="1:38" ht="20.25" customHeight="1">
      <c r="A38" s="21" t="s">
        <v>221</v>
      </c>
      <c r="B38" s="20" t="s">
        <v>222</v>
      </c>
      <c r="C38" s="18" t="s">
        <v>223</v>
      </c>
      <c r="D38" s="19" t="s">
        <v>224</v>
      </c>
      <c r="E38" s="18">
        <v>30029</v>
      </c>
      <c r="F38" s="18" t="s">
        <v>68</v>
      </c>
      <c r="G38" s="11" t="s">
        <v>36</v>
      </c>
      <c r="H38" s="36">
        <v>42736</v>
      </c>
      <c r="I38" s="11" t="s">
        <v>37</v>
      </c>
      <c r="K38" s="11" t="s">
        <v>119</v>
      </c>
      <c r="L38" s="35">
        <v>3</v>
      </c>
      <c r="M38" s="11">
        <v>16</v>
      </c>
      <c r="N38" s="11">
        <v>16</v>
      </c>
      <c r="O38" s="11">
        <v>16</v>
      </c>
      <c r="P38" s="11">
        <v>1</v>
      </c>
      <c r="Q38" s="11" t="s">
        <v>39</v>
      </c>
      <c r="R38" s="11" t="s">
        <v>55</v>
      </c>
      <c r="V38" s="11" t="s">
        <v>62</v>
      </c>
      <c r="Y38" s="14" t="s">
        <v>43</v>
      </c>
      <c r="Z38" s="14"/>
      <c r="AA38" s="14"/>
      <c r="AB38" s="35">
        <v>3</v>
      </c>
      <c r="AD38" s="11" t="s">
        <v>44</v>
      </c>
      <c r="AF38" s="251" t="s">
        <v>437</v>
      </c>
      <c r="AG38" s="251" t="s">
        <v>463</v>
      </c>
      <c r="AH38" s="263" t="s">
        <v>429</v>
      </c>
      <c r="AI38" s="252">
        <v>42832</v>
      </c>
      <c r="AJ38" s="252">
        <v>42922</v>
      </c>
      <c r="AK38" s="256" t="s">
        <v>434</v>
      </c>
    </row>
    <row r="39" spans="1:38" ht="20.25" customHeight="1">
      <c r="A39" s="21" t="s">
        <v>211</v>
      </c>
      <c r="B39" s="20" t="s">
        <v>212</v>
      </c>
      <c r="C39" s="18" t="s">
        <v>213</v>
      </c>
      <c r="D39" s="19" t="s">
        <v>214</v>
      </c>
      <c r="E39" s="18">
        <v>59037</v>
      </c>
      <c r="F39" s="18" t="s">
        <v>68</v>
      </c>
      <c r="G39" s="11" t="s">
        <v>36</v>
      </c>
      <c r="H39" s="11">
        <v>2016</v>
      </c>
      <c r="I39" s="11" t="s">
        <v>37</v>
      </c>
      <c r="K39" s="11" t="s">
        <v>119</v>
      </c>
      <c r="L39" s="35">
        <v>3</v>
      </c>
      <c r="M39" s="11">
        <v>10</v>
      </c>
      <c r="N39" s="11">
        <v>10</v>
      </c>
      <c r="O39" s="11">
        <v>10</v>
      </c>
      <c r="P39" s="11">
        <v>1</v>
      </c>
      <c r="Q39" s="11" t="s">
        <v>39</v>
      </c>
      <c r="R39" s="11" t="s">
        <v>55</v>
      </c>
      <c r="V39" s="11" t="s">
        <v>62</v>
      </c>
      <c r="W39" s="11" t="s">
        <v>42</v>
      </c>
      <c r="Y39" s="11" t="s">
        <v>43</v>
      </c>
      <c r="Z39" s="14"/>
      <c r="AB39" s="35">
        <v>4</v>
      </c>
      <c r="AD39" s="11" t="s">
        <v>44</v>
      </c>
      <c r="AF39" s="251" t="s">
        <v>437</v>
      </c>
      <c r="AG39" s="251" t="s">
        <v>464</v>
      </c>
      <c r="AH39" s="263" t="s">
        <v>429</v>
      </c>
      <c r="AI39" s="252">
        <v>42833</v>
      </c>
      <c r="AJ39" s="252">
        <v>42923</v>
      </c>
      <c r="AK39" s="256" t="s">
        <v>434</v>
      </c>
    </row>
    <row r="40" spans="1:38" s="42" customFormat="1" ht="20.25" customHeight="1">
      <c r="A40" s="46" t="s">
        <v>249</v>
      </c>
      <c r="B40" s="45" t="s">
        <v>101</v>
      </c>
      <c r="C40" s="43" t="s">
        <v>250</v>
      </c>
      <c r="D40" s="44" t="s">
        <v>251</v>
      </c>
      <c r="E40" s="43">
        <v>6189</v>
      </c>
      <c r="F40" s="43" t="s">
        <v>35</v>
      </c>
      <c r="G40" s="42" t="s">
        <v>233</v>
      </c>
      <c r="M40" s="42">
        <v>20</v>
      </c>
      <c r="N40" s="42">
        <v>20</v>
      </c>
      <c r="O40" s="42">
        <v>20</v>
      </c>
      <c r="P40" s="42">
        <v>3</v>
      </c>
      <c r="Q40" s="42" t="s">
        <v>61</v>
      </c>
      <c r="R40" s="42" t="s">
        <v>158</v>
      </c>
      <c r="U40" s="42" t="s">
        <v>36</v>
      </c>
      <c r="AF40" s="251" t="s">
        <v>437</v>
      </c>
      <c r="AG40" s="251" t="s">
        <v>465</v>
      </c>
      <c r="AH40" s="263" t="s">
        <v>429</v>
      </c>
      <c r="AI40" s="252">
        <v>42834</v>
      </c>
      <c r="AJ40" s="252">
        <v>42924</v>
      </c>
      <c r="AK40" s="256" t="s">
        <v>434</v>
      </c>
    </row>
    <row r="41" spans="1:38" s="42" customFormat="1" ht="20.25" customHeight="1">
      <c r="A41" s="46" t="s">
        <v>267</v>
      </c>
      <c r="B41" s="45" t="s">
        <v>268</v>
      </c>
      <c r="C41" s="43" t="s">
        <v>269</v>
      </c>
      <c r="D41" s="44" t="s">
        <v>270</v>
      </c>
      <c r="E41" s="43">
        <v>31170</v>
      </c>
      <c r="F41" s="43" t="s">
        <v>35</v>
      </c>
      <c r="G41" s="42" t="s">
        <v>233</v>
      </c>
      <c r="M41" s="42">
        <v>11</v>
      </c>
      <c r="N41" s="42">
        <v>11</v>
      </c>
      <c r="O41" s="42">
        <v>11</v>
      </c>
      <c r="P41" s="42">
        <v>1</v>
      </c>
      <c r="Q41" s="42" t="s">
        <v>39</v>
      </c>
      <c r="R41" s="42" t="s">
        <v>55</v>
      </c>
      <c r="W41" s="42" t="s">
        <v>42</v>
      </c>
      <c r="AF41" s="251" t="s">
        <v>437</v>
      </c>
      <c r="AG41" s="251" t="s">
        <v>466</v>
      </c>
      <c r="AH41" s="263" t="s">
        <v>429</v>
      </c>
      <c r="AI41" s="252">
        <v>42835</v>
      </c>
      <c r="AJ41" s="252">
        <v>42925</v>
      </c>
      <c r="AK41" s="256" t="s">
        <v>434</v>
      </c>
    </row>
    <row r="42" spans="1:38" s="37" customFormat="1" ht="20.25" customHeight="1">
      <c r="A42" s="46" t="s">
        <v>235</v>
      </c>
      <c r="B42" s="45" t="s">
        <v>236</v>
      </c>
      <c r="C42" s="43" t="s">
        <v>237</v>
      </c>
      <c r="D42" s="44" t="s">
        <v>238</v>
      </c>
      <c r="E42" s="43">
        <v>34295</v>
      </c>
      <c r="F42" s="47" t="s">
        <v>68</v>
      </c>
      <c r="G42" s="42" t="s">
        <v>233</v>
      </c>
      <c r="H42" s="42"/>
      <c r="I42" s="42"/>
      <c r="J42" s="42"/>
      <c r="K42" s="42"/>
      <c r="L42" s="42"/>
      <c r="M42" s="42">
        <v>88</v>
      </c>
      <c r="N42" s="42">
        <v>88</v>
      </c>
      <c r="O42" s="42">
        <v>88</v>
      </c>
      <c r="P42" s="42">
        <v>2</v>
      </c>
      <c r="Q42" s="42" t="s">
        <v>61</v>
      </c>
      <c r="R42" s="42" t="s">
        <v>158</v>
      </c>
      <c r="S42" s="42"/>
      <c r="T42" s="42"/>
      <c r="U42" s="42" t="s">
        <v>36</v>
      </c>
      <c r="V42" s="42"/>
      <c r="W42" s="42" t="s">
        <v>42</v>
      </c>
      <c r="X42" s="42"/>
      <c r="Y42" s="42"/>
      <c r="Z42" s="42"/>
      <c r="AA42" s="42"/>
      <c r="AB42" s="42"/>
      <c r="AC42" s="42"/>
      <c r="AD42" s="42"/>
      <c r="AE42" s="42"/>
      <c r="AF42" s="251" t="s">
        <v>437</v>
      </c>
      <c r="AG42" s="251" t="s">
        <v>467</v>
      </c>
      <c r="AH42" s="263" t="s">
        <v>429</v>
      </c>
      <c r="AI42" s="252">
        <v>42836</v>
      </c>
      <c r="AJ42" s="252">
        <v>42926</v>
      </c>
      <c r="AK42" s="256" t="s">
        <v>434</v>
      </c>
      <c r="AL42" s="42"/>
    </row>
    <row r="43" spans="1:38" s="42" customFormat="1" ht="20.25" customHeight="1">
      <c r="A43" s="46" t="s">
        <v>257</v>
      </c>
      <c r="B43" s="45" t="s">
        <v>258</v>
      </c>
      <c r="C43" s="43" t="s">
        <v>259</v>
      </c>
      <c r="D43" s="44" t="s">
        <v>260</v>
      </c>
      <c r="E43" s="43">
        <v>35033</v>
      </c>
      <c r="F43" s="43" t="s">
        <v>35</v>
      </c>
      <c r="G43" s="42" t="s">
        <v>233</v>
      </c>
      <c r="M43" s="42">
        <v>30</v>
      </c>
      <c r="N43" s="42">
        <v>30</v>
      </c>
      <c r="O43" s="42">
        <v>30</v>
      </c>
      <c r="P43" s="42">
        <v>2</v>
      </c>
      <c r="Q43" s="42" t="s">
        <v>61</v>
      </c>
      <c r="R43" s="42" t="s">
        <v>55</v>
      </c>
      <c r="U43" s="42" t="s">
        <v>36</v>
      </c>
      <c r="W43" s="42" t="s">
        <v>42</v>
      </c>
      <c r="AF43" s="251" t="s">
        <v>437</v>
      </c>
      <c r="AG43" s="251" t="s">
        <v>468</v>
      </c>
      <c r="AH43" s="263" t="s">
        <v>429</v>
      </c>
      <c r="AI43" s="252">
        <v>42837</v>
      </c>
      <c r="AJ43" s="252">
        <v>42927</v>
      </c>
      <c r="AK43" s="256" t="s">
        <v>434</v>
      </c>
    </row>
    <row r="44" spans="1:38" s="42" customFormat="1" ht="20.25" customHeight="1">
      <c r="A44" s="46" t="s">
        <v>105</v>
      </c>
      <c r="B44" s="45" t="s">
        <v>106</v>
      </c>
      <c r="C44" s="43" t="s">
        <v>107</v>
      </c>
      <c r="D44" s="44" t="s">
        <v>108</v>
      </c>
      <c r="E44" s="43">
        <v>49055</v>
      </c>
      <c r="F44" s="43" t="s">
        <v>35</v>
      </c>
      <c r="G44" s="42" t="s">
        <v>233</v>
      </c>
      <c r="M44" s="42">
        <v>56</v>
      </c>
      <c r="N44" s="42">
        <v>56</v>
      </c>
      <c r="O44" s="42">
        <v>56</v>
      </c>
      <c r="P44" s="42">
        <v>3</v>
      </c>
      <c r="Q44" s="42" t="s">
        <v>61</v>
      </c>
      <c r="R44" s="42" t="s">
        <v>309</v>
      </c>
      <c r="T44" s="42" t="s">
        <v>36</v>
      </c>
      <c r="AF44" s="251" t="s">
        <v>437</v>
      </c>
      <c r="AG44" s="251" t="s">
        <v>469</v>
      </c>
      <c r="AH44" s="263" t="s">
        <v>429</v>
      </c>
      <c r="AI44" s="252">
        <v>42838</v>
      </c>
      <c r="AJ44" s="252">
        <v>42928</v>
      </c>
      <c r="AK44" s="256" t="s">
        <v>434</v>
      </c>
    </row>
    <row r="45" spans="1:38" s="42" customFormat="1" ht="20.25" customHeight="1">
      <c r="A45" s="46" t="s">
        <v>245</v>
      </c>
      <c r="B45" s="45" t="s">
        <v>246</v>
      </c>
      <c r="C45" s="43" t="s">
        <v>247</v>
      </c>
      <c r="D45" s="44" t="s">
        <v>248</v>
      </c>
      <c r="E45" s="43">
        <v>54035</v>
      </c>
      <c r="F45" s="43" t="s">
        <v>35</v>
      </c>
      <c r="G45" s="42" t="s">
        <v>233</v>
      </c>
      <c r="M45" s="42">
        <v>100</v>
      </c>
      <c r="N45" s="42">
        <v>100</v>
      </c>
      <c r="O45" s="42">
        <v>100</v>
      </c>
      <c r="P45" s="42">
        <v>2</v>
      </c>
      <c r="Q45" s="42" t="s">
        <v>39</v>
      </c>
      <c r="R45" s="42" t="s">
        <v>158</v>
      </c>
      <c r="W45" s="42" t="s">
        <v>42</v>
      </c>
      <c r="AF45" s="251" t="s">
        <v>437</v>
      </c>
      <c r="AG45" s="251" t="s">
        <v>470</v>
      </c>
      <c r="AH45" s="263" t="s">
        <v>429</v>
      </c>
      <c r="AI45" s="252">
        <v>42839</v>
      </c>
      <c r="AJ45" s="252">
        <v>42929</v>
      </c>
      <c r="AK45" s="256" t="s">
        <v>434</v>
      </c>
    </row>
    <row r="46" spans="1:38" s="42" customFormat="1" ht="20.25" customHeight="1">
      <c r="A46" s="46" t="s">
        <v>314</v>
      </c>
      <c r="B46" s="45" t="s">
        <v>262</v>
      </c>
      <c r="C46" s="44" t="s">
        <v>263</v>
      </c>
      <c r="D46" s="44" t="s">
        <v>264</v>
      </c>
      <c r="E46" s="43">
        <v>67005</v>
      </c>
      <c r="F46" s="43" t="s">
        <v>35</v>
      </c>
      <c r="G46" s="42" t="s">
        <v>233</v>
      </c>
      <c r="I46" s="42" t="s">
        <v>265</v>
      </c>
      <c r="J46" s="42" t="s">
        <v>315</v>
      </c>
      <c r="M46" s="42">
        <v>56</v>
      </c>
      <c r="N46" s="42">
        <v>56</v>
      </c>
      <c r="O46" s="42">
        <v>56</v>
      </c>
      <c r="P46" s="42">
        <v>1</v>
      </c>
      <c r="Q46" s="42" t="s">
        <v>39</v>
      </c>
      <c r="R46" s="42" t="s">
        <v>55</v>
      </c>
      <c r="W46" s="42" t="s">
        <v>42</v>
      </c>
      <c r="AF46" s="251" t="s">
        <v>437</v>
      </c>
      <c r="AG46" s="251" t="s">
        <v>471</v>
      </c>
      <c r="AH46" s="263" t="s">
        <v>429</v>
      </c>
      <c r="AI46" s="252">
        <v>42840</v>
      </c>
      <c r="AJ46" s="252">
        <v>42930</v>
      </c>
      <c r="AK46" s="256" t="s">
        <v>434</v>
      </c>
    </row>
    <row r="47" spans="1:38" s="37" customFormat="1" ht="20.25" customHeight="1">
      <c r="A47" s="41" t="s">
        <v>229</v>
      </c>
      <c r="B47" s="40" t="s">
        <v>230</v>
      </c>
      <c r="C47" s="38" t="s">
        <v>231</v>
      </c>
      <c r="D47" s="39" t="s">
        <v>232</v>
      </c>
      <c r="E47" s="38">
        <v>87042</v>
      </c>
      <c r="F47" s="38" t="s">
        <v>35</v>
      </c>
      <c r="G47" s="37" t="s">
        <v>233</v>
      </c>
      <c r="M47" s="37">
        <v>12</v>
      </c>
      <c r="N47" s="37">
        <v>12</v>
      </c>
      <c r="O47" s="37">
        <v>12</v>
      </c>
      <c r="AF47" s="251" t="s">
        <v>437</v>
      </c>
      <c r="AG47" s="251" t="s">
        <v>472</v>
      </c>
      <c r="AH47" s="263" t="s">
        <v>429</v>
      </c>
      <c r="AI47" s="252">
        <v>42841</v>
      </c>
      <c r="AJ47" s="252">
        <v>42931</v>
      </c>
      <c r="AK47" s="256" t="s">
        <v>434</v>
      </c>
    </row>
    <row r="48" spans="1:38" ht="20.25" customHeight="1">
      <c r="A48" s="21" t="s">
        <v>225</v>
      </c>
      <c r="B48" s="20" t="s">
        <v>175</v>
      </c>
      <c r="C48" s="18" t="s">
        <v>226</v>
      </c>
      <c r="D48" s="19" t="s">
        <v>227</v>
      </c>
      <c r="E48" s="18">
        <v>69373</v>
      </c>
      <c r="F48" s="18" t="s">
        <v>35</v>
      </c>
      <c r="G48" s="11" t="s">
        <v>316</v>
      </c>
      <c r="M48" s="11">
        <v>45</v>
      </c>
      <c r="N48" s="11">
        <v>45</v>
      </c>
      <c r="O48" s="11">
        <v>45</v>
      </c>
      <c r="AF48" s="251" t="s">
        <v>437</v>
      </c>
      <c r="AG48" s="251" t="s">
        <v>473</v>
      </c>
      <c r="AH48" s="263" t="s">
        <v>429</v>
      </c>
      <c r="AI48" s="252">
        <v>42842</v>
      </c>
      <c r="AJ48" s="252">
        <v>42932</v>
      </c>
      <c r="AK48" s="256" t="s">
        <v>434</v>
      </c>
    </row>
    <row r="49" spans="1:38" s="7" customFormat="1" ht="20.25" customHeight="1">
      <c r="A49" s="34" t="s">
        <v>317</v>
      </c>
      <c r="B49" s="33" t="s">
        <v>318</v>
      </c>
      <c r="C49" s="31" t="s">
        <v>319</v>
      </c>
      <c r="D49" s="32" t="s">
        <v>78</v>
      </c>
      <c r="E49" s="31">
        <v>25000</v>
      </c>
      <c r="F49" s="31" t="s">
        <v>68</v>
      </c>
      <c r="G49" s="26" t="s">
        <v>275</v>
      </c>
      <c r="H49" s="26"/>
      <c r="I49" s="26"/>
      <c r="J49" s="26" t="s">
        <v>320</v>
      </c>
      <c r="K49" s="26"/>
      <c r="L49" s="26"/>
      <c r="M49" s="26">
        <v>0</v>
      </c>
      <c r="N49" s="26">
        <v>0</v>
      </c>
      <c r="O49" s="26">
        <v>0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51" t="s">
        <v>437</v>
      </c>
      <c r="AG49" s="251" t="s">
        <v>474</v>
      </c>
      <c r="AH49" s="263" t="s">
        <v>429</v>
      </c>
      <c r="AI49" s="252">
        <v>42843</v>
      </c>
      <c r="AJ49" s="252">
        <v>42933</v>
      </c>
      <c r="AK49" s="256" t="s">
        <v>434</v>
      </c>
    </row>
    <row r="50" spans="1:38" ht="20.25" customHeight="1">
      <c r="A50" s="21" t="s">
        <v>288</v>
      </c>
      <c r="B50" s="20" t="s">
        <v>289</v>
      </c>
      <c r="C50" s="18"/>
      <c r="D50" s="19" t="s">
        <v>54</v>
      </c>
      <c r="E50" s="18">
        <v>76038</v>
      </c>
      <c r="F50" s="18" t="s">
        <v>183</v>
      </c>
      <c r="G50" s="11" t="s">
        <v>275</v>
      </c>
      <c r="H50" s="36"/>
      <c r="I50" s="11" t="s">
        <v>290</v>
      </c>
      <c r="J50" s="11" t="s">
        <v>321</v>
      </c>
      <c r="K50" s="11" t="s">
        <v>49</v>
      </c>
      <c r="L50" s="35"/>
      <c r="M50" s="11">
        <v>80</v>
      </c>
      <c r="N50" s="11">
        <v>80</v>
      </c>
      <c r="O50" s="11">
        <v>80</v>
      </c>
      <c r="Z50" s="14"/>
      <c r="AB50" s="35"/>
      <c r="AF50" s="251" t="s">
        <v>437</v>
      </c>
      <c r="AG50" s="251" t="s">
        <v>475</v>
      </c>
      <c r="AH50" s="263" t="s">
        <v>429</v>
      </c>
      <c r="AI50" s="252">
        <v>42844</v>
      </c>
      <c r="AJ50" s="252">
        <v>42934</v>
      </c>
      <c r="AK50" s="256" t="s">
        <v>434</v>
      </c>
    </row>
    <row r="51" spans="1:38" s="7" customFormat="1" ht="20.25" customHeight="1">
      <c r="A51" s="34" t="s">
        <v>322</v>
      </c>
      <c r="B51" s="33" t="s">
        <v>323</v>
      </c>
      <c r="C51" s="31" t="s">
        <v>324</v>
      </c>
      <c r="D51" s="32" t="s">
        <v>325</v>
      </c>
      <c r="E51" s="31">
        <v>13385</v>
      </c>
      <c r="F51" s="31" t="s">
        <v>35</v>
      </c>
      <c r="G51" s="26" t="s">
        <v>326</v>
      </c>
      <c r="H51" s="26"/>
      <c r="I51" s="26"/>
      <c r="J51" s="26" t="s">
        <v>327</v>
      </c>
      <c r="K51" s="26"/>
      <c r="L51" s="26"/>
      <c r="M51" s="26">
        <v>0</v>
      </c>
      <c r="N51" s="26">
        <v>0</v>
      </c>
      <c r="O51" s="26">
        <v>0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51" t="s">
        <v>437</v>
      </c>
      <c r="AG51" s="251" t="s">
        <v>476</v>
      </c>
      <c r="AH51" s="263" t="s">
        <v>429</v>
      </c>
      <c r="AI51" s="252">
        <v>42845</v>
      </c>
      <c r="AJ51" s="252">
        <v>42935</v>
      </c>
      <c r="AK51" s="256" t="s">
        <v>434</v>
      </c>
    </row>
    <row r="52" spans="1:38" s="7" customFormat="1" ht="20.25" customHeight="1">
      <c r="A52" s="21" t="s">
        <v>280</v>
      </c>
      <c r="B52" s="20" t="s">
        <v>281</v>
      </c>
      <c r="C52" s="18" t="s">
        <v>282</v>
      </c>
      <c r="D52" s="19" t="s">
        <v>283</v>
      </c>
      <c r="E52" s="18">
        <v>45067</v>
      </c>
      <c r="F52" s="18" t="s">
        <v>35</v>
      </c>
      <c r="G52" s="11" t="s">
        <v>275</v>
      </c>
      <c r="H52" s="11"/>
      <c r="I52" s="11"/>
      <c r="J52" s="11"/>
      <c r="K52" s="11"/>
      <c r="L52" s="11"/>
      <c r="M52" s="11">
        <v>49</v>
      </c>
      <c r="N52" s="11">
        <v>49</v>
      </c>
      <c r="O52" s="11">
        <v>49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251" t="s">
        <v>437</v>
      </c>
      <c r="AG52" s="251" t="s">
        <v>477</v>
      </c>
      <c r="AH52" s="263" t="s">
        <v>429</v>
      </c>
      <c r="AI52" s="252">
        <v>42846</v>
      </c>
      <c r="AJ52" s="252">
        <v>42936</v>
      </c>
      <c r="AK52" s="256" t="s">
        <v>434</v>
      </c>
      <c r="AL52" s="11"/>
    </row>
    <row r="53" spans="1:38" s="7" customFormat="1" ht="20.25" customHeight="1">
      <c r="A53" s="21" t="s">
        <v>203</v>
      </c>
      <c r="B53" s="20" t="s">
        <v>175</v>
      </c>
      <c r="C53" s="18" t="s">
        <v>204</v>
      </c>
      <c r="D53" s="19" t="s">
        <v>205</v>
      </c>
      <c r="E53" s="18">
        <v>51056</v>
      </c>
      <c r="F53" s="18" t="s">
        <v>35</v>
      </c>
      <c r="G53" s="11" t="s">
        <v>275</v>
      </c>
      <c r="H53" s="11"/>
      <c r="I53" s="11"/>
      <c r="J53" s="11"/>
      <c r="K53" s="11"/>
      <c r="L53" s="11"/>
      <c r="M53" s="11">
        <v>53</v>
      </c>
      <c r="N53" s="11">
        <v>53</v>
      </c>
      <c r="O53" s="11">
        <v>53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251" t="s">
        <v>437</v>
      </c>
      <c r="AG53" s="251" t="s">
        <v>478</v>
      </c>
      <c r="AH53" s="263" t="s">
        <v>429</v>
      </c>
      <c r="AI53" s="252">
        <v>42847</v>
      </c>
      <c r="AJ53" s="252">
        <v>42937</v>
      </c>
      <c r="AK53" s="256" t="s">
        <v>434</v>
      </c>
      <c r="AL53" s="11"/>
    </row>
    <row r="54" spans="1:38" ht="20.25" customHeight="1">
      <c r="A54" s="21" t="s">
        <v>31</v>
      </c>
      <c r="B54" s="20" t="s">
        <v>32</v>
      </c>
      <c r="C54" s="18" t="s">
        <v>33</v>
      </c>
      <c r="D54" s="19" t="s">
        <v>34</v>
      </c>
      <c r="E54" s="18">
        <v>67098</v>
      </c>
      <c r="F54" s="18" t="s">
        <v>68</v>
      </c>
      <c r="G54" s="11" t="s">
        <v>275</v>
      </c>
      <c r="M54" s="11">
        <v>20</v>
      </c>
      <c r="N54" s="11">
        <v>20</v>
      </c>
      <c r="O54" s="11">
        <v>20</v>
      </c>
      <c r="AF54" s="251" t="s">
        <v>437</v>
      </c>
      <c r="AG54" s="251" t="s">
        <v>479</v>
      </c>
      <c r="AH54" s="263" t="s">
        <v>429</v>
      </c>
      <c r="AI54" s="252">
        <v>42848</v>
      </c>
      <c r="AJ54" s="252">
        <v>42938</v>
      </c>
      <c r="AK54" s="256" t="s">
        <v>434</v>
      </c>
    </row>
    <row r="55" spans="1:38" s="25" customFormat="1" ht="20.25" customHeight="1">
      <c r="A55" s="30" t="s">
        <v>328</v>
      </c>
      <c r="B55" s="29" t="s">
        <v>84</v>
      </c>
      <c r="C55" s="27" t="s">
        <v>329</v>
      </c>
      <c r="D55" s="28" t="s">
        <v>330</v>
      </c>
      <c r="E55" s="27">
        <v>69004</v>
      </c>
      <c r="F55" s="27" t="s">
        <v>68</v>
      </c>
      <c r="G55" s="26" t="s">
        <v>326</v>
      </c>
      <c r="H55" s="26"/>
      <c r="I55" s="26"/>
      <c r="J55" s="26" t="s">
        <v>331</v>
      </c>
      <c r="K55" s="26"/>
      <c r="L55" s="26"/>
      <c r="M55" s="26">
        <v>0</v>
      </c>
      <c r="N55" s="26">
        <v>0</v>
      </c>
      <c r="O55" s="26">
        <v>0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51" t="s">
        <v>437</v>
      </c>
      <c r="AG55" s="251" t="s">
        <v>480</v>
      </c>
      <c r="AH55" s="263" t="s">
        <v>429</v>
      </c>
      <c r="AI55" s="252">
        <v>42849</v>
      </c>
      <c r="AJ55" s="252">
        <v>42939</v>
      </c>
      <c r="AK55" s="256" t="s">
        <v>434</v>
      </c>
      <c r="AL55" s="7"/>
    </row>
    <row r="56" spans="1:38" s="25" customFormat="1" ht="20.25" customHeight="1">
      <c r="A56" s="30" t="s">
        <v>332</v>
      </c>
      <c r="B56" s="29" t="s">
        <v>333</v>
      </c>
      <c r="C56" s="27" t="s">
        <v>334</v>
      </c>
      <c r="D56" s="28" t="s">
        <v>335</v>
      </c>
      <c r="E56" s="27">
        <v>69437</v>
      </c>
      <c r="F56" s="27" t="s">
        <v>68</v>
      </c>
      <c r="G56" s="26" t="s">
        <v>326</v>
      </c>
      <c r="H56" s="26"/>
      <c r="I56" s="26"/>
      <c r="J56" s="26" t="s">
        <v>336</v>
      </c>
      <c r="K56" s="26"/>
      <c r="L56" s="26"/>
      <c r="M56" s="26">
        <v>0</v>
      </c>
      <c r="N56" s="26">
        <v>0</v>
      </c>
      <c r="O56" s="26">
        <v>0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51" t="s">
        <v>437</v>
      </c>
      <c r="AG56" s="251" t="s">
        <v>481</v>
      </c>
      <c r="AH56" s="263" t="s">
        <v>429</v>
      </c>
      <c r="AI56" s="252">
        <v>42850</v>
      </c>
      <c r="AJ56" s="252">
        <v>42940</v>
      </c>
      <c r="AK56" s="256" t="s">
        <v>434</v>
      </c>
      <c r="AL56" s="7"/>
    </row>
    <row r="57" spans="1:38" ht="20.25" customHeight="1">
      <c r="A57" s="21" t="s">
        <v>253</v>
      </c>
      <c r="B57" s="20" t="s">
        <v>254</v>
      </c>
      <c r="C57" s="18" t="s">
        <v>255</v>
      </c>
      <c r="D57" s="19" t="s">
        <v>256</v>
      </c>
      <c r="E57" s="18">
        <v>93009</v>
      </c>
      <c r="F57" s="18" t="s">
        <v>35</v>
      </c>
      <c r="G57" s="11" t="s">
        <v>275</v>
      </c>
      <c r="M57" s="11">
        <v>18</v>
      </c>
      <c r="N57" s="11">
        <v>18</v>
      </c>
      <c r="O57" s="11">
        <v>18</v>
      </c>
      <c r="AF57" s="251" t="s">
        <v>437</v>
      </c>
      <c r="AG57" s="251" t="s">
        <v>482</v>
      </c>
      <c r="AH57" s="263" t="s">
        <v>429</v>
      </c>
      <c r="AI57" s="252">
        <v>42851</v>
      </c>
      <c r="AJ57" s="252">
        <v>42941</v>
      </c>
      <c r="AK57" s="256" t="s">
        <v>434</v>
      </c>
    </row>
    <row r="58" spans="1:38" ht="17.25">
      <c r="A58" s="22" t="s">
        <v>284</v>
      </c>
      <c r="B58" s="24" t="s">
        <v>285</v>
      </c>
      <c r="C58" s="22" t="s">
        <v>286</v>
      </c>
      <c r="D58" s="23" t="s">
        <v>287</v>
      </c>
      <c r="E58" s="22">
        <v>94804</v>
      </c>
      <c r="F58" s="22" t="s">
        <v>35</v>
      </c>
      <c r="G58" s="11" t="s">
        <v>275</v>
      </c>
      <c r="M58" s="11">
        <v>38</v>
      </c>
      <c r="N58" s="11">
        <v>38</v>
      </c>
      <c r="O58" s="11">
        <v>38</v>
      </c>
      <c r="AF58" s="251" t="s">
        <v>437</v>
      </c>
      <c r="AG58" s="251" t="s">
        <v>483</v>
      </c>
      <c r="AH58" s="263" t="s">
        <v>429</v>
      </c>
      <c r="AI58" s="252">
        <v>42852</v>
      </c>
      <c r="AJ58" s="252">
        <v>42942</v>
      </c>
      <c r="AK58" s="256" t="s">
        <v>434</v>
      </c>
    </row>
    <row r="59" spans="1:38" ht="20.25" customHeight="1">
      <c r="A59" s="21" t="s">
        <v>271</v>
      </c>
      <c r="B59" s="20" t="s">
        <v>272</v>
      </c>
      <c r="C59" s="18" t="s">
        <v>273</v>
      </c>
      <c r="D59" s="19" t="s">
        <v>274</v>
      </c>
      <c r="E59" s="18">
        <v>49933</v>
      </c>
      <c r="F59" s="18" t="s">
        <v>68</v>
      </c>
      <c r="G59" s="11" t="s">
        <v>275</v>
      </c>
      <c r="AF59" s="251" t="s">
        <v>437</v>
      </c>
      <c r="AG59" s="251" t="s">
        <v>484</v>
      </c>
      <c r="AH59" s="263" t="s">
        <v>429</v>
      </c>
      <c r="AI59" s="252">
        <v>42853</v>
      </c>
      <c r="AJ59" s="252">
        <v>42943</v>
      </c>
      <c r="AK59" s="256" t="s">
        <v>434</v>
      </c>
    </row>
    <row r="60" spans="1:38" ht="20.25" customHeight="1">
      <c r="A60" s="21" t="s">
        <v>115</v>
      </c>
      <c r="B60" s="20" t="s">
        <v>116</v>
      </c>
      <c r="C60" s="18" t="s">
        <v>117</v>
      </c>
      <c r="D60" s="19" t="s">
        <v>118</v>
      </c>
      <c r="E60" s="18">
        <v>14033</v>
      </c>
      <c r="F60" s="18" t="s">
        <v>68</v>
      </c>
      <c r="G60" s="11" t="s">
        <v>275</v>
      </c>
      <c r="AF60" s="251" t="s">
        <v>437</v>
      </c>
      <c r="AG60" s="251" t="s">
        <v>485</v>
      </c>
      <c r="AH60" s="263" t="s">
        <v>429</v>
      </c>
      <c r="AI60" s="252">
        <v>42854</v>
      </c>
      <c r="AJ60" s="252">
        <v>42944</v>
      </c>
      <c r="AK60" s="256" t="s">
        <v>434</v>
      </c>
    </row>
    <row r="61" spans="1:38" ht="20.25" customHeight="1">
      <c r="A61" s="21" t="s">
        <v>276</v>
      </c>
      <c r="B61" s="20" t="s">
        <v>277</v>
      </c>
      <c r="C61" s="18" t="s">
        <v>278</v>
      </c>
      <c r="D61" s="19" t="s">
        <v>279</v>
      </c>
      <c r="E61" s="18">
        <v>6107</v>
      </c>
      <c r="F61" s="18" t="s">
        <v>35</v>
      </c>
      <c r="G61" s="11" t="s">
        <v>275</v>
      </c>
      <c r="AF61" s="251" t="s">
        <v>437</v>
      </c>
      <c r="AG61" s="251" t="s">
        <v>486</v>
      </c>
      <c r="AH61" s="263" t="s">
        <v>429</v>
      </c>
      <c r="AI61" s="252">
        <v>42855</v>
      </c>
      <c r="AJ61" s="252">
        <v>42945</v>
      </c>
      <c r="AK61" s="256" t="s">
        <v>434</v>
      </c>
    </row>
    <row r="63" spans="1:38">
      <c r="G63" s="11" t="s">
        <v>337</v>
      </c>
    </row>
    <row r="64" spans="1:38" ht="20.25" customHeight="1">
      <c r="A64" s="17"/>
      <c r="B64" s="15"/>
      <c r="C64" s="15"/>
      <c r="D64" s="16"/>
      <c r="E64" s="15"/>
      <c r="F64" s="15"/>
    </row>
    <row r="65" spans="1:27" ht="29.25" customHeight="1">
      <c r="A65" s="17"/>
      <c r="B65" s="15"/>
      <c r="C65" s="15"/>
      <c r="D65" s="16"/>
      <c r="E65" s="15"/>
      <c r="F65" s="15"/>
      <c r="G65" s="268"/>
      <c r="H65" s="268"/>
      <c r="I65" s="268"/>
      <c r="J65" s="268"/>
      <c r="K65" s="268"/>
    </row>
    <row r="70" spans="1:27">
      <c r="Z70" s="13"/>
      <c r="AA70" s="13"/>
    </row>
    <row r="71" spans="1:27">
      <c r="AA71" s="14"/>
    </row>
    <row r="72" spans="1:27">
      <c r="AA72" s="14"/>
    </row>
    <row r="73" spans="1:27">
      <c r="AA73" s="13"/>
    </row>
    <row r="76" spans="1:27">
      <c r="Z76" s="13"/>
      <c r="AA76" s="13"/>
    </row>
  </sheetData>
  <mergeCells count="1">
    <mergeCell ref="G65:K65"/>
  </mergeCells>
  <conditionalFormatting sqref="C3">
    <cfRule type="duplicateValues" dxfId="218" priority="29"/>
  </conditionalFormatting>
  <conditionalFormatting sqref="C64">
    <cfRule type="duplicateValues" dxfId="217" priority="28"/>
  </conditionalFormatting>
  <conditionalFormatting sqref="C65">
    <cfRule type="duplicateValues" dxfId="216" priority="27"/>
  </conditionalFormatting>
  <conditionalFormatting sqref="C4">
    <cfRule type="duplicateValues" dxfId="215" priority="26"/>
  </conditionalFormatting>
  <conditionalFormatting sqref="C5">
    <cfRule type="duplicateValues" dxfId="214" priority="25"/>
  </conditionalFormatting>
  <conditionalFormatting sqref="C6">
    <cfRule type="duplicateValues" dxfId="213" priority="24"/>
  </conditionalFormatting>
  <conditionalFormatting sqref="C7">
    <cfRule type="duplicateValues" dxfId="212" priority="23"/>
  </conditionalFormatting>
  <conditionalFormatting sqref="C10">
    <cfRule type="duplicateValues" dxfId="211" priority="22"/>
  </conditionalFormatting>
  <conditionalFormatting sqref="C42">
    <cfRule type="duplicateValues" dxfId="210" priority="21"/>
  </conditionalFormatting>
  <conditionalFormatting sqref="C45">
    <cfRule type="duplicateValues" dxfId="209" priority="20"/>
  </conditionalFormatting>
  <conditionalFormatting sqref="C47">
    <cfRule type="duplicateValues" dxfId="208" priority="19"/>
  </conditionalFormatting>
  <conditionalFormatting sqref="C48">
    <cfRule type="duplicateValues" dxfId="207" priority="18"/>
  </conditionalFormatting>
  <conditionalFormatting sqref="C49">
    <cfRule type="duplicateValues" dxfId="206" priority="17"/>
  </conditionalFormatting>
  <conditionalFormatting sqref="C50">
    <cfRule type="duplicateValues" dxfId="205" priority="16"/>
  </conditionalFormatting>
  <conditionalFormatting sqref="C51">
    <cfRule type="duplicateValues" dxfId="204" priority="15"/>
  </conditionalFormatting>
  <conditionalFormatting sqref="C60">
    <cfRule type="duplicateValues" dxfId="203" priority="14"/>
  </conditionalFormatting>
  <conditionalFormatting sqref="C22">
    <cfRule type="duplicateValues" dxfId="202" priority="13"/>
  </conditionalFormatting>
  <conditionalFormatting sqref="C23">
    <cfRule type="duplicateValues" dxfId="201" priority="12"/>
  </conditionalFormatting>
  <conditionalFormatting sqref="C25">
    <cfRule type="duplicateValues" dxfId="200" priority="11"/>
  </conditionalFormatting>
  <conditionalFormatting sqref="C27">
    <cfRule type="duplicateValues" dxfId="199" priority="10"/>
  </conditionalFormatting>
  <conditionalFormatting sqref="C29">
    <cfRule type="duplicateValues" dxfId="198" priority="9"/>
  </conditionalFormatting>
  <conditionalFormatting sqref="C36">
    <cfRule type="duplicateValues" dxfId="197" priority="8"/>
  </conditionalFormatting>
  <conditionalFormatting sqref="C38">
    <cfRule type="duplicateValues" dxfId="196" priority="7"/>
  </conditionalFormatting>
  <conditionalFormatting sqref="C41">
    <cfRule type="duplicateValues" dxfId="195" priority="6"/>
  </conditionalFormatting>
  <conditionalFormatting sqref="C53">
    <cfRule type="duplicateValues" dxfId="194" priority="5"/>
  </conditionalFormatting>
  <conditionalFormatting sqref="C52">
    <cfRule type="duplicateValues" dxfId="193" priority="4"/>
  </conditionalFormatting>
  <conditionalFormatting sqref="C61">
    <cfRule type="duplicateValues" dxfId="192" priority="3"/>
  </conditionalFormatting>
  <conditionalFormatting sqref="C57">
    <cfRule type="duplicateValues" dxfId="191" priority="2"/>
  </conditionalFormatting>
  <conditionalFormatting sqref="C12 C14 C16 C18 C20">
    <cfRule type="duplicateValues" dxfId="19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09"/>
  <sheetViews>
    <sheetView topLeftCell="AK1" zoomScale="80" zoomScaleNormal="80" workbookViewId="0">
      <pane ySplit="1" topLeftCell="A2" activePane="bottomLeft" state="frozen"/>
      <selection activeCell="B1" sqref="B1"/>
      <selection pane="bottomLeft" activeCell="AL2" sqref="AL2"/>
    </sheetView>
  </sheetViews>
  <sheetFormatPr defaultColWidth="8.85546875" defaultRowHeight="15.75"/>
  <cols>
    <col min="1" max="1" width="48.85546875" style="9" customWidth="1"/>
    <col min="2" max="2" width="56.140625" style="9" customWidth="1"/>
    <col min="3" max="9" width="20.7109375" style="9" customWidth="1"/>
    <col min="10" max="10" width="13" style="9" customWidth="1"/>
    <col min="11" max="11" width="25" style="9" customWidth="1"/>
    <col min="12" max="15" width="20.7109375" style="116" customWidth="1"/>
    <col min="16" max="16" width="20.7109375" style="120" customWidth="1"/>
    <col min="17" max="18" width="20.7109375" style="117" customWidth="1"/>
    <col min="19" max="19" width="17.28515625" style="117" customWidth="1"/>
    <col min="20" max="20" width="17.85546875" style="117" customWidth="1"/>
    <col min="21" max="21" width="20.7109375" style="117" customWidth="1"/>
    <col min="22" max="22" width="24.42578125" style="117" customWidth="1"/>
    <col min="23" max="23" width="20.7109375" style="121" customWidth="1"/>
    <col min="24" max="24" width="20.7109375" style="9" customWidth="1"/>
    <col min="25" max="25" width="33.140625" style="9" customWidth="1"/>
    <col min="26" max="26" width="33.140625" style="116" customWidth="1"/>
    <col min="27" max="33" width="20.7109375" style="116" customWidth="1"/>
    <col min="34" max="34" width="20.7109375" style="122" customWidth="1"/>
    <col min="35" max="36" width="20.7109375" style="9" customWidth="1"/>
    <col min="37" max="37" width="33" style="9" customWidth="1"/>
    <col min="38" max="38" width="36.5703125" style="9" customWidth="1"/>
    <col min="39" max="39" width="24.7109375" style="9" customWidth="1"/>
    <col min="40" max="40" width="14.7109375" style="9" customWidth="1"/>
    <col min="41" max="41" width="41" style="9" customWidth="1"/>
    <col min="42" max="42" width="30.42578125" style="9" customWidth="1"/>
    <col min="43" max="43" width="8.85546875" style="9" customWidth="1"/>
    <col min="44" max="16384" width="8.85546875" style="9"/>
  </cols>
  <sheetData>
    <row r="1" spans="1:43" s="73" customFormat="1" ht="103.5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338</v>
      </c>
      <c r="L1" s="74" t="s">
        <v>339</v>
      </c>
      <c r="M1" s="74" t="s">
        <v>340</v>
      </c>
      <c r="N1" s="74" t="s">
        <v>341</v>
      </c>
      <c r="O1" s="74" t="s">
        <v>342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343</v>
      </c>
      <c r="W1" s="74" t="s">
        <v>22</v>
      </c>
      <c r="X1" s="74" t="s">
        <v>23</v>
      </c>
      <c r="Y1" s="74" t="s">
        <v>24</v>
      </c>
      <c r="Z1" s="75" t="s">
        <v>25</v>
      </c>
      <c r="AA1" s="74" t="s">
        <v>26</v>
      </c>
      <c r="AB1" s="74" t="s">
        <v>344</v>
      </c>
      <c r="AC1" s="74" t="s">
        <v>345</v>
      </c>
      <c r="AD1" s="74" t="s">
        <v>346</v>
      </c>
      <c r="AE1" s="74" t="s">
        <v>347</v>
      </c>
      <c r="AF1" s="74" t="s">
        <v>348</v>
      </c>
      <c r="AG1" s="74" t="s">
        <v>349</v>
      </c>
      <c r="AH1" s="74" t="s">
        <v>27</v>
      </c>
      <c r="AI1" s="74" t="s">
        <v>28</v>
      </c>
      <c r="AJ1" s="74" t="s">
        <v>29</v>
      </c>
      <c r="AK1" s="260" t="s">
        <v>435</v>
      </c>
      <c r="AL1" s="258" t="s">
        <v>426</v>
      </c>
      <c r="AM1" s="266" t="s">
        <v>431</v>
      </c>
      <c r="AN1" s="258" t="s">
        <v>428</v>
      </c>
      <c r="AO1" s="258" t="s">
        <v>427</v>
      </c>
      <c r="AP1" s="257" t="s">
        <v>430</v>
      </c>
      <c r="AQ1" s="257" t="s">
        <v>433</v>
      </c>
    </row>
    <row r="2" spans="1:43" s="1" customFormat="1" ht="20.25" customHeight="1">
      <c r="A2" s="77" t="s">
        <v>70</v>
      </c>
      <c r="B2" s="78" t="s">
        <v>71</v>
      </c>
      <c r="C2" s="79" t="s">
        <v>72</v>
      </c>
      <c r="D2" s="79" t="s">
        <v>73</v>
      </c>
      <c r="E2" s="79">
        <v>54035</v>
      </c>
      <c r="F2" s="79" t="s">
        <v>68</v>
      </c>
      <c r="G2" s="1" t="s">
        <v>36</v>
      </c>
      <c r="H2" s="1">
        <v>2016</v>
      </c>
      <c r="I2" s="9" t="s">
        <v>37</v>
      </c>
      <c r="J2" s="80"/>
      <c r="K2" s="1" t="s">
        <v>119</v>
      </c>
      <c r="L2" s="81">
        <v>105</v>
      </c>
      <c r="M2" s="82">
        <v>330</v>
      </c>
      <c r="N2" s="82">
        <v>330</v>
      </c>
      <c r="O2" s="82">
        <v>330</v>
      </c>
      <c r="P2" s="82">
        <v>1</v>
      </c>
      <c r="Q2" s="9" t="s">
        <v>39</v>
      </c>
      <c r="R2" s="9" t="s">
        <v>55</v>
      </c>
      <c r="S2" s="83"/>
      <c r="T2" s="83"/>
      <c r="U2" s="83"/>
      <c r="V2" s="83" t="s">
        <v>62</v>
      </c>
      <c r="W2" s="9" t="s">
        <v>42</v>
      </c>
      <c r="X2" s="9" t="s">
        <v>74</v>
      </c>
      <c r="Y2" s="1" t="s">
        <v>43</v>
      </c>
      <c r="Z2" s="84">
        <v>0.55000000000000004</v>
      </c>
      <c r="AA2" s="85">
        <v>0.05</v>
      </c>
      <c r="AB2" s="82" t="s">
        <v>350</v>
      </c>
      <c r="AC2" s="82" t="s">
        <v>351</v>
      </c>
      <c r="AD2" s="82" t="s">
        <v>351</v>
      </c>
      <c r="AE2" s="82" t="s">
        <v>351</v>
      </c>
      <c r="AF2" s="82" t="s">
        <v>351</v>
      </c>
      <c r="AG2" s="85">
        <v>0.05</v>
      </c>
      <c r="AH2" s="81">
        <v>4</v>
      </c>
      <c r="AJ2" s="1" t="s">
        <v>44</v>
      </c>
      <c r="AK2" s="259"/>
      <c r="AL2" s="251" t="s">
        <v>437</v>
      </c>
      <c r="AM2" s="251" t="s">
        <v>487</v>
      </c>
      <c r="AN2" s="264" t="s">
        <v>429</v>
      </c>
      <c r="AO2" s="265">
        <v>42767</v>
      </c>
      <c r="AP2" s="265">
        <v>42825</v>
      </c>
      <c r="AQ2" s="264" t="s">
        <v>434</v>
      </c>
    </row>
    <row r="3" spans="1:43" s="1" customFormat="1" ht="20.25" customHeight="1">
      <c r="A3" s="77" t="s">
        <v>239</v>
      </c>
      <c r="B3" s="78" t="s">
        <v>240</v>
      </c>
      <c r="C3" s="79" t="s">
        <v>241</v>
      </c>
      <c r="D3" s="79" t="s">
        <v>242</v>
      </c>
      <c r="E3" s="79">
        <v>68070</v>
      </c>
      <c r="F3" s="79" t="s">
        <v>35</v>
      </c>
      <c r="G3" s="1" t="s">
        <v>36</v>
      </c>
      <c r="H3" s="1">
        <v>2016</v>
      </c>
      <c r="I3" s="9" t="s">
        <v>37</v>
      </c>
      <c r="K3" s="1" t="s">
        <v>119</v>
      </c>
      <c r="L3" s="81">
        <v>85</v>
      </c>
      <c r="M3" s="82">
        <v>285</v>
      </c>
      <c r="N3" s="82">
        <v>285</v>
      </c>
      <c r="O3" s="82">
        <v>285</v>
      </c>
      <c r="P3" s="82">
        <v>1</v>
      </c>
      <c r="Q3" s="9" t="s">
        <v>39</v>
      </c>
      <c r="R3" s="9" t="s">
        <v>55</v>
      </c>
      <c r="S3" s="83"/>
      <c r="T3" s="83"/>
      <c r="U3" s="83"/>
      <c r="V3" s="83" t="s">
        <v>62</v>
      </c>
      <c r="W3" s="9" t="s">
        <v>42</v>
      </c>
      <c r="X3" s="9"/>
      <c r="Y3" s="1" t="s">
        <v>43</v>
      </c>
      <c r="Z3" s="84">
        <v>0.53</v>
      </c>
      <c r="AA3" s="85">
        <v>0.05</v>
      </c>
      <c r="AB3" s="82" t="s">
        <v>350</v>
      </c>
      <c r="AC3" s="84" t="s">
        <v>351</v>
      </c>
      <c r="AD3" s="84">
        <v>0</v>
      </c>
      <c r="AE3" s="84" t="s">
        <v>351</v>
      </c>
      <c r="AF3" s="84" t="s">
        <v>351</v>
      </c>
      <c r="AG3" s="85">
        <v>0.05</v>
      </c>
      <c r="AH3" s="81">
        <v>4</v>
      </c>
      <c r="AJ3" s="1" t="s">
        <v>44</v>
      </c>
      <c r="AK3" s="259"/>
      <c r="AL3" s="251" t="s">
        <v>437</v>
      </c>
      <c r="AM3" s="251" t="s">
        <v>488</v>
      </c>
      <c r="AN3" s="264" t="s">
        <v>429</v>
      </c>
      <c r="AO3" s="265">
        <v>42768</v>
      </c>
      <c r="AP3" s="265">
        <v>42826</v>
      </c>
      <c r="AQ3" s="264" t="s">
        <v>434</v>
      </c>
    </row>
    <row r="4" spans="1:43" s="1" customFormat="1" ht="20.25" customHeight="1">
      <c r="A4" s="77" t="s">
        <v>96</v>
      </c>
      <c r="B4" s="78" t="s">
        <v>97</v>
      </c>
      <c r="C4" s="79" t="s">
        <v>98</v>
      </c>
      <c r="D4" s="79" t="s">
        <v>99</v>
      </c>
      <c r="E4" s="79">
        <v>75970</v>
      </c>
      <c r="F4" s="79" t="s">
        <v>35</v>
      </c>
      <c r="G4" s="1" t="s">
        <v>36</v>
      </c>
      <c r="H4" s="1">
        <v>2016</v>
      </c>
      <c r="I4" s="9" t="s">
        <v>37</v>
      </c>
      <c r="K4" s="1" t="s">
        <v>119</v>
      </c>
      <c r="L4" s="81">
        <v>60</v>
      </c>
      <c r="M4" s="82">
        <v>213</v>
      </c>
      <c r="N4" s="82">
        <v>213</v>
      </c>
      <c r="O4" s="82">
        <v>213</v>
      </c>
      <c r="P4" s="82">
        <v>2</v>
      </c>
      <c r="Q4" s="9" t="s">
        <v>39</v>
      </c>
      <c r="R4" s="9" t="s">
        <v>352</v>
      </c>
      <c r="S4" s="83"/>
      <c r="T4" s="83"/>
      <c r="U4" s="83"/>
      <c r="V4" s="83" t="s">
        <v>62</v>
      </c>
      <c r="W4" s="9" t="s">
        <v>42</v>
      </c>
      <c r="X4" s="9"/>
      <c r="Y4" s="1" t="s">
        <v>43</v>
      </c>
      <c r="Z4" s="84">
        <v>0.47</v>
      </c>
      <c r="AA4" s="85">
        <v>0.05</v>
      </c>
      <c r="AB4" s="82" t="s">
        <v>350</v>
      </c>
      <c r="AC4" s="82" t="s">
        <v>351</v>
      </c>
      <c r="AD4" s="82" t="s">
        <v>351</v>
      </c>
      <c r="AE4" s="82" t="s">
        <v>351</v>
      </c>
      <c r="AF4" s="82" t="s">
        <v>351</v>
      </c>
      <c r="AG4" s="85">
        <v>0.05</v>
      </c>
      <c r="AH4" s="81">
        <v>4</v>
      </c>
      <c r="AJ4" s="1" t="s">
        <v>44</v>
      </c>
      <c r="AK4" s="259"/>
      <c r="AL4" s="251" t="s">
        <v>437</v>
      </c>
      <c r="AM4" s="251" t="s">
        <v>489</v>
      </c>
      <c r="AN4" s="264" t="s">
        <v>429</v>
      </c>
      <c r="AO4" s="265">
        <v>42769</v>
      </c>
      <c r="AP4" s="265">
        <v>42827</v>
      </c>
      <c r="AQ4" s="264" t="s">
        <v>434</v>
      </c>
    </row>
    <row r="5" spans="1:43" s="1" customFormat="1" ht="20.25" customHeight="1">
      <c r="A5" s="77" t="s">
        <v>79</v>
      </c>
      <c r="B5" s="78" t="s">
        <v>80</v>
      </c>
      <c r="C5" s="79" t="s">
        <v>81</v>
      </c>
      <c r="D5" s="79" t="s">
        <v>82</v>
      </c>
      <c r="E5" s="79">
        <v>75475</v>
      </c>
      <c r="F5" s="79" t="s">
        <v>35</v>
      </c>
      <c r="G5" s="1" t="s">
        <v>36</v>
      </c>
      <c r="H5" s="1">
        <v>2016</v>
      </c>
      <c r="I5" s="9" t="s">
        <v>37</v>
      </c>
      <c r="K5" s="1" t="s">
        <v>119</v>
      </c>
      <c r="L5" s="81">
        <v>75</v>
      </c>
      <c r="M5" s="82">
        <v>189</v>
      </c>
      <c r="N5" s="82">
        <v>189</v>
      </c>
      <c r="O5" s="82">
        <v>189</v>
      </c>
      <c r="P5" s="82">
        <v>2</v>
      </c>
      <c r="Q5" s="9" t="s">
        <v>61</v>
      </c>
      <c r="R5" s="9" t="s">
        <v>304</v>
      </c>
      <c r="S5" s="83"/>
      <c r="T5" s="83"/>
      <c r="U5" s="83" t="s">
        <v>36</v>
      </c>
      <c r="V5" s="83" t="s">
        <v>62</v>
      </c>
      <c r="W5" s="9" t="s">
        <v>42</v>
      </c>
      <c r="X5" s="9" t="s">
        <v>74</v>
      </c>
      <c r="Y5" s="1" t="s">
        <v>43</v>
      </c>
      <c r="Z5" s="84">
        <v>0.5</v>
      </c>
      <c r="AA5" s="85">
        <v>0.12</v>
      </c>
      <c r="AB5" s="82" t="s">
        <v>350</v>
      </c>
      <c r="AC5" s="82" t="s">
        <v>351</v>
      </c>
      <c r="AD5" s="82" t="s">
        <v>351</v>
      </c>
      <c r="AE5" s="82" t="s">
        <v>351</v>
      </c>
      <c r="AF5" s="85">
        <v>0.1</v>
      </c>
      <c r="AG5" s="82" t="s">
        <v>351</v>
      </c>
      <c r="AH5" s="81">
        <v>4</v>
      </c>
      <c r="AJ5" s="1" t="s">
        <v>44</v>
      </c>
      <c r="AK5" s="259"/>
      <c r="AL5" s="251" t="s">
        <v>437</v>
      </c>
      <c r="AM5" s="251" t="s">
        <v>490</v>
      </c>
      <c r="AN5" s="264" t="s">
        <v>429</v>
      </c>
      <c r="AO5" s="265">
        <v>42770</v>
      </c>
      <c r="AP5" s="265">
        <v>42828</v>
      </c>
      <c r="AQ5" s="264" t="s">
        <v>434</v>
      </c>
    </row>
    <row r="6" spans="1:43" s="6" customFormat="1" ht="20.25" customHeight="1">
      <c r="A6" s="86" t="s">
        <v>56</v>
      </c>
      <c r="B6" s="87" t="s">
        <v>57</v>
      </c>
      <c r="C6" s="88" t="s">
        <v>58</v>
      </c>
      <c r="D6" s="89" t="s">
        <v>59</v>
      </c>
      <c r="E6" s="88">
        <v>63011</v>
      </c>
      <c r="F6" s="88" t="s">
        <v>35</v>
      </c>
      <c r="G6" s="6" t="s">
        <v>36</v>
      </c>
      <c r="H6" s="5">
        <v>42767</v>
      </c>
      <c r="I6" s="6" t="s">
        <v>37</v>
      </c>
      <c r="K6" s="6" t="s">
        <v>119</v>
      </c>
      <c r="L6" s="90">
        <v>66</v>
      </c>
      <c r="M6" s="91">
        <v>185</v>
      </c>
      <c r="N6" s="91">
        <v>185</v>
      </c>
      <c r="O6" s="91">
        <v>185</v>
      </c>
      <c r="P6" s="91">
        <v>2</v>
      </c>
      <c r="Q6" s="6" t="s">
        <v>61</v>
      </c>
      <c r="R6" s="6" t="s">
        <v>55</v>
      </c>
      <c r="S6" s="92"/>
      <c r="T6" s="92"/>
      <c r="U6" s="92" t="s">
        <v>36</v>
      </c>
      <c r="V6" s="92" t="s">
        <v>62</v>
      </c>
      <c r="W6" s="6" t="s">
        <v>42</v>
      </c>
      <c r="X6" s="6" t="s">
        <v>63</v>
      </c>
      <c r="Y6" s="6" t="s">
        <v>43</v>
      </c>
      <c r="Z6" s="93"/>
      <c r="AA6" s="91"/>
      <c r="AB6" s="93"/>
      <c r="AC6" s="91"/>
      <c r="AD6" s="91"/>
      <c r="AE6" s="91"/>
      <c r="AF6" s="91"/>
      <c r="AG6" s="91"/>
      <c r="AH6" s="90">
        <v>2</v>
      </c>
      <c r="AK6" s="259"/>
      <c r="AL6" s="251" t="s">
        <v>437</v>
      </c>
      <c r="AM6" s="251" t="s">
        <v>491</v>
      </c>
      <c r="AN6" s="264" t="s">
        <v>429</v>
      </c>
      <c r="AO6" s="265">
        <v>42771</v>
      </c>
      <c r="AP6" s="265">
        <v>42829</v>
      </c>
      <c r="AQ6" s="264" t="s">
        <v>434</v>
      </c>
    </row>
    <row r="7" spans="1:43" s="1" customFormat="1" ht="20.25" customHeight="1">
      <c r="A7" s="77" t="s">
        <v>322</v>
      </c>
      <c r="B7" s="78" t="s">
        <v>323</v>
      </c>
      <c r="C7" s="79" t="s">
        <v>324</v>
      </c>
      <c r="D7" s="79" t="s">
        <v>325</v>
      </c>
      <c r="E7" s="79">
        <v>13385</v>
      </c>
      <c r="F7" s="79" t="s">
        <v>35</v>
      </c>
      <c r="G7" s="1" t="s">
        <v>36</v>
      </c>
      <c r="H7" s="1">
        <v>2016</v>
      </c>
      <c r="I7" s="9" t="s">
        <v>37</v>
      </c>
      <c r="K7" s="1" t="s">
        <v>119</v>
      </c>
      <c r="L7" s="81">
        <v>77</v>
      </c>
      <c r="M7" s="82">
        <v>171</v>
      </c>
      <c r="N7" s="82">
        <v>171</v>
      </c>
      <c r="O7" s="82">
        <v>171</v>
      </c>
      <c r="P7" s="82">
        <v>2</v>
      </c>
      <c r="Q7" s="9" t="s">
        <v>61</v>
      </c>
      <c r="R7" s="9" t="s">
        <v>304</v>
      </c>
      <c r="S7" s="83"/>
      <c r="T7" s="83"/>
      <c r="U7" s="83" t="s">
        <v>36</v>
      </c>
      <c r="V7" s="83" t="s">
        <v>62</v>
      </c>
      <c r="W7" s="9" t="s">
        <v>42</v>
      </c>
      <c r="X7" s="9"/>
      <c r="Y7" s="1" t="s">
        <v>43</v>
      </c>
      <c r="Z7" s="84">
        <v>0.52</v>
      </c>
      <c r="AA7" s="85">
        <v>0.08</v>
      </c>
      <c r="AB7" s="82" t="s">
        <v>350</v>
      </c>
      <c r="AC7" s="84" t="s">
        <v>351</v>
      </c>
      <c r="AD7" s="84" t="s">
        <v>351</v>
      </c>
      <c r="AE7" s="84" t="s">
        <v>351</v>
      </c>
      <c r="AF7" s="85">
        <v>0.1</v>
      </c>
      <c r="AG7" s="84" t="s">
        <v>351</v>
      </c>
      <c r="AH7" s="81">
        <v>4</v>
      </c>
      <c r="AJ7" s="1" t="s">
        <v>44</v>
      </c>
      <c r="AK7" s="259"/>
      <c r="AL7" s="251" t="s">
        <v>437</v>
      </c>
      <c r="AM7" s="251" t="s">
        <v>492</v>
      </c>
      <c r="AN7" s="264" t="s">
        <v>429</v>
      </c>
      <c r="AO7" s="265">
        <v>42772</v>
      </c>
      <c r="AP7" s="265">
        <v>42830</v>
      </c>
      <c r="AQ7" s="264" t="s">
        <v>434</v>
      </c>
    </row>
    <row r="8" spans="1:43" s="1" customFormat="1" ht="20.25" customHeight="1">
      <c r="A8" s="77" t="s">
        <v>125</v>
      </c>
      <c r="B8" s="78" t="s">
        <v>126</v>
      </c>
      <c r="C8" s="79" t="s">
        <v>127</v>
      </c>
      <c r="D8" s="79" t="s">
        <v>306</v>
      </c>
      <c r="E8" s="79">
        <v>75181</v>
      </c>
      <c r="F8" s="79" t="s">
        <v>35</v>
      </c>
      <c r="G8" s="1" t="s">
        <v>36</v>
      </c>
      <c r="H8" s="1">
        <v>2016</v>
      </c>
      <c r="I8" s="9" t="s">
        <v>37</v>
      </c>
      <c r="K8" s="1" t="s">
        <v>119</v>
      </c>
      <c r="L8" s="81">
        <v>55</v>
      </c>
      <c r="M8" s="82">
        <v>144</v>
      </c>
      <c r="N8" s="82">
        <v>144</v>
      </c>
      <c r="O8" s="82">
        <v>144</v>
      </c>
      <c r="P8" s="82">
        <v>1</v>
      </c>
      <c r="Q8" s="9" t="s">
        <v>129</v>
      </c>
      <c r="R8" s="9"/>
      <c r="S8" s="83"/>
      <c r="T8" s="83"/>
      <c r="U8" s="83" t="s">
        <v>36</v>
      </c>
      <c r="V8" s="83" t="s">
        <v>62</v>
      </c>
      <c r="W8" s="9" t="s">
        <v>42</v>
      </c>
      <c r="X8" s="9" t="s">
        <v>74</v>
      </c>
      <c r="Y8" s="1" t="s">
        <v>43</v>
      </c>
      <c r="Z8" s="84"/>
      <c r="AA8" s="82"/>
      <c r="AB8" s="82" t="s">
        <v>350</v>
      </c>
      <c r="AC8" s="82" t="s">
        <v>351</v>
      </c>
      <c r="AD8" s="82" t="s">
        <v>351</v>
      </c>
      <c r="AE8" s="82" t="s">
        <v>351</v>
      </c>
      <c r="AF8" s="85">
        <v>0.1</v>
      </c>
      <c r="AG8" s="82" t="s">
        <v>351</v>
      </c>
      <c r="AH8" s="81">
        <v>4</v>
      </c>
      <c r="AJ8" s="1" t="s">
        <v>44</v>
      </c>
      <c r="AK8" s="259"/>
      <c r="AL8" s="251" t="s">
        <v>437</v>
      </c>
      <c r="AM8" s="251" t="s">
        <v>493</v>
      </c>
      <c r="AN8" s="264" t="s">
        <v>429</v>
      </c>
      <c r="AO8" s="265">
        <v>42773</v>
      </c>
      <c r="AP8" s="265">
        <v>42831</v>
      </c>
      <c r="AQ8" s="264" t="s">
        <v>434</v>
      </c>
    </row>
    <row r="9" spans="1:43" s="6" customFormat="1" ht="20.25" customHeight="1">
      <c r="A9" s="77" t="s">
        <v>88</v>
      </c>
      <c r="B9" s="78" t="s">
        <v>89</v>
      </c>
      <c r="C9" s="79" t="s">
        <v>307</v>
      </c>
      <c r="D9" s="94" t="s">
        <v>308</v>
      </c>
      <c r="E9" s="79">
        <v>42055</v>
      </c>
      <c r="F9" s="79" t="s">
        <v>68</v>
      </c>
      <c r="G9" s="1" t="s">
        <v>36</v>
      </c>
      <c r="H9" s="1">
        <v>2016</v>
      </c>
      <c r="I9" s="9" t="s">
        <v>37</v>
      </c>
      <c r="J9" s="1"/>
      <c r="K9" s="1" t="s">
        <v>119</v>
      </c>
      <c r="L9" s="81">
        <v>43</v>
      </c>
      <c r="M9" s="82">
        <v>144</v>
      </c>
      <c r="N9" s="82">
        <v>144</v>
      </c>
      <c r="O9" s="82">
        <v>144</v>
      </c>
      <c r="P9" s="82">
        <v>1</v>
      </c>
      <c r="Q9" s="9" t="s">
        <v>39</v>
      </c>
      <c r="R9" s="9" t="s">
        <v>55</v>
      </c>
      <c r="S9" s="83"/>
      <c r="T9" s="83"/>
      <c r="U9" s="83"/>
      <c r="V9" s="83" t="s">
        <v>62</v>
      </c>
      <c r="W9" s="9" t="s">
        <v>42</v>
      </c>
      <c r="X9" s="9"/>
      <c r="Y9" s="1" t="s">
        <v>43</v>
      </c>
      <c r="Z9" s="84">
        <v>0.57999999999999996</v>
      </c>
      <c r="AA9" s="85">
        <v>0.1</v>
      </c>
      <c r="AB9" s="82" t="s">
        <v>350</v>
      </c>
      <c r="AC9" s="84" t="s">
        <v>351</v>
      </c>
      <c r="AD9" s="84" t="s">
        <v>351</v>
      </c>
      <c r="AE9" s="84" t="s">
        <v>351</v>
      </c>
      <c r="AF9" s="84" t="s">
        <v>351</v>
      </c>
      <c r="AG9" s="85">
        <v>0.09</v>
      </c>
      <c r="AH9" s="81">
        <v>4</v>
      </c>
      <c r="AI9" s="1"/>
      <c r="AJ9" s="1" t="s">
        <v>44</v>
      </c>
      <c r="AK9" s="259"/>
      <c r="AL9" s="251" t="s">
        <v>437</v>
      </c>
      <c r="AM9" s="251" t="s">
        <v>494</v>
      </c>
      <c r="AN9" s="264" t="s">
        <v>429</v>
      </c>
      <c r="AO9" s="265">
        <v>42774</v>
      </c>
      <c r="AP9" s="265">
        <v>42832</v>
      </c>
      <c r="AQ9" s="264" t="s">
        <v>434</v>
      </c>
    </row>
    <row r="10" spans="1:43" s="1" customFormat="1" ht="20.25" customHeight="1">
      <c r="A10" s="77" t="s">
        <v>110</v>
      </c>
      <c r="B10" s="78" t="s">
        <v>111</v>
      </c>
      <c r="C10" s="79" t="s">
        <v>112</v>
      </c>
      <c r="D10" s="79" t="s">
        <v>113</v>
      </c>
      <c r="E10" s="79">
        <v>21000</v>
      </c>
      <c r="F10" s="79" t="s">
        <v>183</v>
      </c>
      <c r="G10" s="1" t="s">
        <v>36</v>
      </c>
      <c r="H10" s="1">
        <v>2016</v>
      </c>
      <c r="I10" s="9" t="s">
        <v>37</v>
      </c>
      <c r="K10" s="1" t="s">
        <v>119</v>
      </c>
      <c r="L10" s="81">
        <v>33</v>
      </c>
      <c r="M10" s="82">
        <v>134</v>
      </c>
      <c r="N10" s="82">
        <v>134</v>
      </c>
      <c r="O10" s="82">
        <v>134</v>
      </c>
      <c r="P10" s="82">
        <v>2</v>
      </c>
      <c r="Q10" s="9" t="s">
        <v>61</v>
      </c>
      <c r="R10" s="9" t="s">
        <v>304</v>
      </c>
      <c r="S10" s="83"/>
      <c r="T10" s="83"/>
      <c r="U10" s="83" t="s">
        <v>36</v>
      </c>
      <c r="V10" s="83" t="s">
        <v>62</v>
      </c>
      <c r="W10" s="9" t="s">
        <v>42</v>
      </c>
      <c r="X10" s="9"/>
      <c r="Y10" s="4" t="s">
        <v>43</v>
      </c>
      <c r="Z10" s="84">
        <v>0.48</v>
      </c>
      <c r="AA10" s="85">
        <v>0.11</v>
      </c>
      <c r="AB10" s="82" t="s">
        <v>350</v>
      </c>
      <c r="AC10" s="82" t="s">
        <v>351</v>
      </c>
      <c r="AD10" s="82" t="s">
        <v>351</v>
      </c>
      <c r="AE10" s="82" t="s">
        <v>351</v>
      </c>
      <c r="AF10" s="85">
        <v>0.1</v>
      </c>
      <c r="AG10" s="82" t="s">
        <v>351</v>
      </c>
      <c r="AH10" s="81">
        <v>4</v>
      </c>
      <c r="AJ10" s="1" t="s">
        <v>44</v>
      </c>
      <c r="AK10" s="259"/>
      <c r="AL10" s="251" t="s">
        <v>437</v>
      </c>
      <c r="AM10" s="251" t="s">
        <v>495</v>
      </c>
      <c r="AN10" s="264" t="s">
        <v>429</v>
      </c>
      <c r="AO10" s="265">
        <v>42775</v>
      </c>
      <c r="AP10" s="265">
        <v>42833</v>
      </c>
      <c r="AQ10" s="264" t="s">
        <v>434</v>
      </c>
    </row>
    <row r="11" spans="1:43" s="1" customFormat="1" ht="20.25" customHeight="1">
      <c r="A11" s="77" t="s">
        <v>134</v>
      </c>
      <c r="B11" s="78" t="s">
        <v>135</v>
      </c>
      <c r="C11" s="79" t="s">
        <v>136</v>
      </c>
      <c r="D11" s="79" t="s">
        <v>137</v>
      </c>
      <c r="E11" s="79">
        <v>51092</v>
      </c>
      <c r="F11" s="79" t="s">
        <v>68</v>
      </c>
      <c r="G11" s="1" t="s">
        <v>36</v>
      </c>
      <c r="H11" s="1">
        <v>2016</v>
      </c>
      <c r="I11" s="9" t="s">
        <v>37</v>
      </c>
      <c r="K11" s="1" t="s">
        <v>119</v>
      </c>
      <c r="L11" s="81">
        <v>37</v>
      </c>
      <c r="M11" s="82">
        <v>128</v>
      </c>
      <c r="N11" s="82">
        <v>128</v>
      </c>
      <c r="O11" s="82">
        <v>128</v>
      </c>
      <c r="P11" s="82">
        <v>1</v>
      </c>
      <c r="Q11" s="9" t="s">
        <v>39</v>
      </c>
      <c r="R11" s="9" t="s">
        <v>55</v>
      </c>
      <c r="S11" s="83"/>
      <c r="T11" s="83"/>
      <c r="U11" s="83"/>
      <c r="V11" s="83" t="s">
        <v>62</v>
      </c>
      <c r="W11" s="9" t="s">
        <v>42</v>
      </c>
      <c r="X11" s="9"/>
      <c r="Y11" s="1" t="s">
        <v>43</v>
      </c>
      <c r="Z11" s="84"/>
      <c r="AA11" s="82"/>
      <c r="AB11" s="82" t="s">
        <v>350</v>
      </c>
      <c r="AC11" s="84" t="s">
        <v>351</v>
      </c>
      <c r="AD11" s="84" t="s">
        <v>351</v>
      </c>
      <c r="AE11" s="84" t="s">
        <v>351</v>
      </c>
      <c r="AF11" s="84" t="s">
        <v>351</v>
      </c>
      <c r="AG11" s="84" t="s">
        <v>351</v>
      </c>
      <c r="AH11" s="81">
        <v>4</v>
      </c>
      <c r="AJ11" s="1" t="s">
        <v>44</v>
      </c>
      <c r="AK11" s="259"/>
      <c r="AL11" s="251" t="s">
        <v>437</v>
      </c>
      <c r="AM11" s="251" t="s">
        <v>496</v>
      </c>
      <c r="AN11" s="264" t="s">
        <v>429</v>
      </c>
      <c r="AO11" s="265">
        <v>42776</v>
      </c>
      <c r="AP11" s="265">
        <v>42834</v>
      </c>
      <c r="AQ11" s="264" t="s">
        <v>434</v>
      </c>
    </row>
    <row r="12" spans="1:43" s="1" customFormat="1" ht="20.25" customHeight="1">
      <c r="A12" s="77" t="s">
        <v>147</v>
      </c>
      <c r="B12" s="78" t="s">
        <v>148</v>
      </c>
      <c r="C12" s="79" t="s">
        <v>149</v>
      </c>
      <c r="D12" s="79" t="s">
        <v>150</v>
      </c>
      <c r="E12" s="79">
        <v>75908</v>
      </c>
      <c r="F12" s="79" t="s">
        <v>35</v>
      </c>
      <c r="G12" s="1" t="s">
        <v>36</v>
      </c>
      <c r="H12" s="1">
        <v>2016</v>
      </c>
      <c r="I12" s="9" t="s">
        <v>37</v>
      </c>
      <c r="K12" s="1" t="s">
        <v>119</v>
      </c>
      <c r="L12" s="81">
        <v>35</v>
      </c>
      <c r="M12" s="82">
        <v>119</v>
      </c>
      <c r="N12" s="82">
        <v>119</v>
      </c>
      <c r="O12" s="82">
        <v>119</v>
      </c>
      <c r="P12" s="82">
        <v>2</v>
      </c>
      <c r="Q12" s="9" t="s">
        <v>39</v>
      </c>
      <c r="R12" s="9" t="s">
        <v>353</v>
      </c>
      <c r="S12" s="83"/>
      <c r="T12" s="83"/>
      <c r="U12" s="83"/>
      <c r="V12" s="83" t="s">
        <v>62</v>
      </c>
      <c r="W12" s="9" t="s">
        <v>42</v>
      </c>
      <c r="X12" s="9" t="s">
        <v>74</v>
      </c>
      <c r="Y12" s="1" t="s">
        <v>43</v>
      </c>
      <c r="Z12" s="84"/>
      <c r="AA12" s="82"/>
      <c r="AB12" s="82" t="s">
        <v>350</v>
      </c>
      <c r="AC12" s="82" t="s">
        <v>351</v>
      </c>
      <c r="AD12" s="82" t="s">
        <v>351</v>
      </c>
      <c r="AE12" s="82" t="s">
        <v>351</v>
      </c>
      <c r="AF12" s="82" t="s">
        <v>351</v>
      </c>
      <c r="AG12" s="84" t="s">
        <v>351</v>
      </c>
      <c r="AH12" s="81">
        <v>4</v>
      </c>
      <c r="AJ12" s="1" t="s">
        <v>44</v>
      </c>
      <c r="AK12" s="259"/>
      <c r="AL12" s="251" t="s">
        <v>437</v>
      </c>
      <c r="AM12" s="251" t="s">
        <v>497</v>
      </c>
      <c r="AN12" s="264" t="s">
        <v>429</v>
      </c>
      <c r="AO12" s="265">
        <v>42777</v>
      </c>
      <c r="AP12" s="265">
        <v>42835</v>
      </c>
      <c r="AQ12" s="264" t="s">
        <v>434</v>
      </c>
    </row>
    <row r="13" spans="1:43" s="1" customFormat="1" ht="20.25" customHeight="1">
      <c r="A13" s="77" t="s">
        <v>332</v>
      </c>
      <c r="B13" s="78" t="s">
        <v>333</v>
      </c>
      <c r="C13" s="79" t="s">
        <v>334</v>
      </c>
      <c r="D13" s="79" t="s">
        <v>335</v>
      </c>
      <c r="E13" s="79">
        <v>69437</v>
      </c>
      <c r="F13" s="79" t="s">
        <v>68</v>
      </c>
      <c r="G13" s="1" t="s">
        <v>36</v>
      </c>
      <c r="H13" s="1">
        <v>2016</v>
      </c>
      <c r="I13" s="9" t="s">
        <v>37</v>
      </c>
      <c r="K13" s="1" t="s">
        <v>119</v>
      </c>
      <c r="L13" s="81">
        <v>28</v>
      </c>
      <c r="M13" s="82">
        <v>101</v>
      </c>
      <c r="N13" s="82">
        <v>101</v>
      </c>
      <c r="O13" s="82">
        <v>101</v>
      </c>
      <c r="P13" s="82">
        <v>1</v>
      </c>
      <c r="Q13" s="9" t="s">
        <v>129</v>
      </c>
      <c r="R13" s="9"/>
      <c r="S13" s="83"/>
      <c r="T13" s="83"/>
      <c r="U13" s="83" t="s">
        <v>36</v>
      </c>
      <c r="V13" s="83" t="s">
        <v>62</v>
      </c>
      <c r="W13" s="9" t="s">
        <v>42</v>
      </c>
      <c r="X13" s="9"/>
      <c r="Y13" s="1" t="s">
        <v>43</v>
      </c>
      <c r="Z13" s="84">
        <v>0.49</v>
      </c>
      <c r="AA13" s="85">
        <v>0.09</v>
      </c>
      <c r="AB13" s="82" t="s">
        <v>350</v>
      </c>
      <c r="AC13" s="84" t="s">
        <v>351</v>
      </c>
      <c r="AD13" s="84" t="s">
        <v>351</v>
      </c>
      <c r="AE13" s="84" t="s">
        <v>351</v>
      </c>
      <c r="AF13" s="85">
        <v>0.1</v>
      </c>
      <c r="AG13" s="84" t="s">
        <v>351</v>
      </c>
      <c r="AH13" s="81">
        <v>4</v>
      </c>
      <c r="AJ13" s="1" t="s">
        <v>44</v>
      </c>
      <c r="AK13" s="259"/>
      <c r="AL13" s="251" t="s">
        <v>437</v>
      </c>
      <c r="AM13" s="251" t="s">
        <v>498</v>
      </c>
      <c r="AN13" s="264" t="s">
        <v>429</v>
      </c>
      <c r="AO13" s="265">
        <v>42778</v>
      </c>
      <c r="AP13" s="265">
        <v>42836</v>
      </c>
      <c r="AQ13" s="264" t="s">
        <v>434</v>
      </c>
    </row>
    <row r="14" spans="1:43" s="1" customFormat="1" ht="20.25" customHeight="1">
      <c r="A14" s="95" t="s">
        <v>245</v>
      </c>
      <c r="B14" s="96" t="s">
        <v>246</v>
      </c>
      <c r="C14" s="97" t="s">
        <v>247</v>
      </c>
      <c r="D14" s="97" t="s">
        <v>248</v>
      </c>
      <c r="E14" s="97">
        <v>54035</v>
      </c>
      <c r="F14" s="97" t="s">
        <v>35</v>
      </c>
      <c r="G14" s="8" t="s">
        <v>233</v>
      </c>
      <c r="H14" s="8"/>
      <c r="I14" s="8" t="s">
        <v>37</v>
      </c>
      <c r="J14" s="8"/>
      <c r="K14" s="8"/>
      <c r="L14" s="98"/>
      <c r="M14" s="98">
        <v>100</v>
      </c>
      <c r="N14" s="98">
        <v>100</v>
      </c>
      <c r="O14" s="98">
        <v>100</v>
      </c>
      <c r="P14" s="98">
        <v>2</v>
      </c>
      <c r="Q14" s="99" t="s">
        <v>39</v>
      </c>
      <c r="R14" s="99" t="s">
        <v>158</v>
      </c>
      <c r="S14" s="100"/>
      <c r="T14" s="99"/>
      <c r="U14" s="99"/>
      <c r="V14" s="99"/>
      <c r="W14" s="8" t="s">
        <v>42</v>
      </c>
      <c r="X14" s="8"/>
      <c r="Y14" s="8"/>
      <c r="Z14" s="101"/>
      <c r="AA14" s="98"/>
      <c r="AB14" s="98"/>
      <c r="AC14" s="98"/>
      <c r="AD14" s="98"/>
      <c r="AE14" s="98"/>
      <c r="AF14" s="98"/>
      <c r="AG14" s="98"/>
      <c r="AH14" s="102"/>
      <c r="AI14" s="8"/>
      <c r="AJ14" s="8"/>
      <c r="AK14" s="259"/>
      <c r="AL14" s="251" t="s">
        <v>437</v>
      </c>
      <c r="AM14" s="251" t="s">
        <v>499</v>
      </c>
      <c r="AN14" s="264" t="s">
        <v>429</v>
      </c>
      <c r="AO14" s="265">
        <v>42779</v>
      </c>
      <c r="AP14" s="265">
        <v>42837</v>
      </c>
      <c r="AQ14" s="264" t="s">
        <v>434</v>
      </c>
    </row>
    <row r="15" spans="1:43" s="1" customFormat="1" ht="20.25" customHeight="1">
      <c r="A15" s="77" t="s">
        <v>159</v>
      </c>
      <c r="B15" s="78" t="s">
        <v>160</v>
      </c>
      <c r="C15" s="79" t="s">
        <v>161</v>
      </c>
      <c r="D15" s="79" t="s">
        <v>162</v>
      </c>
      <c r="E15" s="79">
        <v>75877</v>
      </c>
      <c r="F15" s="79" t="s">
        <v>35</v>
      </c>
      <c r="G15" s="1" t="s">
        <v>36</v>
      </c>
      <c r="H15" s="1">
        <v>2016</v>
      </c>
      <c r="I15" s="9" t="s">
        <v>37</v>
      </c>
      <c r="K15" s="1" t="s">
        <v>119</v>
      </c>
      <c r="L15" s="81">
        <v>28</v>
      </c>
      <c r="M15" s="82">
        <v>95</v>
      </c>
      <c r="N15" s="82">
        <v>95</v>
      </c>
      <c r="O15" s="82">
        <v>95</v>
      </c>
      <c r="P15" s="82">
        <v>2</v>
      </c>
      <c r="Q15" s="9" t="s">
        <v>61</v>
      </c>
      <c r="R15" s="9" t="s">
        <v>304</v>
      </c>
      <c r="S15" s="83"/>
      <c r="T15" s="83"/>
      <c r="U15" s="83" t="s">
        <v>36</v>
      </c>
      <c r="V15" s="83" t="s">
        <v>62</v>
      </c>
      <c r="W15" s="9" t="s">
        <v>42</v>
      </c>
      <c r="X15" s="9" t="s">
        <v>74</v>
      </c>
      <c r="Y15" s="1" t="s">
        <v>43</v>
      </c>
      <c r="Z15" s="84">
        <v>0.49</v>
      </c>
      <c r="AA15" s="85">
        <v>0.08</v>
      </c>
      <c r="AB15" s="82" t="s">
        <v>350</v>
      </c>
      <c r="AC15" s="84" t="s">
        <v>351</v>
      </c>
      <c r="AD15" s="84" t="s">
        <v>351</v>
      </c>
      <c r="AE15" s="84" t="s">
        <v>351</v>
      </c>
      <c r="AF15" s="85">
        <v>0.1</v>
      </c>
      <c r="AG15" s="84" t="s">
        <v>351</v>
      </c>
      <c r="AH15" s="81">
        <v>4</v>
      </c>
      <c r="AJ15" s="1" t="s">
        <v>44</v>
      </c>
      <c r="AK15" s="259"/>
      <c r="AL15" s="251" t="s">
        <v>437</v>
      </c>
      <c r="AM15" s="251" t="s">
        <v>500</v>
      </c>
      <c r="AN15" s="264" t="s">
        <v>429</v>
      </c>
      <c r="AO15" s="265">
        <v>42780</v>
      </c>
      <c r="AP15" s="265">
        <v>42838</v>
      </c>
      <c r="AQ15" s="264" t="s">
        <v>434</v>
      </c>
    </row>
    <row r="16" spans="1:43" s="1" customFormat="1" ht="20.25" customHeight="1">
      <c r="A16" s="95" t="s">
        <v>143</v>
      </c>
      <c r="B16" s="96" t="s">
        <v>144</v>
      </c>
      <c r="C16" s="97" t="s">
        <v>143</v>
      </c>
      <c r="D16" s="97" t="s">
        <v>123</v>
      </c>
      <c r="E16" s="97">
        <v>33604</v>
      </c>
      <c r="F16" s="97" t="s">
        <v>68</v>
      </c>
      <c r="G16" s="8" t="s">
        <v>233</v>
      </c>
      <c r="H16" s="8"/>
      <c r="I16" s="8" t="s">
        <v>37</v>
      </c>
      <c r="J16" s="8"/>
      <c r="K16" s="8"/>
      <c r="L16" s="98"/>
      <c r="M16" s="98">
        <v>93</v>
      </c>
      <c r="N16" s="98">
        <v>93</v>
      </c>
      <c r="O16" s="98">
        <v>93</v>
      </c>
      <c r="P16" s="98">
        <v>1</v>
      </c>
      <c r="Q16" s="99" t="s">
        <v>39</v>
      </c>
      <c r="R16" s="99" t="s">
        <v>40</v>
      </c>
      <c r="S16" s="100"/>
      <c r="T16" s="99"/>
      <c r="U16" s="99"/>
      <c r="V16" s="99"/>
      <c r="W16" s="8" t="s">
        <v>42</v>
      </c>
      <c r="X16" s="8" t="s">
        <v>74</v>
      </c>
      <c r="Y16" s="8"/>
      <c r="Z16" s="101"/>
      <c r="AA16" s="98"/>
      <c r="AB16" s="98"/>
      <c r="AC16" s="98"/>
      <c r="AD16" s="98"/>
      <c r="AE16" s="98"/>
      <c r="AF16" s="98"/>
      <c r="AG16" s="98"/>
      <c r="AH16" s="102"/>
      <c r="AI16" s="8"/>
      <c r="AJ16" s="8"/>
      <c r="AK16" s="259"/>
      <c r="AL16" s="251" t="s">
        <v>437</v>
      </c>
      <c r="AM16" s="251" t="s">
        <v>501</v>
      </c>
      <c r="AN16" s="264" t="s">
        <v>429</v>
      </c>
      <c r="AO16" s="265">
        <v>42781</v>
      </c>
      <c r="AP16" s="265">
        <v>42839</v>
      </c>
      <c r="AQ16" s="264" t="s">
        <v>434</v>
      </c>
    </row>
    <row r="17" spans="1:43" s="1" customFormat="1" ht="20.25" customHeight="1">
      <c r="A17" s="95" t="s">
        <v>235</v>
      </c>
      <c r="B17" s="96" t="s">
        <v>236</v>
      </c>
      <c r="C17" s="97" t="s">
        <v>237</v>
      </c>
      <c r="D17" s="97" t="s">
        <v>354</v>
      </c>
      <c r="E17" s="97">
        <v>34295</v>
      </c>
      <c r="F17" s="97" t="s">
        <v>68</v>
      </c>
      <c r="G17" s="8" t="s">
        <v>233</v>
      </c>
      <c r="H17" s="8"/>
      <c r="I17" s="8" t="s">
        <v>37</v>
      </c>
      <c r="J17" s="8"/>
      <c r="K17" s="8"/>
      <c r="L17" s="98"/>
      <c r="M17" s="98">
        <v>88</v>
      </c>
      <c r="N17" s="98">
        <v>88</v>
      </c>
      <c r="O17" s="98">
        <v>88</v>
      </c>
      <c r="P17" s="98">
        <v>2</v>
      </c>
      <c r="Q17" s="99" t="s">
        <v>61</v>
      </c>
      <c r="R17" s="99" t="s">
        <v>158</v>
      </c>
      <c r="S17" s="100"/>
      <c r="T17" s="99"/>
      <c r="U17" s="99" t="s">
        <v>36</v>
      </c>
      <c r="V17" s="99" t="s">
        <v>62</v>
      </c>
      <c r="W17" s="8" t="s">
        <v>42</v>
      </c>
      <c r="X17" s="8"/>
      <c r="Y17" s="8"/>
      <c r="Z17" s="101"/>
      <c r="AA17" s="98"/>
      <c r="AB17" s="98"/>
      <c r="AC17" s="98"/>
      <c r="AD17" s="98"/>
      <c r="AE17" s="98"/>
      <c r="AF17" s="98"/>
      <c r="AG17" s="98"/>
      <c r="AH17" s="102"/>
      <c r="AI17" s="8"/>
      <c r="AJ17" s="8"/>
      <c r="AK17" s="259"/>
      <c r="AL17" s="251" t="s">
        <v>437</v>
      </c>
      <c r="AM17" s="251" t="s">
        <v>502</v>
      </c>
      <c r="AN17" s="264" t="s">
        <v>429</v>
      </c>
      <c r="AO17" s="265">
        <v>42782</v>
      </c>
      <c r="AP17" s="265">
        <v>42840</v>
      </c>
      <c r="AQ17" s="264" t="s">
        <v>434</v>
      </c>
    </row>
    <row r="18" spans="1:43" s="1" customFormat="1" ht="20.25" customHeight="1">
      <c r="A18" s="86" t="s">
        <v>288</v>
      </c>
      <c r="B18" s="87" t="s">
        <v>289</v>
      </c>
      <c r="C18" s="88"/>
      <c r="D18" s="88" t="s">
        <v>54</v>
      </c>
      <c r="E18" s="88">
        <v>76038</v>
      </c>
      <c r="F18" s="88" t="s">
        <v>183</v>
      </c>
      <c r="G18" s="6" t="s">
        <v>36</v>
      </c>
      <c r="H18" s="5">
        <v>42767</v>
      </c>
      <c r="I18" s="6" t="s">
        <v>37</v>
      </c>
      <c r="J18" s="6"/>
      <c r="K18" s="6" t="s">
        <v>49</v>
      </c>
      <c r="L18" s="90">
        <v>50</v>
      </c>
      <c r="M18" s="91">
        <v>87</v>
      </c>
      <c r="N18" s="91">
        <v>87</v>
      </c>
      <c r="O18" s="91">
        <v>87</v>
      </c>
      <c r="P18" s="91">
        <v>3</v>
      </c>
      <c r="Q18" s="6" t="s">
        <v>61</v>
      </c>
      <c r="R18" s="92" t="s">
        <v>55</v>
      </c>
      <c r="S18" s="92" t="s">
        <v>36</v>
      </c>
      <c r="T18" s="92"/>
      <c r="U18" s="92" t="s">
        <v>36</v>
      </c>
      <c r="V18" s="92" t="s">
        <v>62</v>
      </c>
      <c r="W18" s="6" t="s">
        <v>42</v>
      </c>
      <c r="X18" s="6" t="s">
        <v>63</v>
      </c>
      <c r="Y18" s="6" t="s">
        <v>43</v>
      </c>
      <c r="Z18" s="93">
        <v>0.4</v>
      </c>
      <c r="AA18" s="91"/>
      <c r="AB18" s="103">
        <v>0.7</v>
      </c>
      <c r="AC18" s="91" t="s">
        <v>351</v>
      </c>
      <c r="AD18" s="91" t="s">
        <v>351</v>
      </c>
      <c r="AE18" s="103">
        <v>0.5</v>
      </c>
      <c r="AF18" s="91" t="s">
        <v>351</v>
      </c>
      <c r="AG18" s="93" t="s">
        <v>351</v>
      </c>
      <c r="AH18" s="90">
        <v>2</v>
      </c>
      <c r="AI18" s="6"/>
      <c r="AJ18" s="6" t="s">
        <v>44</v>
      </c>
      <c r="AK18" s="259"/>
      <c r="AL18" s="251" t="s">
        <v>437</v>
      </c>
      <c r="AM18" s="251" t="s">
        <v>503</v>
      </c>
      <c r="AN18" s="264" t="s">
        <v>429</v>
      </c>
      <c r="AO18" s="265">
        <v>42783</v>
      </c>
      <c r="AP18" s="265">
        <v>42841</v>
      </c>
      <c r="AQ18" s="264" t="s">
        <v>434</v>
      </c>
    </row>
    <row r="19" spans="1:43" s="1" customFormat="1" ht="20.25" customHeight="1">
      <c r="A19" s="77" t="s">
        <v>151</v>
      </c>
      <c r="B19" s="78" t="s">
        <v>152</v>
      </c>
      <c r="C19" s="79" t="s">
        <v>153</v>
      </c>
      <c r="D19" s="79" t="s">
        <v>154</v>
      </c>
      <c r="E19" s="79">
        <v>75571</v>
      </c>
      <c r="F19" s="79" t="s">
        <v>35</v>
      </c>
      <c r="G19" s="1" t="s">
        <v>36</v>
      </c>
      <c r="H19" s="1">
        <v>2016</v>
      </c>
      <c r="I19" s="9" t="s">
        <v>37</v>
      </c>
      <c r="K19" s="1" t="s">
        <v>119</v>
      </c>
      <c r="L19" s="81">
        <v>27</v>
      </c>
      <c r="M19" s="82">
        <v>86</v>
      </c>
      <c r="N19" s="82">
        <v>86</v>
      </c>
      <c r="O19" s="82">
        <v>86</v>
      </c>
      <c r="P19" s="82">
        <v>3</v>
      </c>
      <c r="Q19" s="9" t="s">
        <v>61</v>
      </c>
      <c r="R19" s="83" t="s">
        <v>309</v>
      </c>
      <c r="S19" s="83"/>
      <c r="T19" s="83"/>
      <c r="U19" s="83" t="s">
        <v>36</v>
      </c>
      <c r="V19" s="83" t="s">
        <v>62</v>
      </c>
      <c r="W19" s="9" t="s">
        <v>42</v>
      </c>
      <c r="X19" s="9" t="s">
        <v>74</v>
      </c>
      <c r="Y19" s="1" t="s">
        <v>43</v>
      </c>
      <c r="Z19" s="84"/>
      <c r="AA19" s="82"/>
      <c r="AB19" s="82" t="s">
        <v>350</v>
      </c>
      <c r="AC19" s="84" t="s">
        <v>351</v>
      </c>
      <c r="AD19" s="84" t="s">
        <v>351</v>
      </c>
      <c r="AE19" s="84" t="s">
        <v>351</v>
      </c>
      <c r="AF19" s="84" t="s">
        <v>351</v>
      </c>
      <c r="AG19" s="84" t="s">
        <v>351</v>
      </c>
      <c r="AH19" s="81">
        <v>4</v>
      </c>
      <c r="AJ19" s="1" t="s">
        <v>44</v>
      </c>
      <c r="AK19" s="259"/>
      <c r="AL19" s="251" t="s">
        <v>437</v>
      </c>
      <c r="AM19" s="251" t="s">
        <v>504</v>
      </c>
      <c r="AN19" s="264" t="s">
        <v>429</v>
      </c>
      <c r="AO19" s="265">
        <v>42784</v>
      </c>
      <c r="AP19" s="265">
        <v>42842</v>
      </c>
      <c r="AQ19" s="264" t="s">
        <v>434</v>
      </c>
    </row>
    <row r="20" spans="1:43" s="6" customFormat="1" ht="20.25" customHeight="1">
      <c r="A20" s="77" t="s">
        <v>311</v>
      </c>
      <c r="B20" s="78" t="s">
        <v>167</v>
      </c>
      <c r="C20" s="79" t="s">
        <v>168</v>
      </c>
      <c r="D20" s="79" t="s">
        <v>169</v>
      </c>
      <c r="E20" s="79">
        <v>21079</v>
      </c>
      <c r="F20" s="79" t="s">
        <v>68</v>
      </c>
      <c r="G20" s="1" t="s">
        <v>36</v>
      </c>
      <c r="H20" s="1">
        <v>2016</v>
      </c>
      <c r="I20" s="9" t="s">
        <v>37</v>
      </c>
      <c r="J20" s="1"/>
      <c r="K20" s="1" t="s">
        <v>119</v>
      </c>
      <c r="L20" s="81">
        <v>19</v>
      </c>
      <c r="M20" s="82">
        <v>86</v>
      </c>
      <c r="N20" s="82">
        <v>86</v>
      </c>
      <c r="O20" s="82">
        <v>86</v>
      </c>
      <c r="P20" s="82">
        <v>1</v>
      </c>
      <c r="Q20" s="9" t="s">
        <v>129</v>
      </c>
      <c r="R20" s="9"/>
      <c r="S20" s="83"/>
      <c r="T20" s="83"/>
      <c r="U20" s="83" t="s">
        <v>36</v>
      </c>
      <c r="V20" s="83" t="s">
        <v>62</v>
      </c>
      <c r="W20" s="9" t="s">
        <v>355</v>
      </c>
      <c r="X20" s="9"/>
      <c r="Y20" s="4" t="s">
        <v>43</v>
      </c>
      <c r="Z20" s="84">
        <v>0.52</v>
      </c>
      <c r="AA20" s="85">
        <v>7.0000000000000007E-2</v>
      </c>
      <c r="AB20" s="82" t="s">
        <v>350</v>
      </c>
      <c r="AC20" s="82" t="s">
        <v>351</v>
      </c>
      <c r="AD20" s="82" t="s">
        <v>351</v>
      </c>
      <c r="AE20" s="82" t="s">
        <v>351</v>
      </c>
      <c r="AF20" s="85">
        <v>0.1</v>
      </c>
      <c r="AG20" s="84" t="s">
        <v>351</v>
      </c>
      <c r="AH20" s="81">
        <v>4</v>
      </c>
      <c r="AI20" s="1"/>
      <c r="AJ20" s="1" t="s">
        <v>44</v>
      </c>
      <c r="AK20" s="259"/>
      <c r="AL20" s="251" t="s">
        <v>437</v>
      </c>
      <c r="AM20" s="251" t="s">
        <v>505</v>
      </c>
      <c r="AN20" s="264" t="s">
        <v>429</v>
      </c>
      <c r="AO20" s="265">
        <v>42785</v>
      </c>
      <c r="AP20" s="265">
        <v>42843</v>
      </c>
      <c r="AQ20" s="264" t="s">
        <v>434</v>
      </c>
    </row>
    <row r="21" spans="1:43" s="6" customFormat="1" ht="20.25" customHeight="1">
      <c r="A21" s="77" t="s">
        <v>170</v>
      </c>
      <c r="B21" s="78" t="s">
        <v>171</v>
      </c>
      <c r="C21" s="79" t="s">
        <v>172</v>
      </c>
      <c r="D21" s="79" t="s">
        <v>173</v>
      </c>
      <c r="E21" s="79">
        <v>54519</v>
      </c>
      <c r="F21" s="79" t="s">
        <v>35</v>
      </c>
      <c r="G21" s="1" t="s">
        <v>36</v>
      </c>
      <c r="H21" s="2">
        <v>42736</v>
      </c>
      <c r="I21" s="9" t="s">
        <v>37</v>
      </c>
      <c r="J21" s="1"/>
      <c r="K21" s="1" t="s">
        <v>49</v>
      </c>
      <c r="L21" s="81">
        <v>21</v>
      </c>
      <c r="M21" s="82">
        <v>85</v>
      </c>
      <c r="N21" s="82">
        <v>85</v>
      </c>
      <c r="O21" s="82">
        <v>85</v>
      </c>
      <c r="P21" s="82">
        <v>3</v>
      </c>
      <c r="Q21" s="9" t="s">
        <v>61</v>
      </c>
      <c r="R21" s="83" t="s">
        <v>158</v>
      </c>
      <c r="S21" s="83" t="s">
        <v>36</v>
      </c>
      <c r="T21" s="83"/>
      <c r="U21" s="83"/>
      <c r="V21" s="83" t="s">
        <v>62</v>
      </c>
      <c r="W21" s="9" t="s">
        <v>42</v>
      </c>
      <c r="X21" s="9" t="s">
        <v>63</v>
      </c>
      <c r="Y21" s="1" t="s">
        <v>43</v>
      </c>
      <c r="Z21" s="84">
        <v>0.48</v>
      </c>
      <c r="AA21" s="84">
        <v>0.1</v>
      </c>
      <c r="AB21" s="84">
        <v>0.45</v>
      </c>
      <c r="AC21" s="82" t="s">
        <v>351</v>
      </c>
      <c r="AD21" s="82" t="s">
        <v>351</v>
      </c>
      <c r="AE21" s="82" t="s">
        <v>351</v>
      </c>
      <c r="AF21" s="82" t="s">
        <v>351</v>
      </c>
      <c r="AG21" s="84">
        <v>0.15</v>
      </c>
      <c r="AH21" s="81">
        <v>3</v>
      </c>
      <c r="AI21" s="1"/>
      <c r="AJ21" s="1" t="s">
        <v>44</v>
      </c>
      <c r="AK21" s="259"/>
      <c r="AL21" s="251" t="s">
        <v>437</v>
      </c>
      <c r="AM21" s="251" t="s">
        <v>506</v>
      </c>
      <c r="AN21" s="264" t="s">
        <v>429</v>
      </c>
      <c r="AO21" s="265">
        <v>42786</v>
      </c>
      <c r="AP21" s="265">
        <v>42844</v>
      </c>
      <c r="AQ21" s="264" t="s">
        <v>434</v>
      </c>
    </row>
    <row r="22" spans="1:43" s="6" customFormat="1" ht="20.25" customHeight="1">
      <c r="A22" s="77" t="s">
        <v>187</v>
      </c>
      <c r="B22" s="78" t="s">
        <v>188</v>
      </c>
      <c r="C22" s="79" t="s">
        <v>189</v>
      </c>
      <c r="D22" s="79" t="s">
        <v>190</v>
      </c>
      <c r="E22" s="79">
        <v>13273</v>
      </c>
      <c r="F22" s="79" t="s">
        <v>35</v>
      </c>
      <c r="G22" s="1" t="s">
        <v>36</v>
      </c>
      <c r="H22" s="2">
        <v>42736</v>
      </c>
      <c r="I22" s="1" t="s">
        <v>37</v>
      </c>
      <c r="J22" s="1"/>
      <c r="K22" s="1" t="s">
        <v>119</v>
      </c>
      <c r="L22" s="81">
        <v>17</v>
      </c>
      <c r="M22" s="82">
        <v>85</v>
      </c>
      <c r="N22" s="82">
        <v>85</v>
      </c>
      <c r="O22" s="82">
        <v>85</v>
      </c>
      <c r="P22" s="82">
        <v>3</v>
      </c>
      <c r="Q22" s="83" t="s">
        <v>61</v>
      </c>
      <c r="R22" s="83" t="s">
        <v>158</v>
      </c>
      <c r="S22" s="83"/>
      <c r="T22" s="83"/>
      <c r="U22" s="83" t="s">
        <v>36</v>
      </c>
      <c r="V22" s="83" t="s">
        <v>62</v>
      </c>
      <c r="W22" s="1" t="s">
        <v>42</v>
      </c>
      <c r="X22" s="1"/>
      <c r="Y22" s="4" t="s">
        <v>43</v>
      </c>
      <c r="Z22" s="84"/>
      <c r="AA22" s="85"/>
      <c r="AB22" s="84"/>
      <c r="AC22" s="84"/>
      <c r="AD22" s="84"/>
      <c r="AE22" s="84"/>
      <c r="AF22" s="84">
        <v>0.11</v>
      </c>
      <c r="AG22" s="84"/>
      <c r="AH22" s="81">
        <v>3</v>
      </c>
      <c r="AI22" s="1"/>
      <c r="AJ22" s="1" t="s">
        <v>44</v>
      </c>
      <c r="AK22" s="259"/>
      <c r="AL22" s="251" t="s">
        <v>437</v>
      </c>
      <c r="AM22" s="251" t="s">
        <v>507</v>
      </c>
      <c r="AN22" s="264" t="s">
        <v>429</v>
      </c>
      <c r="AO22" s="265">
        <v>42787</v>
      </c>
      <c r="AP22" s="265">
        <v>42845</v>
      </c>
      <c r="AQ22" s="264" t="s">
        <v>434</v>
      </c>
    </row>
    <row r="23" spans="1:43" s="6" customFormat="1" ht="20.25" customHeight="1">
      <c r="A23" s="86" t="s">
        <v>120</v>
      </c>
      <c r="B23" s="87" t="s">
        <v>121</v>
      </c>
      <c r="C23" s="88" t="s">
        <v>122</v>
      </c>
      <c r="D23" s="88" t="s">
        <v>123</v>
      </c>
      <c r="E23" s="88">
        <v>33000</v>
      </c>
      <c r="F23" s="88" t="s">
        <v>35</v>
      </c>
      <c r="G23" s="6" t="s">
        <v>36</v>
      </c>
      <c r="H23" s="5">
        <v>42767</v>
      </c>
      <c r="I23" s="6" t="s">
        <v>37</v>
      </c>
      <c r="K23" s="6" t="s">
        <v>119</v>
      </c>
      <c r="L23" s="90">
        <v>25</v>
      </c>
      <c r="M23" s="91">
        <v>83</v>
      </c>
      <c r="N23" s="91">
        <v>83</v>
      </c>
      <c r="O23" s="91">
        <v>83</v>
      </c>
      <c r="P23" s="91">
        <v>4</v>
      </c>
      <c r="Q23" s="6" t="s">
        <v>61</v>
      </c>
      <c r="R23" s="6" t="s">
        <v>304</v>
      </c>
      <c r="S23" s="92" t="s">
        <v>36</v>
      </c>
      <c r="T23" s="92" t="s">
        <v>36</v>
      </c>
      <c r="U23" s="92" t="s">
        <v>36</v>
      </c>
      <c r="V23" s="92" t="s">
        <v>62</v>
      </c>
      <c r="W23" s="6" t="s">
        <v>42</v>
      </c>
      <c r="X23" s="6" t="s">
        <v>63</v>
      </c>
      <c r="Y23" s="6" t="s">
        <v>43</v>
      </c>
      <c r="Z23" s="93"/>
      <c r="AA23" s="91"/>
      <c r="AB23" s="93"/>
      <c r="AC23" s="91"/>
      <c r="AD23" s="91"/>
      <c r="AE23" s="91"/>
      <c r="AF23" s="91"/>
      <c r="AG23" s="91"/>
      <c r="AH23" s="90">
        <v>2</v>
      </c>
      <c r="AK23" s="259"/>
      <c r="AL23" s="251" t="s">
        <v>437</v>
      </c>
      <c r="AM23" s="251" t="s">
        <v>508</v>
      </c>
      <c r="AN23" s="264" t="s">
        <v>429</v>
      </c>
      <c r="AO23" s="265">
        <v>42788</v>
      </c>
      <c r="AP23" s="265">
        <v>42846</v>
      </c>
      <c r="AQ23" s="264" t="s">
        <v>434</v>
      </c>
    </row>
    <row r="24" spans="1:43" s="6" customFormat="1" ht="20.25" customHeight="1">
      <c r="A24" s="77" t="s">
        <v>130</v>
      </c>
      <c r="B24" s="78" t="s">
        <v>131</v>
      </c>
      <c r="C24" s="79" t="s">
        <v>132</v>
      </c>
      <c r="D24" s="79" t="s">
        <v>133</v>
      </c>
      <c r="E24" s="79">
        <v>44093</v>
      </c>
      <c r="F24" s="79" t="s">
        <v>68</v>
      </c>
      <c r="G24" s="1" t="s">
        <v>36</v>
      </c>
      <c r="H24" s="2">
        <v>42736</v>
      </c>
      <c r="I24" s="1" t="s">
        <v>37</v>
      </c>
      <c r="J24" s="1"/>
      <c r="K24" s="1" t="s">
        <v>49</v>
      </c>
      <c r="L24" s="81">
        <v>40</v>
      </c>
      <c r="M24" s="82">
        <v>81</v>
      </c>
      <c r="N24" s="82">
        <v>81</v>
      </c>
      <c r="O24" s="82">
        <v>81</v>
      </c>
      <c r="P24" s="82">
        <v>4</v>
      </c>
      <c r="Q24" s="83" t="s">
        <v>61</v>
      </c>
      <c r="R24" s="83" t="s">
        <v>87</v>
      </c>
      <c r="S24" s="83" t="s">
        <v>36</v>
      </c>
      <c r="T24" s="83"/>
      <c r="U24" s="83" t="s">
        <v>36</v>
      </c>
      <c r="V24" s="83" t="s">
        <v>62</v>
      </c>
      <c r="W24" s="1" t="s">
        <v>42</v>
      </c>
      <c r="X24" s="1" t="s">
        <v>63</v>
      </c>
      <c r="Y24" s="4" t="s">
        <v>43</v>
      </c>
      <c r="Z24" s="84"/>
      <c r="AA24" s="85"/>
      <c r="AB24" s="84"/>
      <c r="AC24" s="84"/>
      <c r="AD24" s="84"/>
      <c r="AE24" s="84"/>
      <c r="AF24" s="84">
        <v>0.11</v>
      </c>
      <c r="AG24" s="84"/>
      <c r="AH24" s="81">
        <v>4</v>
      </c>
      <c r="AI24" s="1"/>
      <c r="AJ24" s="1" t="s">
        <v>44</v>
      </c>
      <c r="AK24" s="259"/>
      <c r="AL24" s="251" t="s">
        <v>437</v>
      </c>
      <c r="AM24" s="251" t="s">
        <v>509</v>
      </c>
      <c r="AN24" s="264" t="s">
        <v>429</v>
      </c>
      <c r="AO24" s="265">
        <v>42789</v>
      </c>
      <c r="AP24" s="265">
        <v>42847</v>
      </c>
      <c r="AQ24" s="264" t="s">
        <v>434</v>
      </c>
    </row>
    <row r="25" spans="1:43" s="1" customFormat="1" ht="20.25" customHeight="1">
      <c r="A25" s="77" t="s">
        <v>174</v>
      </c>
      <c r="B25" s="78" t="s">
        <v>175</v>
      </c>
      <c r="C25" s="79" t="s">
        <v>176</v>
      </c>
      <c r="D25" s="79" t="s">
        <v>177</v>
      </c>
      <c r="E25" s="79">
        <v>13916</v>
      </c>
      <c r="F25" s="79" t="s">
        <v>35</v>
      </c>
      <c r="G25" s="1" t="s">
        <v>36</v>
      </c>
      <c r="H25" s="2">
        <v>42736</v>
      </c>
      <c r="I25" s="1" t="s">
        <v>37</v>
      </c>
      <c r="K25" s="1" t="s">
        <v>119</v>
      </c>
      <c r="L25" s="81">
        <v>23</v>
      </c>
      <c r="M25" s="82">
        <v>76</v>
      </c>
      <c r="N25" s="82">
        <v>76</v>
      </c>
      <c r="O25" s="82">
        <v>76</v>
      </c>
      <c r="P25" s="82">
        <v>3</v>
      </c>
      <c r="Q25" s="83" t="s">
        <v>61</v>
      </c>
      <c r="R25" s="83" t="s">
        <v>158</v>
      </c>
      <c r="S25" s="83"/>
      <c r="T25" s="83"/>
      <c r="U25" s="83" t="s">
        <v>36</v>
      </c>
      <c r="V25" s="83" t="s">
        <v>62</v>
      </c>
      <c r="W25" s="1" t="s">
        <v>42</v>
      </c>
      <c r="Y25" s="4" t="s">
        <v>43</v>
      </c>
      <c r="Z25" s="84">
        <v>0.52</v>
      </c>
      <c r="AA25" s="85"/>
      <c r="AB25" s="84"/>
      <c r="AC25" s="84"/>
      <c r="AD25" s="84"/>
      <c r="AE25" s="84"/>
      <c r="AF25" s="84">
        <v>0.1</v>
      </c>
      <c r="AG25" s="84"/>
      <c r="AH25" s="81">
        <v>4</v>
      </c>
      <c r="AJ25" s="1" t="s">
        <v>44</v>
      </c>
      <c r="AK25" s="259"/>
      <c r="AL25" s="251" t="s">
        <v>437</v>
      </c>
      <c r="AM25" s="251" t="s">
        <v>510</v>
      </c>
      <c r="AN25" s="264" t="s">
        <v>429</v>
      </c>
      <c r="AO25" s="265">
        <v>42790</v>
      </c>
      <c r="AP25" s="265">
        <v>42848</v>
      </c>
      <c r="AQ25" s="264" t="s">
        <v>434</v>
      </c>
    </row>
    <row r="26" spans="1:43" s="6" customFormat="1" ht="20.25" customHeight="1">
      <c r="A26" s="77" t="s">
        <v>180</v>
      </c>
      <c r="B26" s="78" t="s">
        <v>181</v>
      </c>
      <c r="C26" s="79" t="s">
        <v>182</v>
      </c>
      <c r="D26" s="79" t="s">
        <v>128</v>
      </c>
      <c r="E26" s="79">
        <v>75005</v>
      </c>
      <c r="F26" s="79" t="s">
        <v>35</v>
      </c>
      <c r="G26" s="1" t="s">
        <v>36</v>
      </c>
      <c r="H26" s="2">
        <v>42736</v>
      </c>
      <c r="I26" s="1" t="s">
        <v>37</v>
      </c>
      <c r="J26" s="1"/>
      <c r="K26" s="1" t="s">
        <v>119</v>
      </c>
      <c r="L26" s="81">
        <v>22</v>
      </c>
      <c r="M26" s="82">
        <v>67</v>
      </c>
      <c r="N26" s="82">
        <v>67</v>
      </c>
      <c r="O26" s="82">
        <v>67</v>
      </c>
      <c r="P26" s="82">
        <v>2</v>
      </c>
      <c r="Q26" s="83" t="s">
        <v>61</v>
      </c>
      <c r="R26" s="83" t="s">
        <v>304</v>
      </c>
      <c r="S26" s="83"/>
      <c r="T26" s="83"/>
      <c r="U26" s="83" t="s">
        <v>36</v>
      </c>
      <c r="V26" s="83" t="s">
        <v>62</v>
      </c>
      <c r="W26" s="1" t="s">
        <v>42</v>
      </c>
      <c r="X26" s="1" t="s">
        <v>74</v>
      </c>
      <c r="Y26" s="4" t="s">
        <v>43</v>
      </c>
      <c r="Z26" s="84"/>
      <c r="AA26" s="85"/>
      <c r="AB26" s="84">
        <v>0.5</v>
      </c>
      <c r="AC26" s="84"/>
      <c r="AD26" s="84"/>
      <c r="AE26" s="84"/>
      <c r="AF26" s="84"/>
      <c r="AG26" s="84"/>
      <c r="AH26" s="81">
        <v>3</v>
      </c>
      <c r="AI26" s="1"/>
      <c r="AJ26" s="1" t="s">
        <v>44</v>
      </c>
      <c r="AK26" s="259"/>
      <c r="AL26" s="251" t="s">
        <v>437</v>
      </c>
      <c r="AM26" s="251" t="s">
        <v>511</v>
      </c>
      <c r="AN26" s="264" t="s">
        <v>429</v>
      </c>
      <c r="AO26" s="265">
        <v>42791</v>
      </c>
      <c r="AP26" s="265">
        <v>42849</v>
      </c>
      <c r="AQ26" s="264" t="s">
        <v>434</v>
      </c>
    </row>
    <row r="27" spans="1:43" s="6" customFormat="1" ht="20.25" customHeight="1">
      <c r="A27" s="77" t="s">
        <v>199</v>
      </c>
      <c r="B27" s="78" t="s">
        <v>200</v>
      </c>
      <c r="C27" s="79" t="s">
        <v>201</v>
      </c>
      <c r="D27" s="79" t="s">
        <v>313</v>
      </c>
      <c r="E27" s="79">
        <v>38043</v>
      </c>
      <c r="F27" s="79" t="s">
        <v>68</v>
      </c>
      <c r="G27" s="1" t="s">
        <v>36</v>
      </c>
      <c r="H27" s="1">
        <v>2016</v>
      </c>
      <c r="I27" s="9" t="s">
        <v>37</v>
      </c>
      <c r="J27" s="1"/>
      <c r="K27" s="1" t="s">
        <v>119</v>
      </c>
      <c r="L27" s="81">
        <v>7</v>
      </c>
      <c r="M27" s="82">
        <v>64</v>
      </c>
      <c r="N27" s="82">
        <v>64</v>
      </c>
      <c r="O27" s="82">
        <v>64</v>
      </c>
      <c r="P27" s="82">
        <v>1</v>
      </c>
      <c r="Q27" s="9" t="s">
        <v>39</v>
      </c>
      <c r="R27" s="9" t="s">
        <v>55</v>
      </c>
      <c r="S27" s="83"/>
      <c r="T27" s="83"/>
      <c r="U27" s="83"/>
      <c r="V27" s="83" t="s">
        <v>62</v>
      </c>
      <c r="W27" s="9" t="s">
        <v>42</v>
      </c>
      <c r="X27" s="9"/>
      <c r="Y27" s="1" t="s">
        <v>43</v>
      </c>
      <c r="Z27" s="84">
        <v>0.55000000000000004</v>
      </c>
      <c r="AA27" s="85">
        <v>0.11</v>
      </c>
      <c r="AB27" s="82" t="s">
        <v>350</v>
      </c>
      <c r="AC27" s="82" t="s">
        <v>351</v>
      </c>
      <c r="AD27" s="82" t="s">
        <v>351</v>
      </c>
      <c r="AE27" s="82" t="s">
        <v>351</v>
      </c>
      <c r="AF27" s="82" t="s">
        <v>351</v>
      </c>
      <c r="AG27" s="85">
        <v>0.11</v>
      </c>
      <c r="AH27" s="81">
        <v>4</v>
      </c>
      <c r="AI27" s="1"/>
      <c r="AJ27" s="1" t="s">
        <v>44</v>
      </c>
      <c r="AK27" s="259"/>
      <c r="AL27" s="251" t="s">
        <v>437</v>
      </c>
      <c r="AM27" s="251" t="s">
        <v>512</v>
      </c>
      <c r="AN27" s="264" t="s">
        <v>429</v>
      </c>
      <c r="AO27" s="265">
        <v>42792</v>
      </c>
      <c r="AP27" s="265">
        <v>42850</v>
      </c>
      <c r="AQ27" s="264" t="s">
        <v>434</v>
      </c>
    </row>
    <row r="28" spans="1:43" s="6" customFormat="1" ht="20.25" customHeight="1">
      <c r="A28" s="86" t="s">
        <v>138</v>
      </c>
      <c r="B28" s="87" t="s">
        <v>139</v>
      </c>
      <c r="C28" s="88" t="s">
        <v>140</v>
      </c>
      <c r="D28" s="88" t="s">
        <v>141</v>
      </c>
      <c r="E28" s="88">
        <v>6002</v>
      </c>
      <c r="F28" s="88" t="s">
        <v>312</v>
      </c>
      <c r="G28" s="6" t="s">
        <v>36</v>
      </c>
      <c r="H28" s="5">
        <v>42767</v>
      </c>
      <c r="I28" s="6" t="s">
        <v>37</v>
      </c>
      <c r="J28" s="104"/>
      <c r="K28" s="6" t="s">
        <v>119</v>
      </c>
      <c r="L28" s="90">
        <v>13</v>
      </c>
      <c r="M28" s="91">
        <v>59</v>
      </c>
      <c r="N28" s="91">
        <v>59</v>
      </c>
      <c r="O28" s="91">
        <v>59</v>
      </c>
      <c r="P28" s="91">
        <v>5</v>
      </c>
      <c r="Q28" s="6" t="s">
        <v>61</v>
      </c>
      <c r="R28" s="92" t="s">
        <v>158</v>
      </c>
      <c r="S28" s="92" t="s">
        <v>36</v>
      </c>
      <c r="T28" s="92" t="s">
        <v>36</v>
      </c>
      <c r="U28" s="92" t="s">
        <v>36</v>
      </c>
      <c r="V28" s="92" t="s">
        <v>62</v>
      </c>
      <c r="W28" s="6" t="s">
        <v>42</v>
      </c>
      <c r="X28" s="6" t="s">
        <v>63</v>
      </c>
      <c r="Y28" s="6" t="s">
        <v>43</v>
      </c>
      <c r="Z28" s="93"/>
      <c r="AA28" s="91"/>
      <c r="AB28" s="93"/>
      <c r="AC28" s="91"/>
      <c r="AD28" s="91"/>
      <c r="AE28" s="91"/>
      <c r="AF28" s="91"/>
      <c r="AG28" s="91"/>
      <c r="AH28" s="90">
        <v>2</v>
      </c>
      <c r="AK28" s="259"/>
      <c r="AL28" s="251" t="s">
        <v>437</v>
      </c>
      <c r="AM28" s="251" t="s">
        <v>513</v>
      </c>
      <c r="AN28" s="264" t="s">
        <v>429</v>
      </c>
      <c r="AO28" s="265">
        <v>42793</v>
      </c>
      <c r="AP28" s="265">
        <v>42851</v>
      </c>
      <c r="AQ28" s="264" t="s">
        <v>434</v>
      </c>
    </row>
    <row r="29" spans="1:43" s="6" customFormat="1" ht="20.25" customHeight="1">
      <c r="A29" s="77" t="s">
        <v>156</v>
      </c>
      <c r="B29" s="78" t="s">
        <v>126</v>
      </c>
      <c r="C29" s="79" t="s">
        <v>157</v>
      </c>
      <c r="D29" s="79" t="s">
        <v>310</v>
      </c>
      <c r="E29" s="79">
        <v>75743</v>
      </c>
      <c r="F29" s="79" t="s">
        <v>35</v>
      </c>
      <c r="G29" s="1" t="s">
        <v>36</v>
      </c>
      <c r="H29" s="2">
        <v>42736</v>
      </c>
      <c r="I29" s="1" t="s">
        <v>37</v>
      </c>
      <c r="J29" s="1"/>
      <c r="K29" s="1" t="s">
        <v>119</v>
      </c>
      <c r="L29" s="81">
        <v>26</v>
      </c>
      <c r="M29" s="82">
        <v>58</v>
      </c>
      <c r="N29" s="82">
        <v>58</v>
      </c>
      <c r="O29" s="82">
        <v>58</v>
      </c>
      <c r="P29" s="82">
        <v>3</v>
      </c>
      <c r="Q29" s="83" t="s">
        <v>61</v>
      </c>
      <c r="R29" s="83" t="s">
        <v>158</v>
      </c>
      <c r="S29" s="83"/>
      <c r="T29" s="83"/>
      <c r="U29" s="83" t="s">
        <v>36</v>
      </c>
      <c r="V29" s="83" t="s">
        <v>62</v>
      </c>
      <c r="W29" s="1" t="s">
        <v>42</v>
      </c>
      <c r="X29" s="1" t="s">
        <v>63</v>
      </c>
      <c r="Y29" s="4" t="s">
        <v>43</v>
      </c>
      <c r="Z29" s="84"/>
      <c r="AA29" s="85"/>
      <c r="AB29" s="84"/>
      <c r="AC29" s="84"/>
      <c r="AD29" s="84"/>
      <c r="AE29" s="84"/>
      <c r="AF29" s="84"/>
      <c r="AG29" s="84"/>
      <c r="AH29" s="81">
        <v>3</v>
      </c>
      <c r="AI29" s="1"/>
      <c r="AJ29" s="1" t="s">
        <v>44</v>
      </c>
      <c r="AK29" s="259"/>
      <c r="AL29" s="251" t="s">
        <v>437</v>
      </c>
      <c r="AM29" s="251" t="s">
        <v>514</v>
      </c>
      <c r="AN29" s="264" t="s">
        <v>429</v>
      </c>
      <c r="AO29" s="265">
        <v>42794</v>
      </c>
      <c r="AP29" s="265">
        <v>42852</v>
      </c>
      <c r="AQ29" s="264" t="s">
        <v>434</v>
      </c>
    </row>
    <row r="30" spans="1:43" s="6" customFormat="1" ht="20.25" customHeight="1">
      <c r="A30" s="95" t="s">
        <v>356</v>
      </c>
      <c r="B30" s="96" t="s">
        <v>357</v>
      </c>
      <c r="C30" s="97" t="s">
        <v>358</v>
      </c>
      <c r="D30" s="97" t="s">
        <v>264</v>
      </c>
      <c r="E30" s="97">
        <v>67005</v>
      </c>
      <c r="F30" s="97" t="s">
        <v>35</v>
      </c>
      <c r="G30" s="8" t="s">
        <v>233</v>
      </c>
      <c r="H30" s="8"/>
      <c r="I30" s="8" t="s">
        <v>37</v>
      </c>
      <c r="J30" s="8"/>
      <c r="K30" s="8"/>
      <c r="L30" s="98"/>
      <c r="M30" s="98">
        <v>56</v>
      </c>
      <c r="N30" s="98">
        <v>56</v>
      </c>
      <c r="O30" s="98">
        <v>56</v>
      </c>
      <c r="P30" s="98">
        <v>1</v>
      </c>
      <c r="Q30" s="99" t="s">
        <v>39</v>
      </c>
      <c r="R30" s="99" t="s">
        <v>55</v>
      </c>
      <c r="S30" s="100"/>
      <c r="T30" s="99"/>
      <c r="U30" s="99"/>
      <c r="V30" s="99"/>
      <c r="W30" s="8" t="s">
        <v>42</v>
      </c>
      <c r="X30" s="8"/>
      <c r="Y30" s="8"/>
      <c r="Z30" s="101"/>
      <c r="AA30" s="98"/>
      <c r="AB30" s="98"/>
      <c r="AC30" s="98"/>
      <c r="AD30" s="98"/>
      <c r="AE30" s="98"/>
      <c r="AF30" s="98"/>
      <c r="AG30" s="98"/>
      <c r="AH30" s="102"/>
      <c r="AI30" s="8"/>
      <c r="AJ30" s="8"/>
      <c r="AK30" s="259"/>
      <c r="AL30" s="251" t="s">
        <v>437</v>
      </c>
      <c r="AM30" s="251" t="s">
        <v>515</v>
      </c>
      <c r="AN30" s="264" t="s">
        <v>429</v>
      </c>
      <c r="AO30" s="265">
        <v>42795</v>
      </c>
      <c r="AP30" s="265">
        <v>42853</v>
      </c>
      <c r="AQ30" s="264" t="s">
        <v>434</v>
      </c>
    </row>
    <row r="31" spans="1:43" s="6" customFormat="1" ht="20.25" customHeight="1">
      <c r="A31" s="77" t="s">
        <v>64</v>
      </c>
      <c r="B31" s="78" t="s">
        <v>303</v>
      </c>
      <c r="C31" s="79" t="s">
        <v>66</v>
      </c>
      <c r="D31" s="79" t="s">
        <v>67</v>
      </c>
      <c r="E31" s="79">
        <v>94805</v>
      </c>
      <c r="F31" s="79" t="s">
        <v>183</v>
      </c>
      <c r="G31" s="1" t="s">
        <v>275</v>
      </c>
      <c r="H31" s="2"/>
      <c r="I31" s="1"/>
      <c r="J31" s="1"/>
      <c r="K31" s="1"/>
      <c r="L31" s="82"/>
      <c r="M31" s="82">
        <v>56</v>
      </c>
      <c r="N31" s="82">
        <v>56</v>
      </c>
      <c r="O31" s="82">
        <v>56</v>
      </c>
      <c r="P31" s="82">
        <v>1</v>
      </c>
      <c r="Q31" s="83" t="s">
        <v>129</v>
      </c>
      <c r="R31" s="83"/>
      <c r="S31" s="105" t="s">
        <v>36</v>
      </c>
      <c r="T31" s="83"/>
      <c r="U31" s="83"/>
      <c r="V31" s="83"/>
      <c r="W31" s="1" t="s">
        <v>42</v>
      </c>
      <c r="X31" s="1"/>
      <c r="Y31" s="1"/>
      <c r="Z31" s="1"/>
      <c r="AA31" s="82"/>
      <c r="AB31" s="82"/>
      <c r="AC31" s="82"/>
      <c r="AD31" s="82"/>
      <c r="AE31" s="82"/>
      <c r="AF31" s="82"/>
      <c r="AG31" s="82"/>
      <c r="AH31" s="81"/>
      <c r="AI31" s="1"/>
      <c r="AJ31" s="1"/>
      <c r="AK31" s="259"/>
      <c r="AL31" s="251" t="s">
        <v>437</v>
      </c>
      <c r="AM31" s="251" t="s">
        <v>516</v>
      </c>
      <c r="AN31" s="264" t="s">
        <v>429</v>
      </c>
      <c r="AO31" s="265">
        <v>42796</v>
      </c>
      <c r="AP31" s="265">
        <v>42854</v>
      </c>
      <c r="AQ31" s="264" t="s">
        <v>434</v>
      </c>
    </row>
    <row r="32" spans="1:43" s="1" customFormat="1" ht="20.25" customHeight="1">
      <c r="A32" s="95" t="s">
        <v>105</v>
      </c>
      <c r="B32" s="96" t="s">
        <v>106</v>
      </c>
      <c r="C32" s="97" t="s">
        <v>107</v>
      </c>
      <c r="D32" s="97" t="s">
        <v>108</v>
      </c>
      <c r="E32" s="97">
        <v>49055</v>
      </c>
      <c r="F32" s="97" t="s">
        <v>35</v>
      </c>
      <c r="G32" s="8" t="s">
        <v>233</v>
      </c>
      <c r="H32" s="8"/>
      <c r="I32" s="8" t="s">
        <v>37</v>
      </c>
      <c r="J32" s="8"/>
      <c r="K32" s="8"/>
      <c r="L32" s="98"/>
      <c r="M32" s="98">
        <v>55</v>
      </c>
      <c r="N32" s="98">
        <v>55</v>
      </c>
      <c r="O32" s="98">
        <v>55</v>
      </c>
      <c r="P32" s="98">
        <v>3</v>
      </c>
      <c r="Q32" s="99" t="s">
        <v>61</v>
      </c>
      <c r="R32" s="99" t="s">
        <v>309</v>
      </c>
      <c r="S32" s="100"/>
      <c r="T32" s="99" t="s">
        <v>36</v>
      </c>
      <c r="U32" s="99"/>
      <c r="V32" s="99" t="s">
        <v>62</v>
      </c>
      <c r="W32" s="8" t="s">
        <v>42</v>
      </c>
      <c r="X32" s="8"/>
      <c r="Y32" s="8"/>
      <c r="Z32" s="101"/>
      <c r="AA32" s="98"/>
      <c r="AB32" s="98"/>
      <c r="AC32" s="98"/>
      <c r="AD32" s="98"/>
      <c r="AE32" s="98"/>
      <c r="AF32" s="98"/>
      <c r="AG32" s="98"/>
      <c r="AH32" s="102"/>
      <c r="AI32" s="8"/>
      <c r="AJ32" s="8"/>
      <c r="AK32" s="259"/>
      <c r="AL32" s="251" t="s">
        <v>437</v>
      </c>
      <c r="AM32" s="251" t="s">
        <v>517</v>
      </c>
      <c r="AN32" s="264" t="s">
        <v>429</v>
      </c>
      <c r="AO32" s="265">
        <v>42797</v>
      </c>
      <c r="AP32" s="265">
        <v>42855</v>
      </c>
      <c r="AQ32" s="264" t="s">
        <v>434</v>
      </c>
    </row>
    <row r="33" spans="1:43" s="1" customFormat="1" ht="20.25" customHeight="1">
      <c r="A33" s="95" t="s">
        <v>83</v>
      </c>
      <c r="B33" s="96" t="s">
        <v>84</v>
      </c>
      <c r="C33" s="97" t="s">
        <v>85</v>
      </c>
      <c r="D33" s="97" t="s">
        <v>86</v>
      </c>
      <c r="E33" s="97">
        <v>80000</v>
      </c>
      <c r="F33" s="97" t="s">
        <v>68</v>
      </c>
      <c r="G33" s="8" t="s">
        <v>233</v>
      </c>
      <c r="H33" s="8"/>
      <c r="I33" s="8" t="s">
        <v>37</v>
      </c>
      <c r="J33" s="8"/>
      <c r="K33" s="8"/>
      <c r="L33" s="98"/>
      <c r="M33" s="98">
        <v>53</v>
      </c>
      <c r="N33" s="98">
        <v>53</v>
      </c>
      <c r="O33" s="98">
        <v>53</v>
      </c>
      <c r="P33" s="98">
        <v>1</v>
      </c>
      <c r="Q33" s="99" t="s">
        <v>129</v>
      </c>
      <c r="R33" s="99"/>
      <c r="S33" s="100"/>
      <c r="T33" s="99"/>
      <c r="U33" s="99" t="s">
        <v>36</v>
      </c>
      <c r="V33" s="99"/>
      <c r="W33" s="8" t="s">
        <v>42</v>
      </c>
      <c r="X33" s="8"/>
      <c r="Y33" s="8"/>
      <c r="Z33" s="101"/>
      <c r="AA33" s="98"/>
      <c r="AB33" s="98"/>
      <c r="AC33" s="98"/>
      <c r="AD33" s="98"/>
      <c r="AE33" s="98"/>
      <c r="AF33" s="98"/>
      <c r="AG33" s="98"/>
      <c r="AH33" s="102"/>
      <c r="AI33" s="8"/>
      <c r="AJ33" s="8"/>
      <c r="AK33" s="259"/>
      <c r="AL33" s="251" t="s">
        <v>437</v>
      </c>
      <c r="AM33" s="251" t="s">
        <v>518</v>
      </c>
      <c r="AN33" s="264" t="s">
        <v>429</v>
      </c>
      <c r="AO33" s="265">
        <v>42798</v>
      </c>
      <c r="AP33" s="265">
        <v>42856</v>
      </c>
      <c r="AQ33" s="264" t="s">
        <v>434</v>
      </c>
    </row>
    <row r="34" spans="1:43" s="6" customFormat="1" ht="20.25" customHeight="1">
      <c r="A34" s="77" t="s">
        <v>163</v>
      </c>
      <c r="B34" s="78" t="s">
        <v>84</v>
      </c>
      <c r="C34" s="79" t="s">
        <v>164</v>
      </c>
      <c r="D34" s="79" t="s">
        <v>165</v>
      </c>
      <c r="E34" s="79">
        <v>29609</v>
      </c>
      <c r="F34" s="79" t="s">
        <v>68</v>
      </c>
      <c r="G34" s="1" t="s">
        <v>36</v>
      </c>
      <c r="H34" s="1">
        <v>2016</v>
      </c>
      <c r="I34" s="9" t="s">
        <v>37</v>
      </c>
      <c r="J34" s="1"/>
      <c r="K34" s="1" t="s">
        <v>119</v>
      </c>
      <c r="L34" s="81">
        <v>18</v>
      </c>
      <c r="M34" s="82">
        <v>52</v>
      </c>
      <c r="N34" s="82">
        <v>52</v>
      </c>
      <c r="O34" s="82">
        <v>52</v>
      </c>
      <c r="P34" s="82">
        <v>1</v>
      </c>
      <c r="Q34" s="9" t="s">
        <v>39</v>
      </c>
      <c r="R34" s="9" t="s">
        <v>55</v>
      </c>
      <c r="S34" s="83"/>
      <c r="T34" s="83"/>
      <c r="U34" s="83"/>
      <c r="V34" s="83" t="s">
        <v>62</v>
      </c>
      <c r="W34" s="9" t="s">
        <v>42</v>
      </c>
      <c r="X34" s="9"/>
      <c r="Y34" s="1" t="s">
        <v>43</v>
      </c>
      <c r="Z34" s="84">
        <v>0.47</v>
      </c>
      <c r="AA34" s="85">
        <v>0.05</v>
      </c>
      <c r="AB34" s="82" t="s">
        <v>350</v>
      </c>
      <c r="AC34" s="84" t="s">
        <v>351</v>
      </c>
      <c r="AD34" s="84" t="s">
        <v>351</v>
      </c>
      <c r="AE34" s="84" t="s">
        <v>351</v>
      </c>
      <c r="AF34" s="84" t="s">
        <v>351</v>
      </c>
      <c r="AG34" s="85">
        <v>0.05</v>
      </c>
      <c r="AH34" s="81">
        <v>4</v>
      </c>
      <c r="AI34" s="1"/>
      <c r="AJ34" s="1" t="s">
        <v>44</v>
      </c>
      <c r="AK34" s="259"/>
      <c r="AL34" s="251" t="s">
        <v>437</v>
      </c>
      <c r="AM34" s="251" t="s">
        <v>519</v>
      </c>
      <c r="AN34" s="264" t="s">
        <v>429</v>
      </c>
      <c r="AO34" s="265">
        <v>42799</v>
      </c>
      <c r="AP34" s="265">
        <v>42857</v>
      </c>
      <c r="AQ34" s="264" t="s">
        <v>434</v>
      </c>
    </row>
    <row r="35" spans="1:43" s="6" customFormat="1" ht="20.25" customHeight="1">
      <c r="A35" s="86" t="s">
        <v>196</v>
      </c>
      <c r="B35" s="87" t="s">
        <v>175</v>
      </c>
      <c r="C35" s="88" t="s">
        <v>197</v>
      </c>
      <c r="D35" s="88" t="s">
        <v>198</v>
      </c>
      <c r="E35" s="88">
        <v>94010</v>
      </c>
      <c r="F35" s="88" t="s">
        <v>35</v>
      </c>
      <c r="G35" s="6" t="s">
        <v>36</v>
      </c>
      <c r="H35" s="5">
        <v>42767</v>
      </c>
      <c r="I35" s="6" t="s">
        <v>37</v>
      </c>
      <c r="K35" s="6" t="s">
        <v>119</v>
      </c>
      <c r="L35" s="90">
        <v>12</v>
      </c>
      <c r="M35" s="91">
        <v>51</v>
      </c>
      <c r="N35" s="91">
        <v>51</v>
      </c>
      <c r="O35" s="91">
        <v>51</v>
      </c>
      <c r="P35" s="91">
        <v>1</v>
      </c>
      <c r="Q35" s="92" t="s">
        <v>39</v>
      </c>
      <c r="R35" s="92" t="s">
        <v>55</v>
      </c>
      <c r="S35" s="92"/>
      <c r="T35" s="92"/>
      <c r="U35" s="92"/>
      <c r="V35" s="92" t="s">
        <v>62</v>
      </c>
      <c r="W35" s="6" t="s">
        <v>74</v>
      </c>
      <c r="Y35" s="6" t="s">
        <v>43</v>
      </c>
      <c r="Z35" s="93"/>
      <c r="AA35" s="91"/>
      <c r="AB35" s="103"/>
      <c r="AC35" s="103"/>
      <c r="AD35" s="103"/>
      <c r="AE35" s="103"/>
      <c r="AF35" s="103"/>
      <c r="AG35" s="103"/>
      <c r="AH35" s="90">
        <v>2</v>
      </c>
      <c r="AK35" s="259"/>
      <c r="AL35" s="251" t="s">
        <v>437</v>
      </c>
      <c r="AM35" s="251" t="s">
        <v>520</v>
      </c>
      <c r="AN35" s="264" t="s">
        <v>429</v>
      </c>
      <c r="AO35" s="265">
        <v>42800</v>
      </c>
      <c r="AP35" s="265">
        <v>42858</v>
      </c>
      <c r="AQ35" s="264" t="s">
        <v>434</v>
      </c>
    </row>
    <row r="36" spans="1:43" s="6" customFormat="1" ht="20.25" customHeight="1">
      <c r="A36" s="77" t="s">
        <v>191</v>
      </c>
      <c r="B36" s="78" t="s">
        <v>192</v>
      </c>
      <c r="C36" s="79" t="s">
        <v>193</v>
      </c>
      <c r="D36" s="79" t="s">
        <v>194</v>
      </c>
      <c r="E36" s="79">
        <v>31059</v>
      </c>
      <c r="F36" s="79" t="s">
        <v>68</v>
      </c>
      <c r="G36" s="1" t="s">
        <v>36</v>
      </c>
      <c r="H36" s="2">
        <v>42736</v>
      </c>
      <c r="I36" s="1" t="s">
        <v>37</v>
      </c>
      <c r="J36" s="1"/>
      <c r="K36" s="1" t="s">
        <v>49</v>
      </c>
      <c r="L36" s="81">
        <v>12</v>
      </c>
      <c r="M36" s="82">
        <v>51</v>
      </c>
      <c r="N36" s="82">
        <v>51</v>
      </c>
      <c r="O36" s="82">
        <v>51</v>
      </c>
      <c r="P36" s="82">
        <v>2</v>
      </c>
      <c r="Q36" s="83" t="s">
        <v>39</v>
      </c>
      <c r="R36" s="83" t="s">
        <v>158</v>
      </c>
      <c r="S36" s="83"/>
      <c r="T36" s="83"/>
      <c r="U36" s="83"/>
      <c r="V36" s="83" t="s">
        <v>62</v>
      </c>
      <c r="W36" s="1" t="s">
        <v>42</v>
      </c>
      <c r="X36" s="1"/>
      <c r="Y36" s="4" t="s">
        <v>43</v>
      </c>
      <c r="Z36" s="84"/>
      <c r="AA36" s="85"/>
      <c r="AB36" s="84"/>
      <c r="AC36" s="84"/>
      <c r="AD36" s="84"/>
      <c r="AE36" s="84"/>
      <c r="AF36" s="84" t="s">
        <v>351</v>
      </c>
      <c r="AG36" s="84"/>
      <c r="AH36" s="81">
        <v>3</v>
      </c>
      <c r="AI36" s="1"/>
      <c r="AJ36" s="1" t="s">
        <v>44</v>
      </c>
      <c r="AK36" s="259"/>
      <c r="AL36" s="251" t="s">
        <v>437</v>
      </c>
      <c r="AM36" s="251" t="s">
        <v>521</v>
      </c>
      <c r="AN36" s="264" t="s">
        <v>429</v>
      </c>
      <c r="AO36" s="265">
        <v>42801</v>
      </c>
      <c r="AP36" s="265">
        <v>42859</v>
      </c>
      <c r="AQ36" s="264" t="s">
        <v>434</v>
      </c>
    </row>
    <row r="37" spans="1:43" s="6" customFormat="1" ht="20.25" customHeight="1">
      <c r="A37" s="77" t="s">
        <v>280</v>
      </c>
      <c r="B37" s="78" t="s">
        <v>281</v>
      </c>
      <c r="C37" s="79" t="s">
        <v>282</v>
      </c>
      <c r="D37" s="79" t="s">
        <v>283</v>
      </c>
      <c r="E37" s="79">
        <v>45067</v>
      </c>
      <c r="F37" s="79" t="s">
        <v>35</v>
      </c>
      <c r="G37" s="1" t="s">
        <v>275</v>
      </c>
      <c r="H37" s="1"/>
      <c r="I37" s="1"/>
      <c r="J37" s="1"/>
      <c r="K37" s="1"/>
      <c r="L37" s="82"/>
      <c r="M37" s="82">
        <v>51</v>
      </c>
      <c r="N37" s="82">
        <v>51</v>
      </c>
      <c r="O37" s="82">
        <v>51</v>
      </c>
      <c r="P37" s="82"/>
      <c r="Q37" s="83"/>
      <c r="R37" s="83"/>
      <c r="S37" s="83"/>
      <c r="T37" s="83"/>
      <c r="U37" s="83"/>
      <c r="V37" s="83"/>
      <c r="W37" s="1"/>
      <c r="X37" s="1"/>
      <c r="Y37" s="4"/>
      <c r="Z37" s="4"/>
      <c r="AA37" s="85"/>
      <c r="AB37" s="84"/>
      <c r="AC37" s="84"/>
      <c r="AD37" s="84"/>
      <c r="AE37" s="84"/>
      <c r="AF37" s="84"/>
      <c r="AG37" s="84"/>
      <c r="AH37" s="81"/>
      <c r="AI37" s="1"/>
      <c r="AJ37" s="1"/>
      <c r="AK37" s="259"/>
      <c r="AL37" s="251" t="s">
        <v>437</v>
      </c>
      <c r="AM37" s="251" t="s">
        <v>522</v>
      </c>
      <c r="AN37" s="264" t="s">
        <v>429</v>
      </c>
      <c r="AO37" s="265">
        <v>42802</v>
      </c>
      <c r="AP37" s="265">
        <v>42860</v>
      </c>
      <c r="AQ37" s="264" t="s">
        <v>434</v>
      </c>
    </row>
    <row r="38" spans="1:43" s="6" customFormat="1" ht="20.25" customHeight="1">
      <c r="A38" s="77" t="s">
        <v>203</v>
      </c>
      <c r="B38" s="78" t="s">
        <v>175</v>
      </c>
      <c r="C38" s="79" t="s">
        <v>204</v>
      </c>
      <c r="D38" s="79" t="s">
        <v>205</v>
      </c>
      <c r="E38" s="79">
        <v>51056</v>
      </c>
      <c r="F38" s="79" t="s">
        <v>35</v>
      </c>
      <c r="G38" s="1" t="s">
        <v>359</v>
      </c>
      <c r="H38" s="1"/>
      <c r="I38" s="1"/>
      <c r="J38" s="1"/>
      <c r="K38" s="1"/>
      <c r="L38" s="82"/>
      <c r="M38" s="82">
        <v>50</v>
      </c>
      <c r="N38" s="82">
        <v>50</v>
      </c>
      <c r="O38" s="82">
        <v>50</v>
      </c>
      <c r="P38" s="82"/>
      <c r="Q38" s="83"/>
      <c r="R38" s="83"/>
      <c r="S38" s="83"/>
      <c r="T38" s="83"/>
      <c r="U38" s="83"/>
      <c r="V38" s="83"/>
      <c r="W38" s="1"/>
      <c r="X38" s="1"/>
      <c r="Y38" s="4"/>
      <c r="Z38" s="106"/>
      <c r="AA38" s="85"/>
      <c r="AB38" s="84"/>
      <c r="AC38" s="84"/>
      <c r="AD38" s="84"/>
      <c r="AE38" s="84"/>
      <c r="AF38" s="84"/>
      <c r="AG38" s="84"/>
      <c r="AH38" s="81"/>
      <c r="AI38" s="1"/>
      <c r="AJ38" s="1"/>
      <c r="AK38" s="259"/>
      <c r="AL38" s="251" t="s">
        <v>437</v>
      </c>
      <c r="AM38" s="251" t="s">
        <v>523</v>
      </c>
      <c r="AN38" s="264" t="s">
        <v>429</v>
      </c>
      <c r="AO38" s="265">
        <v>42803</v>
      </c>
      <c r="AP38" s="265">
        <v>42861</v>
      </c>
      <c r="AQ38" s="264" t="s">
        <v>434</v>
      </c>
    </row>
    <row r="39" spans="1:43" s="1" customFormat="1" ht="20.25" customHeight="1">
      <c r="A39" s="95" t="s">
        <v>305</v>
      </c>
      <c r="B39" s="96" t="s">
        <v>93</v>
      </c>
      <c r="C39" s="107" t="s">
        <v>94</v>
      </c>
      <c r="D39" s="97" t="s">
        <v>95</v>
      </c>
      <c r="E39" s="97">
        <v>69495</v>
      </c>
      <c r="F39" s="97" t="s">
        <v>68</v>
      </c>
      <c r="G39" s="8" t="s">
        <v>233</v>
      </c>
      <c r="H39" s="8"/>
      <c r="I39" s="8" t="s">
        <v>37</v>
      </c>
      <c r="J39" s="8"/>
      <c r="K39" s="8"/>
      <c r="L39" s="98"/>
      <c r="M39" s="98">
        <v>49</v>
      </c>
      <c r="N39" s="98">
        <v>49</v>
      </c>
      <c r="O39" s="98">
        <v>49</v>
      </c>
      <c r="P39" s="98">
        <v>2</v>
      </c>
      <c r="Q39" s="99" t="s">
        <v>39</v>
      </c>
      <c r="R39" s="99" t="s">
        <v>158</v>
      </c>
      <c r="S39" s="100"/>
      <c r="T39" s="99"/>
      <c r="U39" s="99"/>
      <c r="V39" s="99"/>
      <c r="W39" s="8" t="s">
        <v>42</v>
      </c>
      <c r="X39" s="8"/>
      <c r="Y39" s="8"/>
      <c r="Z39" s="101"/>
      <c r="AA39" s="98"/>
      <c r="AB39" s="98"/>
      <c r="AC39" s="98"/>
      <c r="AD39" s="98"/>
      <c r="AE39" s="98"/>
      <c r="AF39" s="98"/>
      <c r="AG39" s="98"/>
      <c r="AH39" s="102"/>
      <c r="AI39" s="8"/>
      <c r="AJ39" s="8"/>
      <c r="AK39" s="259"/>
      <c r="AL39" s="251" t="s">
        <v>437</v>
      </c>
      <c r="AM39" s="251" t="s">
        <v>524</v>
      </c>
      <c r="AN39" s="264" t="s">
        <v>429</v>
      </c>
      <c r="AO39" s="265">
        <v>42804</v>
      </c>
      <c r="AP39" s="265">
        <v>42862</v>
      </c>
      <c r="AQ39" s="264" t="s">
        <v>434</v>
      </c>
    </row>
    <row r="40" spans="1:43" s="1" customFormat="1" ht="20.25" customHeight="1">
      <c r="A40" s="77" t="s">
        <v>75</v>
      </c>
      <c r="B40" s="78" t="s">
        <v>76</v>
      </c>
      <c r="C40" s="79" t="s">
        <v>77</v>
      </c>
      <c r="D40" s="79" t="s">
        <v>78</v>
      </c>
      <c r="E40" s="79">
        <v>25000</v>
      </c>
      <c r="F40" s="79" t="s">
        <v>35</v>
      </c>
      <c r="G40" s="1" t="s">
        <v>36</v>
      </c>
      <c r="H40" s="1">
        <v>2016</v>
      </c>
      <c r="I40" s="9" t="s">
        <v>37</v>
      </c>
      <c r="K40" s="1" t="s">
        <v>119</v>
      </c>
      <c r="L40" s="81">
        <v>16</v>
      </c>
      <c r="M40" s="82">
        <v>46</v>
      </c>
      <c r="N40" s="82">
        <v>46</v>
      </c>
      <c r="O40" s="82">
        <v>46</v>
      </c>
      <c r="P40" s="82">
        <v>2</v>
      </c>
      <c r="Q40" s="9" t="s">
        <v>61</v>
      </c>
      <c r="R40" s="9" t="s">
        <v>304</v>
      </c>
      <c r="S40" s="83"/>
      <c r="T40" s="83"/>
      <c r="U40" s="83" t="s">
        <v>36</v>
      </c>
      <c r="V40" s="83" t="s">
        <v>41</v>
      </c>
      <c r="W40" s="9" t="s">
        <v>42</v>
      </c>
      <c r="X40" s="9"/>
      <c r="Y40" s="1" t="s">
        <v>43</v>
      </c>
      <c r="Z40" s="84">
        <v>0.64</v>
      </c>
      <c r="AA40" s="85"/>
      <c r="AB40" s="82" t="s">
        <v>350</v>
      </c>
      <c r="AC40" s="82" t="s">
        <v>351</v>
      </c>
      <c r="AD40" s="82" t="s">
        <v>351</v>
      </c>
      <c r="AE40" s="82" t="s">
        <v>351</v>
      </c>
      <c r="AF40" s="85">
        <v>0.1</v>
      </c>
      <c r="AG40" s="82" t="s">
        <v>351</v>
      </c>
      <c r="AH40" s="81">
        <v>4</v>
      </c>
      <c r="AJ40" s="1" t="s">
        <v>44</v>
      </c>
      <c r="AK40" s="259"/>
      <c r="AL40" s="251" t="s">
        <v>437</v>
      </c>
      <c r="AM40" s="251" t="s">
        <v>525</v>
      </c>
      <c r="AN40" s="264" t="s">
        <v>429</v>
      </c>
      <c r="AO40" s="265">
        <v>42805</v>
      </c>
      <c r="AP40" s="265">
        <v>42863</v>
      </c>
      <c r="AQ40" s="264" t="s">
        <v>434</v>
      </c>
    </row>
    <row r="41" spans="1:43" s="6" customFormat="1" ht="20.25" customHeight="1">
      <c r="A41" s="77" t="s">
        <v>225</v>
      </c>
      <c r="B41" s="78" t="s">
        <v>175</v>
      </c>
      <c r="C41" s="79" t="s">
        <v>226</v>
      </c>
      <c r="D41" s="79" t="s">
        <v>227</v>
      </c>
      <c r="E41" s="79">
        <v>69373</v>
      </c>
      <c r="F41" s="79" t="s">
        <v>35</v>
      </c>
      <c r="G41" s="1" t="s">
        <v>316</v>
      </c>
      <c r="H41" s="1"/>
      <c r="I41" s="1"/>
      <c r="J41" s="1"/>
      <c r="K41" s="1"/>
      <c r="L41" s="82"/>
      <c r="M41" s="82">
        <v>42</v>
      </c>
      <c r="N41" s="82">
        <v>42</v>
      </c>
      <c r="O41" s="82">
        <v>42</v>
      </c>
      <c r="P41" s="82"/>
      <c r="Q41" s="83"/>
      <c r="R41" s="83"/>
      <c r="S41" s="83"/>
      <c r="T41" s="83"/>
      <c r="U41" s="83"/>
      <c r="V41" s="83"/>
      <c r="W41" s="1"/>
      <c r="X41" s="1"/>
      <c r="Y41" s="4"/>
      <c r="Z41" s="4"/>
      <c r="AA41" s="85"/>
      <c r="AB41" s="84"/>
      <c r="AC41" s="84"/>
      <c r="AD41" s="84"/>
      <c r="AE41" s="84"/>
      <c r="AF41" s="84"/>
      <c r="AG41" s="84"/>
      <c r="AH41" s="81"/>
      <c r="AI41" s="1"/>
      <c r="AJ41" s="1"/>
      <c r="AK41" s="259"/>
      <c r="AL41" s="251" t="s">
        <v>437</v>
      </c>
      <c r="AM41" s="251" t="s">
        <v>526</v>
      </c>
      <c r="AN41" s="264" t="s">
        <v>429</v>
      </c>
      <c r="AO41" s="265">
        <v>42806</v>
      </c>
      <c r="AP41" s="265">
        <v>42864</v>
      </c>
      <c r="AQ41" s="264" t="s">
        <v>434</v>
      </c>
    </row>
    <row r="42" spans="1:43" s="1" customFormat="1" ht="20.25" customHeight="1">
      <c r="A42" s="77" t="s">
        <v>284</v>
      </c>
      <c r="B42" s="78" t="s">
        <v>285</v>
      </c>
      <c r="C42" s="79" t="s">
        <v>286</v>
      </c>
      <c r="D42" s="79" t="s">
        <v>287</v>
      </c>
      <c r="E42" s="79">
        <v>94804</v>
      </c>
      <c r="F42" s="79" t="s">
        <v>35</v>
      </c>
      <c r="G42" s="1" t="s">
        <v>275</v>
      </c>
      <c r="L42" s="82"/>
      <c r="M42" s="82">
        <v>40</v>
      </c>
      <c r="N42" s="82">
        <v>40</v>
      </c>
      <c r="O42" s="82">
        <v>40</v>
      </c>
      <c r="P42" s="82"/>
      <c r="Q42" s="83"/>
      <c r="R42" s="83"/>
      <c r="S42" s="83"/>
      <c r="T42" s="83"/>
      <c r="U42" s="83"/>
      <c r="V42" s="83"/>
      <c r="AA42" s="82"/>
      <c r="AB42" s="82"/>
      <c r="AC42" s="82"/>
      <c r="AD42" s="82"/>
      <c r="AE42" s="82"/>
      <c r="AF42" s="82"/>
      <c r="AG42" s="82"/>
      <c r="AH42" s="81"/>
      <c r="AK42" s="259"/>
      <c r="AL42" s="251" t="s">
        <v>437</v>
      </c>
      <c r="AM42" s="251" t="s">
        <v>527</v>
      </c>
      <c r="AN42" s="264" t="s">
        <v>429</v>
      </c>
      <c r="AO42" s="265">
        <v>42807</v>
      </c>
      <c r="AP42" s="265">
        <v>42865</v>
      </c>
      <c r="AQ42" s="264" t="s">
        <v>434</v>
      </c>
    </row>
    <row r="43" spans="1:43" s="1" customFormat="1" ht="20.25" customHeight="1">
      <c r="A43" s="77" t="s">
        <v>184</v>
      </c>
      <c r="B43" s="78" t="s">
        <v>84</v>
      </c>
      <c r="C43" s="79" t="s">
        <v>185</v>
      </c>
      <c r="D43" s="79" t="s">
        <v>186</v>
      </c>
      <c r="E43" s="79">
        <v>75679</v>
      </c>
      <c r="F43" s="79" t="s">
        <v>35</v>
      </c>
      <c r="G43" s="1" t="s">
        <v>36</v>
      </c>
      <c r="H43" s="2">
        <v>42736</v>
      </c>
      <c r="I43" s="1" t="s">
        <v>37</v>
      </c>
      <c r="K43" s="1" t="s">
        <v>49</v>
      </c>
      <c r="L43" s="81">
        <v>12</v>
      </c>
      <c r="M43" s="82">
        <v>38</v>
      </c>
      <c r="N43" s="82">
        <v>38</v>
      </c>
      <c r="O43" s="82">
        <v>38</v>
      </c>
      <c r="P43" s="82">
        <v>2</v>
      </c>
      <c r="Q43" s="83" t="s">
        <v>39</v>
      </c>
      <c r="R43" s="83" t="s">
        <v>158</v>
      </c>
      <c r="S43" s="83"/>
      <c r="T43" s="83"/>
      <c r="U43" s="83"/>
      <c r="V43" s="83" t="s">
        <v>62</v>
      </c>
      <c r="W43" s="1" t="s">
        <v>74</v>
      </c>
      <c r="Y43" s="4" t="s">
        <v>43</v>
      </c>
      <c r="Z43" s="84"/>
      <c r="AA43" s="85"/>
      <c r="AB43" s="84"/>
      <c r="AC43" s="84"/>
      <c r="AD43" s="84"/>
      <c r="AE43" s="84"/>
      <c r="AF43" s="84" t="s">
        <v>351</v>
      </c>
      <c r="AG43" s="84"/>
      <c r="AH43" s="81">
        <v>3</v>
      </c>
      <c r="AJ43" s="1" t="s">
        <v>44</v>
      </c>
      <c r="AK43" s="259"/>
      <c r="AL43" s="251" t="s">
        <v>437</v>
      </c>
      <c r="AM43" s="251" t="s">
        <v>528</v>
      </c>
      <c r="AN43" s="264" t="s">
        <v>429</v>
      </c>
      <c r="AO43" s="265">
        <v>42808</v>
      </c>
      <c r="AP43" s="265">
        <v>42866</v>
      </c>
      <c r="AQ43" s="264" t="s">
        <v>434</v>
      </c>
    </row>
    <row r="44" spans="1:43" s="1" customFormat="1" ht="20.25" customHeight="1">
      <c r="A44" s="95" t="s">
        <v>328</v>
      </c>
      <c r="B44" s="96" t="s">
        <v>84</v>
      </c>
      <c r="C44" s="97" t="s">
        <v>329</v>
      </c>
      <c r="D44" s="97" t="s">
        <v>330</v>
      </c>
      <c r="E44" s="97">
        <v>69004</v>
      </c>
      <c r="F44" s="97" t="s">
        <v>68</v>
      </c>
      <c r="G44" s="8" t="s">
        <v>233</v>
      </c>
      <c r="H44" s="8"/>
      <c r="I44" s="8" t="s">
        <v>37</v>
      </c>
      <c r="J44" s="8"/>
      <c r="K44" s="8"/>
      <c r="L44" s="98"/>
      <c r="M44" s="98">
        <v>33</v>
      </c>
      <c r="N44" s="98">
        <v>33</v>
      </c>
      <c r="O44" s="98">
        <v>33</v>
      </c>
      <c r="P44" s="98">
        <v>1</v>
      </c>
      <c r="Q44" s="99" t="s">
        <v>39</v>
      </c>
      <c r="R44" s="99" t="s">
        <v>55</v>
      </c>
      <c r="S44" s="100"/>
      <c r="T44" s="99"/>
      <c r="U44" s="99"/>
      <c r="V44" s="99"/>
      <c r="W44" s="8" t="s">
        <v>42</v>
      </c>
      <c r="X44" s="8"/>
      <c r="Y44" s="8"/>
      <c r="Z44" s="101"/>
      <c r="AA44" s="98"/>
      <c r="AB44" s="108"/>
      <c r="AC44" s="108"/>
      <c r="AD44" s="108"/>
      <c r="AE44" s="108"/>
      <c r="AF44" s="108"/>
      <c r="AG44" s="108"/>
      <c r="AH44" s="102"/>
      <c r="AI44" s="8"/>
      <c r="AJ44" s="8"/>
      <c r="AK44" s="259"/>
      <c r="AL44" s="251" t="s">
        <v>437</v>
      </c>
      <c r="AM44" s="251" t="s">
        <v>529</v>
      </c>
      <c r="AN44" s="264" t="s">
        <v>429</v>
      </c>
      <c r="AO44" s="265">
        <v>42809</v>
      </c>
      <c r="AP44" s="265">
        <v>42867</v>
      </c>
      <c r="AQ44" s="264" t="s">
        <v>434</v>
      </c>
    </row>
    <row r="45" spans="1:43" s="1" customFormat="1" ht="20.25" customHeight="1">
      <c r="A45" s="77" t="s">
        <v>51</v>
      </c>
      <c r="B45" s="78" t="s">
        <v>52</v>
      </c>
      <c r="C45" s="79" t="s">
        <v>53</v>
      </c>
      <c r="D45" s="79" t="s">
        <v>54</v>
      </c>
      <c r="E45" s="79">
        <v>76031</v>
      </c>
      <c r="F45" s="79" t="s">
        <v>68</v>
      </c>
      <c r="G45" s="1" t="s">
        <v>36</v>
      </c>
      <c r="H45" s="1">
        <v>2016</v>
      </c>
      <c r="I45" s="9" t="s">
        <v>37</v>
      </c>
      <c r="K45" s="1" t="s">
        <v>119</v>
      </c>
      <c r="L45" s="81">
        <v>13</v>
      </c>
      <c r="M45" s="82">
        <v>29</v>
      </c>
      <c r="N45" s="82">
        <v>29</v>
      </c>
      <c r="O45" s="82">
        <v>29</v>
      </c>
      <c r="P45" s="82">
        <v>1</v>
      </c>
      <c r="Q45" s="9" t="s">
        <v>39</v>
      </c>
      <c r="R45" s="9" t="s">
        <v>55</v>
      </c>
      <c r="S45" s="83"/>
      <c r="T45" s="83"/>
      <c r="U45" s="83"/>
      <c r="V45" s="83" t="s">
        <v>62</v>
      </c>
      <c r="W45" s="9" t="s">
        <v>74</v>
      </c>
      <c r="X45" s="9"/>
      <c r="Y45" s="1" t="s">
        <v>43</v>
      </c>
      <c r="Z45" s="84">
        <v>0.56000000000000005</v>
      </c>
      <c r="AA45" s="85">
        <v>0.1</v>
      </c>
      <c r="AB45" s="82" t="s">
        <v>350</v>
      </c>
      <c r="AC45" s="84" t="s">
        <v>351</v>
      </c>
      <c r="AD45" s="84" t="s">
        <v>351</v>
      </c>
      <c r="AE45" s="84" t="s">
        <v>351</v>
      </c>
      <c r="AF45" s="84" t="s">
        <v>351</v>
      </c>
      <c r="AG45" s="85">
        <v>0.09</v>
      </c>
      <c r="AH45" s="81">
        <v>4</v>
      </c>
      <c r="AJ45" s="1" t="s">
        <v>44</v>
      </c>
      <c r="AK45" s="259"/>
      <c r="AL45" s="251" t="s">
        <v>437</v>
      </c>
      <c r="AM45" s="251" t="s">
        <v>530</v>
      </c>
      <c r="AN45" s="264" t="s">
        <v>429</v>
      </c>
      <c r="AO45" s="265">
        <v>42810</v>
      </c>
      <c r="AP45" s="265">
        <v>42868</v>
      </c>
      <c r="AQ45" s="264" t="s">
        <v>434</v>
      </c>
    </row>
    <row r="46" spans="1:43" s="1" customFormat="1" ht="20.25" customHeight="1">
      <c r="A46" s="95" t="s">
        <v>257</v>
      </c>
      <c r="B46" s="96" t="s">
        <v>258</v>
      </c>
      <c r="C46" s="97" t="s">
        <v>259</v>
      </c>
      <c r="D46" s="97" t="s">
        <v>260</v>
      </c>
      <c r="E46" s="97">
        <v>35033</v>
      </c>
      <c r="F46" s="97" t="s">
        <v>35</v>
      </c>
      <c r="G46" s="8" t="s">
        <v>233</v>
      </c>
      <c r="H46" s="8"/>
      <c r="I46" s="8" t="s">
        <v>37</v>
      </c>
      <c r="J46" s="8"/>
      <c r="K46" s="8"/>
      <c r="L46" s="98"/>
      <c r="M46" s="98">
        <v>29</v>
      </c>
      <c r="N46" s="98">
        <v>29</v>
      </c>
      <c r="O46" s="98">
        <v>29</v>
      </c>
      <c r="P46" s="98">
        <v>2</v>
      </c>
      <c r="Q46" s="99" t="s">
        <v>61</v>
      </c>
      <c r="R46" s="100" t="s">
        <v>55</v>
      </c>
      <c r="S46" s="99"/>
      <c r="T46" s="99"/>
      <c r="U46" s="99" t="s">
        <v>36</v>
      </c>
      <c r="V46" s="99" t="s">
        <v>62</v>
      </c>
      <c r="W46" s="8" t="s">
        <v>42</v>
      </c>
      <c r="X46" s="8"/>
      <c r="Y46" s="109"/>
      <c r="Z46" s="101"/>
      <c r="AA46" s="108"/>
      <c r="AB46" s="110"/>
      <c r="AC46" s="110"/>
      <c r="AD46" s="110"/>
      <c r="AE46" s="110"/>
      <c r="AF46" s="110"/>
      <c r="AG46" s="110"/>
      <c r="AH46" s="102"/>
      <c r="AI46" s="8"/>
      <c r="AJ46" s="8"/>
      <c r="AK46" s="259"/>
      <c r="AL46" s="251" t="s">
        <v>437</v>
      </c>
      <c r="AM46" s="251" t="s">
        <v>531</v>
      </c>
      <c r="AN46" s="264" t="s">
        <v>429</v>
      </c>
      <c r="AO46" s="265">
        <v>42811</v>
      </c>
      <c r="AP46" s="265">
        <v>42869</v>
      </c>
      <c r="AQ46" s="264" t="s">
        <v>434</v>
      </c>
    </row>
    <row r="47" spans="1:43" s="1" customFormat="1" ht="20.25" customHeight="1">
      <c r="A47" s="77" t="s">
        <v>207</v>
      </c>
      <c r="B47" s="78" t="s">
        <v>208</v>
      </c>
      <c r="C47" s="79" t="s">
        <v>209</v>
      </c>
      <c r="D47" s="79" t="s">
        <v>210</v>
      </c>
      <c r="E47" s="79">
        <v>92100</v>
      </c>
      <c r="F47" s="79" t="s">
        <v>35</v>
      </c>
      <c r="G47" s="1" t="s">
        <v>36</v>
      </c>
      <c r="H47" s="1">
        <v>2016</v>
      </c>
      <c r="I47" s="1" t="s">
        <v>37</v>
      </c>
      <c r="K47" s="1" t="s">
        <v>119</v>
      </c>
      <c r="L47" s="81">
        <v>9</v>
      </c>
      <c r="M47" s="82">
        <v>25</v>
      </c>
      <c r="N47" s="82">
        <v>25</v>
      </c>
      <c r="O47" s="82">
        <v>25</v>
      </c>
      <c r="P47" s="82">
        <v>1</v>
      </c>
      <c r="Q47" s="9" t="s">
        <v>39</v>
      </c>
      <c r="R47" s="9" t="s">
        <v>55</v>
      </c>
      <c r="S47" s="83"/>
      <c r="T47" s="83"/>
      <c r="U47" s="83"/>
      <c r="V47" s="83" t="s">
        <v>62</v>
      </c>
      <c r="W47" s="9" t="s">
        <v>42</v>
      </c>
      <c r="X47" s="9"/>
      <c r="Y47" s="1" t="s">
        <v>43</v>
      </c>
      <c r="Z47" s="84"/>
      <c r="AA47" s="82"/>
      <c r="AB47" s="82"/>
      <c r="AC47" s="82"/>
      <c r="AD47" s="82"/>
      <c r="AE47" s="82"/>
      <c r="AF47" s="82"/>
      <c r="AG47" s="82"/>
      <c r="AH47" s="81">
        <v>3</v>
      </c>
      <c r="AJ47" s="1" t="s">
        <v>44</v>
      </c>
      <c r="AK47" s="259"/>
      <c r="AL47" s="251" t="s">
        <v>437</v>
      </c>
      <c r="AM47" s="251" t="s">
        <v>532</v>
      </c>
      <c r="AN47" s="264" t="s">
        <v>429</v>
      </c>
      <c r="AO47" s="265">
        <v>42812</v>
      </c>
      <c r="AP47" s="265">
        <v>42870</v>
      </c>
      <c r="AQ47" s="264" t="s">
        <v>434</v>
      </c>
    </row>
    <row r="48" spans="1:43" s="1" customFormat="1" ht="20.25" customHeight="1">
      <c r="A48" s="77" t="s">
        <v>317</v>
      </c>
      <c r="B48" s="78" t="s">
        <v>318</v>
      </c>
      <c r="C48" s="79" t="s">
        <v>77</v>
      </c>
      <c r="D48" s="79" t="s">
        <v>360</v>
      </c>
      <c r="E48" s="79">
        <v>25000</v>
      </c>
      <c r="F48" s="79" t="s">
        <v>68</v>
      </c>
      <c r="G48" s="1" t="s">
        <v>275</v>
      </c>
      <c r="L48" s="82"/>
      <c r="M48" s="82">
        <v>25</v>
      </c>
      <c r="N48" s="82">
        <v>25</v>
      </c>
      <c r="O48" s="82">
        <v>25</v>
      </c>
      <c r="P48" s="82"/>
      <c r="Q48" s="83"/>
      <c r="R48" s="83"/>
      <c r="S48" s="83"/>
      <c r="T48" s="83"/>
      <c r="U48" s="83"/>
      <c r="V48" s="83"/>
      <c r="AA48" s="82"/>
      <c r="AB48" s="82"/>
      <c r="AC48" s="82"/>
      <c r="AD48" s="82"/>
      <c r="AE48" s="82"/>
      <c r="AF48" s="82"/>
      <c r="AG48" s="82"/>
      <c r="AH48" s="81"/>
      <c r="AK48" s="259"/>
      <c r="AL48" s="251" t="s">
        <v>437</v>
      </c>
      <c r="AM48" s="251" t="s">
        <v>533</v>
      </c>
      <c r="AN48" s="264" t="s">
        <v>429</v>
      </c>
      <c r="AO48" s="265">
        <v>42813</v>
      </c>
      <c r="AP48" s="265">
        <v>42871</v>
      </c>
      <c r="AQ48" s="264" t="s">
        <v>434</v>
      </c>
    </row>
    <row r="49" spans="1:43" s="1" customFormat="1" ht="20.25" customHeight="1">
      <c r="A49" s="95" t="s">
        <v>100</v>
      </c>
      <c r="B49" s="96" t="s">
        <v>101</v>
      </c>
      <c r="C49" s="97" t="s">
        <v>102</v>
      </c>
      <c r="D49" s="97" t="s">
        <v>103</v>
      </c>
      <c r="E49" s="97">
        <v>86021</v>
      </c>
      <c r="F49" s="97" t="s">
        <v>68</v>
      </c>
      <c r="G49" s="8" t="s">
        <v>233</v>
      </c>
      <c r="H49" s="8"/>
      <c r="I49" s="8" t="s">
        <v>37</v>
      </c>
      <c r="J49" s="8"/>
      <c r="K49" s="8"/>
      <c r="L49" s="98"/>
      <c r="M49" s="98">
        <v>23</v>
      </c>
      <c r="N49" s="98">
        <v>23</v>
      </c>
      <c r="O49" s="98">
        <v>23</v>
      </c>
      <c r="P49" s="98">
        <v>1</v>
      </c>
      <c r="Q49" s="100" t="s">
        <v>39</v>
      </c>
      <c r="R49" s="100" t="s">
        <v>55</v>
      </c>
      <c r="S49" s="99"/>
      <c r="T49" s="99"/>
      <c r="U49" s="99"/>
      <c r="V49" s="99"/>
      <c r="W49" s="8" t="s">
        <v>42</v>
      </c>
      <c r="X49" s="8"/>
      <c r="Y49" s="8"/>
      <c r="Z49" s="101"/>
      <c r="AA49" s="98"/>
      <c r="AB49" s="98"/>
      <c r="AC49" s="98"/>
      <c r="AD49" s="98"/>
      <c r="AE49" s="98"/>
      <c r="AF49" s="98"/>
      <c r="AG49" s="98"/>
      <c r="AH49" s="102"/>
      <c r="AI49" s="8"/>
      <c r="AJ49" s="8"/>
      <c r="AK49" s="259"/>
      <c r="AL49" s="251" t="s">
        <v>437</v>
      </c>
      <c r="AM49" s="251" t="s">
        <v>534</v>
      </c>
      <c r="AN49" s="264" t="s">
        <v>429</v>
      </c>
      <c r="AO49" s="265">
        <v>42814</v>
      </c>
      <c r="AP49" s="265">
        <v>42872</v>
      </c>
      <c r="AQ49" s="264" t="s">
        <v>434</v>
      </c>
    </row>
    <row r="50" spans="1:43" s="1" customFormat="1" ht="20.25" customHeight="1">
      <c r="A50" s="95" t="s">
        <v>249</v>
      </c>
      <c r="B50" s="96" t="s">
        <v>101</v>
      </c>
      <c r="C50" s="97" t="s">
        <v>250</v>
      </c>
      <c r="D50" s="97" t="s">
        <v>251</v>
      </c>
      <c r="E50" s="97">
        <v>6189</v>
      </c>
      <c r="F50" s="97" t="s">
        <v>35</v>
      </c>
      <c r="G50" s="8" t="s">
        <v>233</v>
      </c>
      <c r="H50" s="8"/>
      <c r="I50" s="8" t="s">
        <v>37</v>
      </c>
      <c r="J50" s="8"/>
      <c r="K50" s="8"/>
      <c r="L50" s="98"/>
      <c r="M50" s="98">
        <v>23</v>
      </c>
      <c r="N50" s="98">
        <v>23</v>
      </c>
      <c r="O50" s="98">
        <v>23</v>
      </c>
      <c r="P50" s="98">
        <v>3</v>
      </c>
      <c r="Q50" s="99" t="s">
        <v>61</v>
      </c>
      <c r="R50" s="99" t="s">
        <v>158</v>
      </c>
      <c r="S50" s="100"/>
      <c r="T50" s="99"/>
      <c r="U50" s="99" t="s">
        <v>36</v>
      </c>
      <c r="V50" s="99" t="s">
        <v>62</v>
      </c>
      <c r="W50" s="8" t="s">
        <v>42</v>
      </c>
      <c r="X50" s="8"/>
      <c r="Y50" s="8"/>
      <c r="Z50" s="101"/>
      <c r="AA50" s="98"/>
      <c r="AB50" s="98"/>
      <c r="AC50" s="98"/>
      <c r="AD50" s="98"/>
      <c r="AE50" s="98"/>
      <c r="AF50" s="98"/>
      <c r="AG50" s="98"/>
      <c r="AH50" s="102"/>
      <c r="AI50" s="8"/>
      <c r="AJ50" s="8"/>
      <c r="AK50" s="259"/>
      <c r="AL50" s="251" t="s">
        <v>437</v>
      </c>
      <c r="AM50" s="251" t="s">
        <v>535</v>
      </c>
      <c r="AN50" s="264" t="s">
        <v>429</v>
      </c>
      <c r="AO50" s="265">
        <v>42815</v>
      </c>
      <c r="AP50" s="265">
        <v>42873</v>
      </c>
      <c r="AQ50" s="264" t="s">
        <v>434</v>
      </c>
    </row>
    <row r="51" spans="1:43" s="1" customFormat="1" ht="20.25" customHeight="1">
      <c r="A51" s="77" t="s">
        <v>221</v>
      </c>
      <c r="B51" s="78" t="s">
        <v>222</v>
      </c>
      <c r="C51" s="79" t="s">
        <v>223</v>
      </c>
      <c r="D51" s="79" t="s">
        <v>224</v>
      </c>
      <c r="E51" s="79">
        <v>30029</v>
      </c>
      <c r="F51" s="79" t="s">
        <v>68</v>
      </c>
      <c r="G51" s="1" t="s">
        <v>36</v>
      </c>
      <c r="H51" s="2">
        <v>42736</v>
      </c>
      <c r="I51" s="1" t="s">
        <v>37</v>
      </c>
      <c r="K51" s="1" t="s">
        <v>119</v>
      </c>
      <c r="L51" s="81">
        <v>3</v>
      </c>
      <c r="M51" s="82">
        <v>17</v>
      </c>
      <c r="N51" s="82">
        <v>17</v>
      </c>
      <c r="O51" s="82">
        <v>17</v>
      </c>
      <c r="P51" s="82">
        <v>1</v>
      </c>
      <c r="Q51" s="83" t="s">
        <v>39</v>
      </c>
      <c r="R51" s="83" t="s">
        <v>55</v>
      </c>
      <c r="S51" s="83"/>
      <c r="T51" s="83"/>
      <c r="U51" s="83"/>
      <c r="V51" s="83" t="s">
        <v>62</v>
      </c>
      <c r="Y51" s="4" t="s">
        <v>43</v>
      </c>
      <c r="Z51" s="84"/>
      <c r="AA51" s="85"/>
      <c r="AB51" s="84">
        <v>0.5</v>
      </c>
      <c r="AC51" s="84"/>
      <c r="AD51" s="84"/>
      <c r="AE51" s="84"/>
      <c r="AF51" s="84"/>
      <c r="AG51" s="84"/>
      <c r="AH51" s="81">
        <v>3</v>
      </c>
      <c r="AJ51" s="1" t="s">
        <v>44</v>
      </c>
      <c r="AK51" s="259"/>
      <c r="AL51" s="251" t="s">
        <v>437</v>
      </c>
      <c r="AM51" s="251" t="s">
        <v>536</v>
      </c>
      <c r="AN51" s="264" t="s">
        <v>429</v>
      </c>
      <c r="AO51" s="265">
        <v>42816</v>
      </c>
      <c r="AP51" s="265">
        <v>42874</v>
      </c>
      <c r="AQ51" s="264" t="s">
        <v>434</v>
      </c>
    </row>
    <row r="52" spans="1:43" s="1" customFormat="1" ht="20.25" customHeight="1">
      <c r="A52" s="77" t="s">
        <v>31</v>
      </c>
      <c r="B52" s="78" t="s">
        <v>32</v>
      </c>
      <c r="C52" s="79" t="s">
        <v>33</v>
      </c>
      <c r="D52" s="79" t="s">
        <v>34</v>
      </c>
      <c r="E52" s="79">
        <v>67098</v>
      </c>
      <c r="F52" s="79" t="s">
        <v>68</v>
      </c>
      <c r="G52" s="1" t="s">
        <v>275</v>
      </c>
      <c r="L52" s="82"/>
      <c r="M52" s="82">
        <v>17</v>
      </c>
      <c r="N52" s="82">
        <v>17</v>
      </c>
      <c r="O52" s="82">
        <v>17</v>
      </c>
      <c r="P52" s="82"/>
      <c r="Q52" s="83"/>
      <c r="R52" s="83"/>
      <c r="S52" s="83"/>
      <c r="T52" s="83"/>
      <c r="U52" s="83"/>
      <c r="V52" s="83"/>
      <c r="AA52" s="82"/>
      <c r="AB52" s="82"/>
      <c r="AC52" s="82"/>
      <c r="AD52" s="82"/>
      <c r="AE52" s="82"/>
      <c r="AF52" s="82"/>
      <c r="AG52" s="82"/>
      <c r="AH52" s="81"/>
      <c r="AK52" s="259"/>
      <c r="AL52" s="251" t="s">
        <v>437</v>
      </c>
      <c r="AM52" s="251" t="s">
        <v>537</v>
      </c>
      <c r="AN52" s="264" t="s">
        <v>429</v>
      </c>
      <c r="AO52" s="265">
        <v>42817</v>
      </c>
      <c r="AP52" s="265">
        <v>42875</v>
      </c>
      <c r="AQ52" s="264" t="s">
        <v>434</v>
      </c>
    </row>
    <row r="53" spans="1:43" s="1" customFormat="1" ht="20.25" customHeight="1">
      <c r="A53" s="77" t="s">
        <v>253</v>
      </c>
      <c r="B53" s="78" t="s">
        <v>254</v>
      </c>
      <c r="C53" s="79" t="s">
        <v>255</v>
      </c>
      <c r="D53" s="79" t="s">
        <v>256</v>
      </c>
      <c r="E53" s="79">
        <v>93009</v>
      </c>
      <c r="F53" s="79" t="s">
        <v>35</v>
      </c>
      <c r="G53" s="1" t="s">
        <v>275</v>
      </c>
      <c r="L53" s="82"/>
      <c r="M53" s="82">
        <v>16</v>
      </c>
      <c r="N53" s="82">
        <v>16</v>
      </c>
      <c r="O53" s="82">
        <v>16</v>
      </c>
      <c r="P53" s="82"/>
      <c r="Q53" s="83"/>
      <c r="R53" s="83"/>
      <c r="S53" s="83"/>
      <c r="T53" s="83"/>
      <c r="U53" s="83"/>
      <c r="V53" s="83"/>
      <c r="Y53" s="4"/>
      <c r="Z53" s="4"/>
      <c r="AA53" s="85"/>
      <c r="AB53" s="84"/>
      <c r="AC53" s="84"/>
      <c r="AD53" s="84"/>
      <c r="AE53" s="84"/>
      <c r="AF53" s="84"/>
      <c r="AG53" s="84"/>
      <c r="AH53" s="81"/>
      <c r="AK53" s="259"/>
      <c r="AL53" s="251" t="s">
        <v>437</v>
      </c>
      <c r="AM53" s="251" t="s">
        <v>538</v>
      </c>
      <c r="AN53" s="264" t="s">
        <v>429</v>
      </c>
      <c r="AO53" s="265">
        <v>42818</v>
      </c>
      <c r="AP53" s="265">
        <v>42876</v>
      </c>
      <c r="AQ53" s="264" t="s">
        <v>434</v>
      </c>
    </row>
    <row r="54" spans="1:43" s="1" customFormat="1" ht="20.25" customHeight="1">
      <c r="A54" s="77" t="s">
        <v>211</v>
      </c>
      <c r="B54" s="78" t="s">
        <v>212</v>
      </c>
      <c r="C54" s="79" t="s">
        <v>213</v>
      </c>
      <c r="D54" s="79" t="s">
        <v>214</v>
      </c>
      <c r="E54" s="79">
        <v>59037</v>
      </c>
      <c r="F54" s="79" t="s">
        <v>68</v>
      </c>
      <c r="G54" s="1" t="s">
        <v>36</v>
      </c>
      <c r="H54" s="1">
        <v>2016</v>
      </c>
      <c r="I54" s="9" t="s">
        <v>37</v>
      </c>
      <c r="K54" s="1" t="s">
        <v>119</v>
      </c>
      <c r="L54" s="81">
        <v>4</v>
      </c>
      <c r="M54" s="82">
        <v>11</v>
      </c>
      <c r="N54" s="82">
        <v>11</v>
      </c>
      <c r="O54" s="82">
        <v>11</v>
      </c>
      <c r="P54" s="82">
        <v>1</v>
      </c>
      <c r="Q54" s="9" t="s">
        <v>39</v>
      </c>
      <c r="R54" s="9" t="s">
        <v>55</v>
      </c>
      <c r="S54" s="83"/>
      <c r="T54" s="83"/>
      <c r="U54" s="83"/>
      <c r="V54" s="83" t="s">
        <v>62</v>
      </c>
      <c r="W54" s="9" t="s">
        <v>42</v>
      </c>
      <c r="X54" s="9"/>
      <c r="Y54" s="1" t="s">
        <v>43</v>
      </c>
      <c r="Z54" s="84"/>
      <c r="AA54" s="82"/>
      <c r="AB54" s="82" t="s">
        <v>350</v>
      </c>
      <c r="AC54" s="82" t="s">
        <v>351</v>
      </c>
      <c r="AD54" s="82" t="s">
        <v>351</v>
      </c>
      <c r="AE54" s="82" t="s">
        <v>351</v>
      </c>
      <c r="AF54" s="82" t="s">
        <v>351</v>
      </c>
      <c r="AG54" s="84" t="s">
        <v>351</v>
      </c>
      <c r="AH54" s="81">
        <v>4</v>
      </c>
      <c r="AJ54" s="1" t="s">
        <v>44</v>
      </c>
      <c r="AK54" s="259"/>
      <c r="AL54" s="251" t="s">
        <v>437</v>
      </c>
      <c r="AM54" s="251" t="s">
        <v>539</v>
      </c>
      <c r="AN54" s="264" t="s">
        <v>429</v>
      </c>
      <c r="AO54" s="265">
        <v>42819</v>
      </c>
      <c r="AP54" s="265">
        <v>42877</v>
      </c>
      <c r="AQ54" s="264" t="s">
        <v>434</v>
      </c>
    </row>
    <row r="55" spans="1:43" s="1" customFormat="1" ht="20.25" customHeight="1">
      <c r="A55" s="95" t="s">
        <v>267</v>
      </c>
      <c r="B55" s="96" t="s">
        <v>268</v>
      </c>
      <c r="C55" s="97" t="s">
        <v>269</v>
      </c>
      <c r="D55" s="97" t="s">
        <v>361</v>
      </c>
      <c r="E55" s="97">
        <v>31170</v>
      </c>
      <c r="F55" s="97" t="s">
        <v>35</v>
      </c>
      <c r="G55" s="8" t="s">
        <v>233</v>
      </c>
      <c r="H55" s="8"/>
      <c r="I55" s="8" t="s">
        <v>37</v>
      </c>
      <c r="J55" s="8"/>
      <c r="K55" s="8"/>
      <c r="L55" s="98"/>
      <c r="M55" s="98">
        <v>11</v>
      </c>
      <c r="N55" s="98">
        <v>11</v>
      </c>
      <c r="O55" s="98">
        <v>11</v>
      </c>
      <c r="P55" s="98">
        <v>1</v>
      </c>
      <c r="Q55" s="99" t="s">
        <v>39</v>
      </c>
      <c r="R55" s="99" t="s">
        <v>55</v>
      </c>
      <c r="S55" s="100"/>
      <c r="T55" s="99"/>
      <c r="U55" s="99"/>
      <c r="V55" s="99"/>
      <c r="W55" s="8" t="s">
        <v>42</v>
      </c>
      <c r="X55" s="8"/>
      <c r="Y55" s="8"/>
      <c r="Z55" s="101"/>
      <c r="AA55" s="98"/>
      <c r="AB55" s="98"/>
      <c r="AC55" s="98"/>
      <c r="AD55" s="98"/>
      <c r="AE55" s="98"/>
      <c r="AF55" s="98"/>
      <c r="AG55" s="98"/>
      <c r="AH55" s="98"/>
      <c r="AI55" s="8"/>
      <c r="AJ55" s="8"/>
      <c r="AK55" s="259"/>
      <c r="AL55" s="251" t="s">
        <v>437</v>
      </c>
      <c r="AM55" s="251" t="s">
        <v>540</v>
      </c>
      <c r="AN55" s="264" t="s">
        <v>429</v>
      </c>
      <c r="AO55" s="265">
        <v>42820</v>
      </c>
      <c r="AP55" s="265">
        <v>42878</v>
      </c>
      <c r="AQ55" s="264" t="s">
        <v>434</v>
      </c>
    </row>
    <row r="56" spans="1:43" s="1" customFormat="1" ht="20.25" customHeight="1">
      <c r="A56" s="77" t="s">
        <v>229</v>
      </c>
      <c r="B56" s="78" t="s">
        <v>230</v>
      </c>
      <c r="C56" s="79" t="s">
        <v>231</v>
      </c>
      <c r="D56" s="79" t="s">
        <v>232</v>
      </c>
      <c r="E56" s="79">
        <v>87042</v>
      </c>
      <c r="F56" s="79" t="s">
        <v>35</v>
      </c>
      <c r="G56" s="1" t="s">
        <v>362</v>
      </c>
      <c r="L56" s="82"/>
      <c r="M56" s="82">
        <v>10</v>
      </c>
      <c r="N56" s="82">
        <v>10</v>
      </c>
      <c r="O56" s="82">
        <v>10</v>
      </c>
      <c r="P56" s="82"/>
      <c r="Q56" s="83"/>
      <c r="R56" s="83"/>
      <c r="S56" s="83"/>
      <c r="T56" s="83"/>
      <c r="U56" s="83"/>
      <c r="V56" s="83"/>
      <c r="AA56" s="82"/>
      <c r="AB56" s="82"/>
      <c r="AC56" s="82"/>
      <c r="AD56" s="82"/>
      <c r="AE56" s="82"/>
      <c r="AF56" s="82"/>
      <c r="AG56" s="82"/>
      <c r="AH56" s="81"/>
      <c r="AK56" s="259"/>
      <c r="AL56" s="251" t="s">
        <v>437</v>
      </c>
      <c r="AM56" s="251" t="s">
        <v>541</v>
      </c>
      <c r="AN56" s="264" t="s">
        <v>429</v>
      </c>
      <c r="AO56" s="265">
        <v>42821</v>
      </c>
      <c r="AP56" s="265">
        <v>42879</v>
      </c>
      <c r="AQ56" s="264" t="s">
        <v>434</v>
      </c>
    </row>
    <row r="57" spans="1:43" s="1" customFormat="1" ht="20.25" customHeight="1">
      <c r="A57" s="77" t="s">
        <v>216</v>
      </c>
      <c r="B57" s="78" t="s">
        <v>217</v>
      </c>
      <c r="C57" s="79" t="s">
        <v>218</v>
      </c>
      <c r="D57" s="79" t="s">
        <v>219</v>
      </c>
      <c r="E57" s="79">
        <v>13385</v>
      </c>
      <c r="F57" s="79" t="s">
        <v>35</v>
      </c>
      <c r="G57" s="1" t="s">
        <v>36</v>
      </c>
      <c r="H57" s="2">
        <v>42736</v>
      </c>
      <c r="I57" s="1" t="s">
        <v>37</v>
      </c>
      <c r="K57" s="1" t="s">
        <v>119</v>
      </c>
      <c r="L57" s="81">
        <v>5</v>
      </c>
      <c r="M57" s="82">
        <v>5</v>
      </c>
      <c r="N57" s="82">
        <v>5</v>
      </c>
      <c r="O57" s="82">
        <v>5</v>
      </c>
      <c r="P57" s="82">
        <v>3</v>
      </c>
      <c r="Q57" s="83" t="s">
        <v>61</v>
      </c>
      <c r="R57" s="83" t="s">
        <v>158</v>
      </c>
      <c r="S57" s="83"/>
      <c r="T57" s="83"/>
      <c r="U57" s="83" t="s">
        <v>36</v>
      </c>
      <c r="V57" s="83" t="s">
        <v>62</v>
      </c>
      <c r="W57" s="1" t="s">
        <v>42</v>
      </c>
      <c r="Y57" s="4" t="s">
        <v>43</v>
      </c>
      <c r="Z57" s="84"/>
      <c r="AA57" s="85"/>
      <c r="AB57" s="84"/>
      <c r="AC57" s="84"/>
      <c r="AD57" s="84"/>
      <c r="AE57" s="84"/>
      <c r="AF57" s="84">
        <v>0.08</v>
      </c>
      <c r="AG57" s="84"/>
      <c r="AH57" s="81">
        <v>3</v>
      </c>
      <c r="AJ57" s="1" t="s">
        <v>44</v>
      </c>
      <c r="AK57" s="259"/>
      <c r="AL57" s="251" t="s">
        <v>437</v>
      </c>
      <c r="AM57" s="251" t="s">
        <v>542</v>
      </c>
      <c r="AN57" s="264" t="s">
        <v>429</v>
      </c>
      <c r="AO57" s="265">
        <v>42822</v>
      </c>
      <c r="AP57" s="265">
        <v>42880</v>
      </c>
      <c r="AQ57" s="264" t="s">
        <v>434</v>
      </c>
    </row>
    <row r="58" spans="1:43" s="6" customFormat="1" ht="20.25" customHeight="1">
      <c r="A58" s="77" t="s">
        <v>271</v>
      </c>
      <c r="B58" s="78" t="s">
        <v>272</v>
      </c>
      <c r="C58" s="79" t="s">
        <v>273</v>
      </c>
      <c r="D58" s="79" t="s">
        <v>274</v>
      </c>
      <c r="E58" s="79">
        <v>49933</v>
      </c>
      <c r="F58" s="79" t="s">
        <v>68</v>
      </c>
      <c r="G58" s="1" t="s">
        <v>275</v>
      </c>
      <c r="H58" s="1"/>
      <c r="I58" s="1"/>
      <c r="J58" s="1"/>
      <c r="K58" s="1"/>
      <c r="L58" s="82"/>
      <c r="M58" s="82"/>
      <c r="N58" s="82"/>
      <c r="O58" s="82"/>
      <c r="P58" s="82"/>
      <c r="Q58" s="83"/>
      <c r="R58" s="83"/>
      <c r="S58" s="83"/>
      <c r="T58" s="83"/>
      <c r="U58" s="83"/>
      <c r="V58" s="83"/>
      <c r="W58" s="1"/>
      <c r="X58" s="1"/>
      <c r="Y58" s="4"/>
      <c r="Z58" s="4"/>
      <c r="AA58" s="85"/>
      <c r="AB58" s="84"/>
      <c r="AC58" s="84"/>
      <c r="AD58" s="84"/>
      <c r="AE58" s="84"/>
      <c r="AF58" s="84"/>
      <c r="AG58" s="84"/>
      <c r="AH58" s="81"/>
      <c r="AI58" s="1"/>
      <c r="AJ58" s="1"/>
      <c r="AK58" s="259"/>
      <c r="AL58" s="251" t="s">
        <v>437</v>
      </c>
      <c r="AM58" s="251" t="s">
        <v>543</v>
      </c>
      <c r="AN58" s="264" t="s">
        <v>429</v>
      </c>
      <c r="AO58" s="265">
        <v>42823</v>
      </c>
      <c r="AP58" s="265">
        <v>42881</v>
      </c>
      <c r="AQ58" s="264" t="s">
        <v>434</v>
      </c>
    </row>
    <row r="59" spans="1:43" s="1" customFormat="1" ht="20.25" customHeight="1">
      <c r="A59" s="77" t="s">
        <v>115</v>
      </c>
      <c r="B59" s="78" t="s">
        <v>116</v>
      </c>
      <c r="C59" s="79" t="s">
        <v>117</v>
      </c>
      <c r="D59" s="79" t="s">
        <v>118</v>
      </c>
      <c r="E59" s="79">
        <v>14033</v>
      </c>
      <c r="F59" s="79" t="s">
        <v>68</v>
      </c>
      <c r="G59" s="1" t="s">
        <v>275</v>
      </c>
      <c r="L59" s="82"/>
      <c r="M59" s="82"/>
      <c r="N59" s="82"/>
      <c r="O59" s="82"/>
      <c r="P59" s="82"/>
      <c r="Q59" s="83"/>
      <c r="R59" s="83"/>
      <c r="S59" s="83"/>
      <c r="T59" s="83"/>
      <c r="U59" s="83"/>
      <c r="V59" s="83"/>
      <c r="AA59" s="82"/>
      <c r="AB59" s="82"/>
      <c r="AC59" s="82"/>
      <c r="AD59" s="82"/>
      <c r="AE59" s="82"/>
      <c r="AF59" s="82"/>
      <c r="AG59" s="82"/>
      <c r="AH59" s="81"/>
      <c r="AK59" s="259"/>
      <c r="AL59" s="251" t="s">
        <v>437</v>
      </c>
      <c r="AM59" s="251" t="s">
        <v>544</v>
      </c>
      <c r="AN59" s="264" t="s">
        <v>429</v>
      </c>
      <c r="AO59" s="265">
        <v>42824</v>
      </c>
      <c r="AP59" s="265">
        <v>42882</v>
      </c>
      <c r="AQ59" s="264" t="s">
        <v>434</v>
      </c>
    </row>
    <row r="60" spans="1:43" s="6" customFormat="1" ht="20.25" customHeight="1">
      <c r="A60" s="77" t="s">
        <v>276</v>
      </c>
      <c r="B60" s="78" t="s">
        <v>277</v>
      </c>
      <c r="C60" s="79" t="s">
        <v>278</v>
      </c>
      <c r="D60" s="79" t="s">
        <v>279</v>
      </c>
      <c r="E60" s="79">
        <v>6107</v>
      </c>
      <c r="F60" s="79" t="s">
        <v>35</v>
      </c>
      <c r="G60" s="1" t="s">
        <v>275</v>
      </c>
      <c r="H60" s="1"/>
      <c r="I60" s="1"/>
      <c r="J60" s="1"/>
      <c r="K60" s="1"/>
      <c r="L60" s="82"/>
      <c r="M60" s="82"/>
      <c r="N60" s="82"/>
      <c r="O60" s="82"/>
      <c r="P60" s="9"/>
      <c r="Q60" s="9"/>
      <c r="R60" s="9"/>
      <c r="S60" s="83"/>
      <c r="T60" s="83"/>
      <c r="U60" s="83"/>
      <c r="V60" s="83"/>
      <c r="W60" s="9"/>
      <c r="X60" s="9"/>
      <c r="Y60" s="1"/>
      <c r="Z60" s="1"/>
      <c r="AA60" s="82"/>
      <c r="AB60" s="82"/>
      <c r="AC60" s="82"/>
      <c r="AD60" s="82"/>
      <c r="AE60" s="82"/>
      <c r="AF60" s="82"/>
      <c r="AG60" s="82"/>
      <c r="AH60" s="81"/>
      <c r="AI60" s="1"/>
      <c r="AJ60" s="1"/>
      <c r="AK60" s="259"/>
      <c r="AL60" s="251" t="s">
        <v>437</v>
      </c>
      <c r="AM60" s="251" t="s">
        <v>545</v>
      </c>
      <c r="AN60" s="264" t="s">
        <v>429</v>
      </c>
      <c r="AO60" s="265">
        <v>42825</v>
      </c>
      <c r="AP60" s="265">
        <v>42883</v>
      </c>
      <c r="AQ60" s="264" t="s">
        <v>434</v>
      </c>
    </row>
    <row r="61" spans="1:43" s="1" customFormat="1" ht="20.25" customHeight="1">
      <c r="G61" s="1" t="s">
        <v>337</v>
      </c>
      <c r="L61" s="82">
        <f>0.2*Table132[[#This Row],[EGFR volume (NSCLC) 
for February to March]]</f>
        <v>0</v>
      </c>
      <c r="M61" s="82"/>
      <c r="N61" s="82"/>
      <c r="O61" s="82"/>
      <c r="P61" s="82"/>
      <c r="Q61" s="83"/>
      <c r="R61" s="83"/>
      <c r="S61" s="83"/>
      <c r="T61" s="83"/>
      <c r="U61" s="83"/>
      <c r="V61" s="83"/>
      <c r="AA61" s="82"/>
      <c r="AB61" s="82"/>
      <c r="AC61" s="82"/>
      <c r="AD61" s="82"/>
      <c r="AE61" s="82"/>
      <c r="AF61" s="82"/>
      <c r="AG61" s="82"/>
      <c r="AH61" s="81"/>
      <c r="AI61" s="3"/>
      <c r="AK61" s="259"/>
      <c r="AL61" s="251" t="s">
        <v>437</v>
      </c>
      <c r="AM61" s="251" t="s">
        <v>546</v>
      </c>
      <c r="AN61" s="264" t="s">
        <v>429</v>
      </c>
      <c r="AO61" s="265">
        <v>42826</v>
      </c>
      <c r="AP61" s="265">
        <v>42884</v>
      </c>
      <c r="AQ61" s="264" t="s">
        <v>434</v>
      </c>
    </row>
    <row r="62" spans="1:43" s="1" customFormat="1" ht="20.25" customHeight="1">
      <c r="G62" s="1" t="s">
        <v>363</v>
      </c>
      <c r="L62" s="82"/>
      <c r="M62" s="82"/>
      <c r="N62" s="82"/>
      <c r="O62" s="82"/>
      <c r="P62" s="82"/>
      <c r="Q62" s="83"/>
      <c r="R62" s="83"/>
      <c r="S62" s="83"/>
      <c r="T62" s="83"/>
      <c r="U62" s="83"/>
      <c r="V62" s="83"/>
      <c r="Z62" s="82"/>
      <c r="AA62" s="82"/>
      <c r="AB62" s="82"/>
      <c r="AC62" s="82"/>
      <c r="AD62" s="82"/>
      <c r="AE62" s="82"/>
      <c r="AF62" s="82"/>
      <c r="AG62" s="82"/>
      <c r="AH62" s="81"/>
    </row>
    <row r="63" spans="1:43" s="1" customFormat="1" ht="20.25" customHeight="1">
      <c r="G63" s="1" t="s">
        <v>364</v>
      </c>
      <c r="L63" s="82"/>
      <c r="M63" s="82"/>
      <c r="N63" s="82"/>
      <c r="O63" s="82"/>
      <c r="P63" s="82"/>
      <c r="Q63" s="111"/>
      <c r="R63" s="83"/>
      <c r="S63" s="83"/>
      <c r="T63" s="83"/>
      <c r="U63" s="83"/>
      <c r="V63" s="83"/>
      <c r="Z63" s="82"/>
      <c r="AA63" s="82"/>
      <c r="AB63" s="82"/>
      <c r="AC63" s="82"/>
      <c r="AD63" s="82"/>
      <c r="AE63" s="82"/>
      <c r="AF63" s="82"/>
      <c r="AG63" s="82"/>
      <c r="AH63" s="81"/>
    </row>
    <row r="64" spans="1:43" s="1" customFormat="1" ht="20.25" customHeight="1">
      <c r="L64" s="82"/>
      <c r="M64" s="82"/>
      <c r="N64" s="82"/>
      <c r="O64" s="82"/>
      <c r="P64" s="82"/>
      <c r="Q64" s="83"/>
      <c r="R64" s="83"/>
      <c r="S64" s="83"/>
      <c r="T64" s="83"/>
      <c r="U64" s="83"/>
      <c r="V64" s="83"/>
      <c r="Z64" s="82"/>
      <c r="AA64" s="82"/>
      <c r="AB64" s="82"/>
      <c r="AC64" s="82"/>
      <c r="AD64" s="82"/>
      <c r="AE64" s="82"/>
      <c r="AF64" s="82"/>
      <c r="AG64" s="82"/>
      <c r="AH64" s="81"/>
    </row>
    <row r="65" spans="1:34" s="1" customFormat="1" ht="20.25" customHeight="1">
      <c r="L65" s="82"/>
      <c r="M65" s="82"/>
      <c r="N65" s="82"/>
      <c r="O65" s="82"/>
      <c r="P65" s="82"/>
      <c r="Q65" s="83"/>
      <c r="R65" s="83"/>
      <c r="S65" s="83"/>
      <c r="T65" s="83"/>
      <c r="U65" s="83"/>
      <c r="V65" s="83"/>
      <c r="Z65" s="82"/>
      <c r="AA65" s="82"/>
      <c r="AB65" s="82"/>
      <c r="AC65" s="82"/>
      <c r="AD65" s="82"/>
      <c r="AE65" s="82"/>
      <c r="AF65" s="82"/>
      <c r="AG65" s="82"/>
      <c r="AH65" s="81"/>
    </row>
    <row r="66" spans="1:34" s="1" customFormat="1" ht="20.25" customHeight="1">
      <c r="L66" s="82"/>
      <c r="M66" s="82"/>
      <c r="N66" s="82"/>
      <c r="O66" s="82"/>
      <c r="P66" s="82"/>
      <c r="Q66" s="83"/>
      <c r="R66" s="83"/>
      <c r="S66" s="83"/>
      <c r="T66" s="83"/>
      <c r="U66" s="83"/>
      <c r="V66" s="83"/>
      <c r="Z66" s="82"/>
      <c r="AA66" s="82"/>
      <c r="AB66" s="82"/>
      <c r="AC66" s="82"/>
      <c r="AD66" s="82"/>
      <c r="AE66" s="82"/>
      <c r="AF66" s="82"/>
      <c r="AG66" s="82"/>
      <c r="AH66" s="81"/>
    </row>
    <row r="67" spans="1:34" s="1" customFormat="1" ht="20.25" customHeight="1">
      <c r="L67" s="82"/>
      <c r="M67" s="82"/>
      <c r="N67" s="82"/>
      <c r="O67" s="82"/>
      <c r="P67" s="82"/>
      <c r="Q67" s="83"/>
      <c r="R67" s="83"/>
      <c r="S67" s="83"/>
      <c r="T67" s="83"/>
      <c r="U67" s="83"/>
      <c r="V67" s="83"/>
      <c r="Z67" s="82"/>
      <c r="AA67" s="82"/>
      <c r="AB67" s="82"/>
      <c r="AC67" s="82"/>
      <c r="AD67" s="82"/>
      <c r="AE67" s="82"/>
      <c r="AF67" s="82"/>
      <c r="AG67" s="82"/>
      <c r="AH67" s="81"/>
    </row>
    <row r="68" spans="1:34" s="1" customFormat="1" ht="20.25" customHeight="1">
      <c r="A68" s="112"/>
      <c r="B68" s="112"/>
      <c r="C68" s="112"/>
      <c r="D68" s="112"/>
      <c r="E68" s="113"/>
      <c r="F68" s="113"/>
      <c r="L68" s="82"/>
      <c r="M68" s="82"/>
      <c r="N68" s="82"/>
      <c r="O68" s="82"/>
      <c r="P68" s="82"/>
      <c r="Q68" s="83"/>
      <c r="R68" s="83"/>
      <c r="S68" s="83"/>
      <c r="T68" s="83"/>
      <c r="U68" s="83"/>
      <c r="V68" s="83"/>
      <c r="Z68" s="82"/>
      <c r="AA68" s="82"/>
      <c r="AB68" s="82"/>
      <c r="AC68" s="82"/>
      <c r="AD68" s="82"/>
      <c r="AE68" s="82"/>
      <c r="AF68" s="82"/>
      <c r="AG68" s="82"/>
      <c r="AH68" s="81"/>
    </row>
    <row r="69" spans="1:34" s="1" customFormat="1" ht="20.25" customHeight="1">
      <c r="A69" s="112"/>
      <c r="B69" s="112"/>
      <c r="C69" s="112"/>
      <c r="D69" s="112"/>
      <c r="E69" s="113"/>
      <c r="F69" s="113"/>
      <c r="L69" s="82"/>
      <c r="M69" s="82"/>
      <c r="N69" s="82"/>
      <c r="O69" s="82"/>
      <c r="P69" s="82"/>
      <c r="Q69" s="83"/>
      <c r="R69" s="83"/>
      <c r="S69" s="83"/>
      <c r="T69" s="83"/>
      <c r="U69" s="83"/>
      <c r="V69" s="83"/>
      <c r="Z69" s="82"/>
      <c r="AA69" s="82"/>
      <c r="AB69" s="82"/>
      <c r="AC69" s="82"/>
      <c r="AD69" s="82"/>
      <c r="AE69" s="82"/>
      <c r="AF69" s="82"/>
      <c r="AG69" s="82"/>
      <c r="AH69" s="81"/>
    </row>
    <row r="70" spans="1:34" ht="16.5">
      <c r="A70" s="114"/>
      <c r="B70" s="114"/>
      <c r="C70" s="114"/>
      <c r="D70" s="114"/>
      <c r="E70" s="115"/>
      <c r="F70" s="115"/>
      <c r="P70" s="116"/>
      <c r="W70" s="9"/>
      <c r="AH70" s="118"/>
    </row>
    <row r="71" spans="1:34" ht="16.5">
      <c r="A71" s="114"/>
      <c r="B71" s="114"/>
      <c r="C71" s="114"/>
      <c r="D71" s="114"/>
      <c r="E71" s="115"/>
      <c r="F71" s="115"/>
      <c r="P71" s="116"/>
      <c r="W71" s="9"/>
      <c r="AH71" s="116"/>
    </row>
    <row r="72" spans="1:34" ht="16.5">
      <c r="A72" s="114"/>
      <c r="B72" s="115"/>
      <c r="C72" s="114"/>
      <c r="D72" s="114"/>
      <c r="E72" s="115"/>
      <c r="F72" s="115"/>
      <c r="P72" s="116"/>
      <c r="W72" s="9"/>
      <c r="AH72" s="116"/>
    </row>
    <row r="73" spans="1:34" ht="16.5">
      <c r="A73" s="114"/>
      <c r="B73" s="114"/>
      <c r="C73" s="114"/>
      <c r="D73" s="114"/>
      <c r="E73" s="115"/>
      <c r="F73" s="115"/>
      <c r="P73" s="116"/>
      <c r="W73" s="9"/>
      <c r="AH73" s="116"/>
    </row>
    <row r="74" spans="1:34">
      <c r="P74" s="116"/>
      <c r="W74" s="9"/>
      <c r="AH74" s="116"/>
    </row>
    <row r="75" spans="1:34">
      <c r="P75" s="116"/>
      <c r="W75" s="9"/>
      <c r="AH75" s="116"/>
    </row>
    <row r="76" spans="1:34">
      <c r="P76" s="116"/>
      <c r="W76" s="9"/>
      <c r="AH76" s="116"/>
    </row>
    <row r="77" spans="1:34">
      <c r="P77" s="116"/>
      <c r="W77" s="9"/>
      <c r="AH77" s="116"/>
    </row>
    <row r="78" spans="1:34">
      <c r="P78" s="116"/>
      <c r="W78" s="9"/>
      <c r="AH78" s="116"/>
    </row>
    <row r="79" spans="1:34">
      <c r="P79" s="116"/>
      <c r="W79" s="9"/>
      <c r="AH79" s="116"/>
    </row>
    <row r="80" spans="1:34">
      <c r="P80" s="116"/>
      <c r="W80" s="9"/>
      <c r="AH80" s="116"/>
    </row>
    <row r="81" spans="16:34">
      <c r="P81" s="116"/>
      <c r="W81" s="9"/>
      <c r="AH81" s="116"/>
    </row>
    <row r="82" spans="16:34">
      <c r="P82" s="116"/>
      <c r="W82" s="9"/>
      <c r="AH82" s="116"/>
    </row>
    <row r="83" spans="16:34">
      <c r="P83" s="116"/>
      <c r="W83" s="9"/>
      <c r="AH83" s="116"/>
    </row>
    <row r="84" spans="16:34">
      <c r="P84" s="116"/>
      <c r="W84" s="9"/>
      <c r="AH84" s="116"/>
    </row>
    <row r="85" spans="16:34">
      <c r="P85" s="116"/>
      <c r="W85" s="9"/>
      <c r="AH85" s="116"/>
    </row>
    <row r="86" spans="16:34">
      <c r="P86" s="116"/>
      <c r="W86" s="9"/>
      <c r="AH86" s="116"/>
    </row>
    <row r="87" spans="16:34">
      <c r="P87" s="116"/>
      <c r="W87" s="9"/>
      <c r="AH87" s="116"/>
    </row>
    <row r="88" spans="16:34">
      <c r="P88" s="116"/>
      <c r="W88" s="9"/>
      <c r="AH88" s="116"/>
    </row>
    <row r="89" spans="16:34">
      <c r="P89" s="116"/>
      <c r="W89" s="9"/>
      <c r="AH89" s="116"/>
    </row>
    <row r="90" spans="16:34">
      <c r="P90" s="116"/>
      <c r="W90" s="9"/>
      <c r="AH90" s="116"/>
    </row>
    <row r="91" spans="16:34">
      <c r="P91" s="116"/>
      <c r="W91" s="9"/>
      <c r="AH91" s="116"/>
    </row>
    <row r="92" spans="16:34">
      <c r="P92" s="116"/>
      <c r="W92" s="9"/>
      <c r="AH92" s="116"/>
    </row>
    <row r="93" spans="16:34">
      <c r="P93" s="116"/>
      <c r="W93" s="9"/>
      <c r="AH93" s="116"/>
    </row>
    <row r="94" spans="16:34">
      <c r="P94" s="116"/>
      <c r="W94" s="9"/>
      <c r="AH94" s="116"/>
    </row>
    <row r="95" spans="16:34">
      <c r="P95" s="116"/>
      <c r="W95" s="9"/>
      <c r="AH95" s="116"/>
    </row>
    <row r="96" spans="16:34">
      <c r="P96" s="116"/>
      <c r="W96" s="9"/>
      <c r="AH96" s="116"/>
    </row>
    <row r="97" spans="16:34">
      <c r="P97" s="116"/>
      <c r="W97" s="9"/>
      <c r="AH97" s="116"/>
    </row>
    <row r="98" spans="16:34">
      <c r="P98" s="116"/>
      <c r="W98" s="9"/>
      <c r="AH98" s="116"/>
    </row>
    <row r="99" spans="16:34">
      <c r="P99" s="116"/>
      <c r="W99" s="9"/>
      <c r="AH99" s="116"/>
    </row>
    <row r="100" spans="16:34">
      <c r="P100" s="116"/>
      <c r="W100" s="9"/>
      <c r="AH100" s="116"/>
    </row>
    <row r="101" spans="16:34">
      <c r="P101" s="116"/>
      <c r="W101" s="9"/>
      <c r="AH101" s="116"/>
    </row>
    <row r="102" spans="16:34">
      <c r="P102" s="116"/>
      <c r="W102" s="9"/>
      <c r="AH102" s="116"/>
    </row>
    <row r="103" spans="16:34">
      <c r="P103" s="116"/>
      <c r="W103" s="9"/>
      <c r="AH103" s="116"/>
    </row>
    <row r="104" spans="16:34">
      <c r="P104" s="116"/>
      <c r="W104" s="9"/>
      <c r="AH104" s="116"/>
    </row>
    <row r="105" spans="16:34">
      <c r="P105" s="116"/>
      <c r="W105" s="9"/>
      <c r="AH105" s="116"/>
    </row>
    <row r="106" spans="16:34">
      <c r="P106" s="116"/>
      <c r="W106" s="9"/>
      <c r="AH106" s="116"/>
    </row>
    <row r="107" spans="16:34">
      <c r="P107" s="116"/>
      <c r="W107" s="9"/>
      <c r="AH107" s="116"/>
    </row>
    <row r="108" spans="16:34">
      <c r="P108" s="116"/>
      <c r="W108" s="9"/>
      <c r="AH108" s="116"/>
    </row>
    <row r="109" spans="16:34">
      <c r="P109" s="116"/>
      <c r="W109" s="9"/>
      <c r="AH109" s="116"/>
    </row>
    <row r="110" spans="16:34">
      <c r="P110" s="116"/>
      <c r="W110" s="9"/>
      <c r="AH110" s="116"/>
    </row>
    <row r="111" spans="16:34">
      <c r="P111" s="116"/>
      <c r="W111" s="9"/>
      <c r="AH111" s="116"/>
    </row>
    <row r="112" spans="16:34">
      <c r="P112" s="116"/>
      <c r="W112" s="9"/>
      <c r="AH112" s="116"/>
    </row>
    <row r="113" spans="16:34">
      <c r="P113" s="116"/>
      <c r="W113" s="9"/>
      <c r="AH113" s="116"/>
    </row>
    <row r="114" spans="16:34">
      <c r="P114" s="116"/>
      <c r="W114" s="9"/>
      <c r="AH114" s="116"/>
    </row>
    <row r="115" spans="16:34">
      <c r="P115" s="116"/>
      <c r="W115" s="9"/>
      <c r="AH115" s="116"/>
    </row>
    <row r="116" spans="16:34">
      <c r="P116" s="116"/>
      <c r="W116" s="9"/>
      <c r="AH116" s="116"/>
    </row>
    <row r="117" spans="16:34">
      <c r="P117" s="116"/>
      <c r="W117" s="9"/>
      <c r="AH117" s="116"/>
    </row>
    <row r="118" spans="16:34">
      <c r="P118" s="116"/>
      <c r="W118" s="9"/>
      <c r="AH118" s="116"/>
    </row>
    <row r="119" spans="16:34">
      <c r="P119" s="116"/>
      <c r="W119" s="9"/>
      <c r="AH119" s="116"/>
    </row>
    <row r="120" spans="16:34">
      <c r="P120" s="116"/>
      <c r="W120" s="9"/>
      <c r="AH120" s="116"/>
    </row>
    <row r="121" spans="16:34">
      <c r="P121" s="116"/>
      <c r="W121" s="9"/>
      <c r="AH121" s="116"/>
    </row>
    <row r="122" spans="16:34">
      <c r="P122" s="116"/>
      <c r="W122" s="9"/>
      <c r="AH122" s="116"/>
    </row>
    <row r="123" spans="16:34">
      <c r="P123" s="116"/>
      <c r="W123" s="9"/>
      <c r="AH123" s="116"/>
    </row>
    <row r="124" spans="16:34">
      <c r="P124" s="116"/>
      <c r="W124" s="9"/>
      <c r="AH124" s="116"/>
    </row>
    <row r="125" spans="16:34">
      <c r="P125" s="116"/>
      <c r="W125" s="9"/>
      <c r="AH125" s="116"/>
    </row>
    <row r="126" spans="16:34">
      <c r="P126" s="116"/>
      <c r="W126" s="9"/>
      <c r="AH126" s="116"/>
    </row>
    <row r="127" spans="16:34">
      <c r="P127" s="116"/>
      <c r="W127" s="9"/>
      <c r="AH127" s="116"/>
    </row>
    <row r="128" spans="16:34">
      <c r="P128" s="116"/>
      <c r="W128" s="9"/>
      <c r="AH128" s="116"/>
    </row>
    <row r="129" spans="16:34">
      <c r="P129" s="116"/>
      <c r="W129" s="9"/>
      <c r="AH129" s="116"/>
    </row>
    <row r="130" spans="16:34">
      <c r="P130" s="116"/>
      <c r="W130" s="9"/>
      <c r="AH130" s="116"/>
    </row>
    <row r="131" spans="16:34">
      <c r="P131" s="116"/>
      <c r="W131" s="9"/>
      <c r="AH131" s="116"/>
    </row>
    <row r="132" spans="16:34">
      <c r="P132" s="116"/>
      <c r="W132" s="9"/>
      <c r="AH132" s="116"/>
    </row>
    <row r="133" spans="16:34">
      <c r="P133" s="116"/>
      <c r="W133" s="9"/>
      <c r="AH133" s="116"/>
    </row>
    <row r="134" spans="16:34">
      <c r="P134" s="116"/>
      <c r="W134" s="9"/>
      <c r="AH134" s="116"/>
    </row>
    <row r="135" spans="16:34">
      <c r="P135" s="116"/>
      <c r="W135" s="9"/>
      <c r="AH135" s="116"/>
    </row>
    <row r="136" spans="16:34">
      <c r="P136" s="116"/>
      <c r="W136" s="9"/>
      <c r="AH136" s="116"/>
    </row>
    <row r="137" spans="16:34">
      <c r="P137" s="116"/>
      <c r="W137" s="9"/>
      <c r="AH137" s="116"/>
    </row>
    <row r="138" spans="16:34">
      <c r="P138" s="116"/>
      <c r="W138" s="9"/>
      <c r="AH138" s="116"/>
    </row>
    <row r="139" spans="16:34">
      <c r="P139" s="116"/>
      <c r="W139" s="9"/>
      <c r="AH139" s="116"/>
    </row>
    <row r="140" spans="16:34">
      <c r="P140" s="116"/>
      <c r="W140" s="9"/>
      <c r="AH140" s="116"/>
    </row>
    <row r="141" spans="16:34">
      <c r="P141" s="116"/>
      <c r="W141" s="9"/>
      <c r="AH141" s="116"/>
    </row>
    <row r="142" spans="16:34">
      <c r="P142" s="116"/>
      <c r="W142" s="9"/>
      <c r="AH142" s="116"/>
    </row>
    <row r="143" spans="16:34">
      <c r="P143" s="116"/>
      <c r="W143" s="9"/>
      <c r="AH143" s="116"/>
    </row>
    <row r="144" spans="16:34">
      <c r="P144" s="116"/>
      <c r="W144" s="9"/>
      <c r="AH144" s="116"/>
    </row>
    <row r="145" spans="16:34">
      <c r="P145" s="116"/>
      <c r="W145" s="9"/>
      <c r="AH145" s="116"/>
    </row>
    <row r="146" spans="16:34">
      <c r="P146" s="116"/>
      <c r="W146" s="9"/>
      <c r="AH146" s="116"/>
    </row>
    <row r="147" spans="16:34">
      <c r="P147" s="116"/>
      <c r="W147" s="9"/>
      <c r="AH147" s="116"/>
    </row>
    <row r="148" spans="16:34">
      <c r="P148" s="116"/>
      <c r="W148" s="9"/>
      <c r="AH148" s="116"/>
    </row>
    <row r="149" spans="16:34">
      <c r="P149" s="116"/>
      <c r="W149" s="9"/>
      <c r="AH149" s="116"/>
    </row>
    <row r="150" spans="16:34">
      <c r="P150" s="116"/>
      <c r="W150" s="9"/>
      <c r="AH150" s="116"/>
    </row>
    <row r="151" spans="16:34">
      <c r="P151" s="116"/>
      <c r="W151" s="9"/>
      <c r="AH151" s="116"/>
    </row>
    <row r="152" spans="16:34">
      <c r="P152" s="116"/>
      <c r="W152" s="9"/>
      <c r="AH152" s="116"/>
    </row>
    <row r="153" spans="16:34">
      <c r="P153" s="116"/>
      <c r="W153" s="9"/>
      <c r="AH153" s="116"/>
    </row>
    <row r="154" spans="16:34">
      <c r="P154" s="116"/>
      <c r="W154" s="9"/>
      <c r="AH154" s="116"/>
    </row>
    <row r="155" spans="16:34">
      <c r="P155" s="116"/>
      <c r="W155" s="9"/>
      <c r="AH155" s="116"/>
    </row>
    <row r="156" spans="16:34">
      <c r="P156" s="116"/>
      <c r="W156" s="9"/>
      <c r="AH156" s="116"/>
    </row>
    <row r="157" spans="16:34">
      <c r="P157" s="116"/>
      <c r="W157" s="9"/>
      <c r="AH157" s="116"/>
    </row>
    <row r="158" spans="16:34">
      <c r="P158" s="116"/>
      <c r="W158" s="9"/>
      <c r="AH158" s="116"/>
    </row>
    <row r="159" spans="16:34">
      <c r="P159" s="116"/>
      <c r="W159" s="9"/>
      <c r="AH159" s="116"/>
    </row>
    <row r="160" spans="16:34">
      <c r="P160" s="116"/>
      <c r="W160" s="9"/>
      <c r="AH160" s="116"/>
    </row>
    <row r="161" spans="16:34">
      <c r="P161" s="116"/>
      <c r="W161" s="9"/>
      <c r="AH161" s="116"/>
    </row>
    <row r="162" spans="16:34">
      <c r="P162" s="116"/>
      <c r="W162" s="9"/>
      <c r="AH162" s="116"/>
    </row>
    <row r="163" spans="16:34">
      <c r="P163" s="116"/>
      <c r="W163" s="9"/>
      <c r="AH163" s="116"/>
    </row>
    <row r="164" spans="16:34">
      <c r="P164" s="116"/>
      <c r="W164" s="9"/>
      <c r="AH164" s="116"/>
    </row>
    <row r="165" spans="16:34">
      <c r="P165" s="116"/>
      <c r="W165" s="9"/>
      <c r="AH165" s="116"/>
    </row>
    <row r="166" spans="16:34">
      <c r="P166" s="116"/>
      <c r="W166" s="9"/>
      <c r="AH166" s="116"/>
    </row>
    <row r="167" spans="16:34">
      <c r="P167" s="116"/>
      <c r="W167" s="9"/>
      <c r="AH167" s="116"/>
    </row>
    <row r="168" spans="16:34">
      <c r="P168" s="116"/>
      <c r="W168" s="9"/>
      <c r="AH168" s="116"/>
    </row>
    <row r="169" spans="16:34">
      <c r="P169" s="116"/>
      <c r="W169" s="9"/>
      <c r="AH169" s="116"/>
    </row>
    <row r="170" spans="16:34">
      <c r="P170" s="116"/>
      <c r="W170" s="9"/>
      <c r="AH170" s="116"/>
    </row>
    <row r="171" spans="16:34">
      <c r="P171" s="116"/>
      <c r="W171" s="9"/>
      <c r="AH171" s="116"/>
    </row>
    <row r="172" spans="16:34">
      <c r="P172" s="116"/>
      <c r="W172" s="9"/>
      <c r="AH172" s="116"/>
    </row>
    <row r="173" spans="16:34">
      <c r="P173" s="116"/>
      <c r="W173" s="9"/>
      <c r="AH173" s="116"/>
    </row>
    <row r="174" spans="16:34">
      <c r="P174" s="116"/>
      <c r="W174" s="9"/>
      <c r="AH174" s="116"/>
    </row>
    <row r="175" spans="16:34">
      <c r="P175" s="116"/>
      <c r="W175" s="9"/>
      <c r="AH175" s="116"/>
    </row>
    <row r="176" spans="16:34">
      <c r="P176" s="116"/>
      <c r="W176" s="9"/>
      <c r="AH176" s="116"/>
    </row>
    <row r="177" spans="16:34">
      <c r="P177" s="116"/>
      <c r="W177" s="9"/>
      <c r="AH177" s="116"/>
    </row>
    <row r="178" spans="16:34">
      <c r="P178" s="116"/>
      <c r="W178" s="9"/>
      <c r="AH178" s="116"/>
    </row>
    <row r="179" spans="16:34">
      <c r="P179" s="116"/>
      <c r="W179" s="9"/>
      <c r="AH179" s="116"/>
    </row>
    <row r="180" spans="16:34">
      <c r="P180" s="116"/>
      <c r="W180" s="9"/>
      <c r="AH180" s="116"/>
    </row>
    <row r="181" spans="16:34">
      <c r="P181" s="116"/>
      <c r="W181" s="9"/>
      <c r="AH181" s="116"/>
    </row>
    <row r="182" spans="16:34">
      <c r="P182" s="116"/>
      <c r="W182" s="9"/>
      <c r="AH182" s="116"/>
    </row>
    <row r="183" spans="16:34">
      <c r="P183" s="116"/>
      <c r="W183" s="9"/>
      <c r="AH183" s="116"/>
    </row>
    <row r="184" spans="16:34">
      <c r="P184" s="116"/>
      <c r="W184" s="9"/>
      <c r="AH184" s="116"/>
    </row>
    <row r="185" spans="16:34">
      <c r="P185" s="116"/>
      <c r="W185" s="9"/>
      <c r="AH185" s="116"/>
    </row>
    <row r="186" spans="16:34">
      <c r="P186" s="116"/>
      <c r="W186" s="9"/>
      <c r="AH186" s="116"/>
    </row>
    <row r="187" spans="16:34">
      <c r="P187" s="116"/>
      <c r="W187" s="9"/>
      <c r="AH187" s="116"/>
    </row>
    <row r="188" spans="16:34">
      <c r="P188" s="116"/>
      <c r="W188" s="9"/>
      <c r="AH188" s="116"/>
    </row>
    <row r="189" spans="16:34">
      <c r="P189" s="116"/>
      <c r="W189" s="9"/>
      <c r="AH189" s="116"/>
    </row>
    <row r="190" spans="16:34">
      <c r="P190" s="116"/>
      <c r="W190" s="9"/>
      <c r="AH190" s="116"/>
    </row>
    <row r="191" spans="16:34">
      <c r="P191" s="116"/>
      <c r="W191" s="9"/>
      <c r="AH191" s="116"/>
    </row>
    <row r="192" spans="16:34">
      <c r="P192" s="116"/>
      <c r="W192" s="9"/>
      <c r="AH192" s="116"/>
    </row>
    <row r="193" spans="16:34">
      <c r="P193" s="116"/>
      <c r="W193" s="9"/>
      <c r="AH193" s="116"/>
    </row>
    <row r="194" spans="16:34">
      <c r="P194" s="116"/>
      <c r="W194" s="9"/>
      <c r="AH194" s="116"/>
    </row>
    <row r="195" spans="16:34">
      <c r="P195" s="116"/>
      <c r="W195" s="9"/>
      <c r="AH195" s="116"/>
    </row>
    <row r="196" spans="16:34">
      <c r="P196" s="116"/>
      <c r="W196" s="9"/>
      <c r="AH196" s="116"/>
    </row>
    <row r="197" spans="16:34">
      <c r="P197" s="116"/>
      <c r="W197" s="9"/>
      <c r="AH197" s="116"/>
    </row>
    <row r="198" spans="16:34">
      <c r="P198" s="116"/>
      <c r="W198" s="9"/>
      <c r="AH198" s="116"/>
    </row>
    <row r="199" spans="16:34">
      <c r="P199" s="116"/>
      <c r="W199" s="9"/>
      <c r="AH199" s="116"/>
    </row>
    <row r="200" spans="16:34">
      <c r="P200" s="116"/>
      <c r="W200" s="9"/>
      <c r="AH200" s="116"/>
    </row>
    <row r="201" spans="16:34">
      <c r="P201" s="116"/>
      <c r="W201" s="9"/>
      <c r="AH201" s="116"/>
    </row>
    <row r="202" spans="16:34">
      <c r="P202" s="116"/>
      <c r="W202" s="9"/>
      <c r="AH202" s="116"/>
    </row>
    <row r="203" spans="16:34">
      <c r="P203" s="116"/>
      <c r="W203" s="9"/>
      <c r="AH203" s="116"/>
    </row>
    <row r="204" spans="16:34">
      <c r="P204" s="116"/>
      <c r="W204" s="9"/>
      <c r="AH204" s="116"/>
    </row>
    <row r="205" spans="16:34">
      <c r="P205" s="116"/>
      <c r="W205" s="9"/>
      <c r="AH205" s="116"/>
    </row>
    <row r="206" spans="16:34">
      <c r="P206" s="116"/>
      <c r="W206" s="9"/>
      <c r="AH206" s="116"/>
    </row>
    <row r="207" spans="16:34">
      <c r="P207" s="116"/>
      <c r="W207" s="9"/>
      <c r="AH207" s="116"/>
    </row>
    <row r="208" spans="16:34">
      <c r="P208" s="116"/>
      <c r="W208" s="9"/>
      <c r="AH208" s="116"/>
    </row>
    <row r="209" spans="16:34">
      <c r="P209" s="116"/>
      <c r="W209" s="9"/>
      <c r="AH209" s="116"/>
    </row>
    <row r="210" spans="16:34">
      <c r="P210" s="116"/>
      <c r="W210" s="9"/>
      <c r="AH210" s="116"/>
    </row>
    <row r="211" spans="16:34">
      <c r="P211" s="116"/>
      <c r="W211" s="9"/>
      <c r="AH211" s="116"/>
    </row>
    <row r="212" spans="16:34">
      <c r="P212" s="116"/>
      <c r="W212" s="9"/>
      <c r="AH212" s="116"/>
    </row>
    <row r="213" spans="16:34">
      <c r="P213" s="116"/>
      <c r="W213" s="9"/>
      <c r="AH213" s="116"/>
    </row>
    <row r="214" spans="16:34">
      <c r="P214" s="116"/>
      <c r="W214" s="9"/>
      <c r="AH214" s="116"/>
    </row>
    <row r="215" spans="16:34">
      <c r="P215" s="116"/>
      <c r="W215" s="9"/>
      <c r="AH215" s="116"/>
    </row>
    <row r="216" spans="16:34">
      <c r="P216" s="116"/>
      <c r="W216" s="9"/>
      <c r="AH216" s="116"/>
    </row>
    <row r="217" spans="16:34">
      <c r="P217" s="116"/>
      <c r="W217" s="9"/>
      <c r="AH217" s="116"/>
    </row>
    <row r="218" spans="16:34">
      <c r="P218" s="116"/>
      <c r="W218" s="9"/>
      <c r="AH218" s="116"/>
    </row>
    <row r="219" spans="16:34">
      <c r="P219" s="116"/>
      <c r="W219" s="9"/>
      <c r="AH219" s="116"/>
    </row>
    <row r="220" spans="16:34">
      <c r="P220" s="116"/>
      <c r="W220" s="9"/>
      <c r="AH220" s="116"/>
    </row>
    <row r="221" spans="16:34">
      <c r="P221" s="116"/>
      <c r="W221" s="9"/>
      <c r="AH221" s="116"/>
    </row>
    <row r="222" spans="16:34">
      <c r="P222" s="116"/>
      <c r="W222" s="9"/>
      <c r="AH222" s="116"/>
    </row>
    <row r="223" spans="16:34">
      <c r="P223" s="116"/>
      <c r="W223" s="9"/>
      <c r="AH223" s="116"/>
    </row>
    <row r="224" spans="16:34">
      <c r="P224" s="116"/>
      <c r="W224" s="9"/>
      <c r="AH224" s="116"/>
    </row>
    <row r="225" spans="16:34">
      <c r="P225" s="116"/>
      <c r="W225" s="9"/>
      <c r="AH225" s="116"/>
    </row>
    <row r="226" spans="16:34">
      <c r="P226" s="116"/>
      <c r="W226" s="9"/>
      <c r="AH226" s="116"/>
    </row>
    <row r="227" spans="16:34">
      <c r="P227" s="116"/>
      <c r="W227" s="9"/>
      <c r="AH227" s="116"/>
    </row>
    <row r="228" spans="16:34">
      <c r="P228" s="116"/>
      <c r="W228" s="9"/>
      <c r="AH228" s="116"/>
    </row>
    <row r="229" spans="16:34">
      <c r="P229" s="116"/>
      <c r="W229" s="9"/>
      <c r="AH229" s="116"/>
    </row>
    <row r="230" spans="16:34">
      <c r="P230" s="116"/>
      <c r="W230" s="9"/>
      <c r="AH230" s="116"/>
    </row>
    <row r="231" spans="16:34">
      <c r="P231" s="116"/>
      <c r="W231" s="9"/>
      <c r="AH231" s="116"/>
    </row>
    <row r="232" spans="16:34">
      <c r="P232" s="116"/>
      <c r="W232" s="9"/>
      <c r="AH232" s="116"/>
    </row>
    <row r="233" spans="16:34">
      <c r="P233" s="116"/>
      <c r="W233" s="9"/>
      <c r="AH233" s="116"/>
    </row>
    <row r="234" spans="16:34">
      <c r="P234" s="116"/>
      <c r="W234" s="9"/>
      <c r="AH234" s="116"/>
    </row>
    <row r="235" spans="16:34">
      <c r="P235" s="116"/>
      <c r="W235" s="9"/>
      <c r="AH235" s="116"/>
    </row>
    <row r="236" spans="16:34">
      <c r="P236" s="116"/>
      <c r="W236" s="9"/>
      <c r="AH236" s="116"/>
    </row>
    <row r="237" spans="16:34">
      <c r="P237" s="116"/>
      <c r="W237" s="9"/>
      <c r="AH237" s="116"/>
    </row>
    <row r="238" spans="16:34">
      <c r="P238" s="116"/>
      <c r="W238" s="9"/>
      <c r="AH238" s="116"/>
    </row>
    <row r="239" spans="16:34">
      <c r="P239" s="116"/>
      <c r="W239" s="9"/>
      <c r="AH239" s="116"/>
    </row>
    <row r="240" spans="16:34">
      <c r="P240" s="116"/>
      <c r="W240" s="9"/>
      <c r="AH240" s="116"/>
    </row>
    <row r="241" spans="16:34">
      <c r="P241" s="116"/>
      <c r="W241" s="9"/>
      <c r="AH241" s="116"/>
    </row>
    <row r="242" spans="16:34">
      <c r="P242" s="116"/>
      <c r="W242" s="9"/>
      <c r="AH242" s="116"/>
    </row>
    <row r="243" spans="16:34">
      <c r="P243" s="116"/>
      <c r="W243" s="9"/>
      <c r="AH243" s="116"/>
    </row>
    <row r="244" spans="16:34">
      <c r="P244" s="116"/>
      <c r="W244" s="9"/>
      <c r="AH244" s="116"/>
    </row>
    <row r="245" spans="16:34">
      <c r="P245" s="116"/>
      <c r="W245" s="9"/>
      <c r="AH245" s="116"/>
    </row>
    <row r="246" spans="16:34">
      <c r="P246" s="116"/>
      <c r="W246" s="9"/>
      <c r="AH246" s="116"/>
    </row>
    <row r="247" spans="16:34">
      <c r="P247" s="116"/>
      <c r="W247" s="9"/>
      <c r="AH247" s="116"/>
    </row>
    <row r="248" spans="16:34">
      <c r="P248" s="116"/>
      <c r="W248" s="9"/>
      <c r="AH248" s="116"/>
    </row>
    <row r="249" spans="16:34">
      <c r="P249" s="116"/>
      <c r="W249" s="9"/>
      <c r="AH249" s="116"/>
    </row>
    <row r="250" spans="16:34">
      <c r="P250" s="116"/>
      <c r="W250" s="9"/>
      <c r="AH250" s="116"/>
    </row>
    <row r="251" spans="16:34">
      <c r="P251" s="116"/>
      <c r="W251" s="9"/>
      <c r="AH251" s="116"/>
    </row>
    <row r="252" spans="16:34">
      <c r="P252" s="116"/>
      <c r="W252" s="9"/>
      <c r="AH252" s="116"/>
    </row>
    <row r="253" spans="16:34">
      <c r="P253" s="116"/>
      <c r="W253" s="9"/>
      <c r="AH253" s="116"/>
    </row>
    <row r="254" spans="16:34">
      <c r="P254" s="116"/>
      <c r="W254" s="9"/>
      <c r="AH254" s="116"/>
    </row>
    <row r="255" spans="16:34">
      <c r="P255" s="116"/>
      <c r="W255" s="9"/>
      <c r="AH255" s="116"/>
    </row>
    <row r="256" spans="16:34">
      <c r="P256" s="116"/>
      <c r="W256" s="9"/>
      <c r="AH256" s="116"/>
    </row>
    <row r="257" spans="16:34">
      <c r="P257" s="116"/>
      <c r="W257" s="9"/>
      <c r="AH257" s="116"/>
    </row>
    <row r="258" spans="16:34">
      <c r="P258" s="116"/>
      <c r="W258" s="9"/>
      <c r="AH258" s="116"/>
    </row>
    <row r="259" spans="16:34">
      <c r="P259" s="116"/>
      <c r="W259" s="9"/>
      <c r="AH259" s="116"/>
    </row>
    <row r="260" spans="16:34">
      <c r="P260" s="116"/>
      <c r="W260" s="9"/>
      <c r="AH260" s="116"/>
    </row>
    <row r="261" spans="16:34">
      <c r="P261" s="116"/>
      <c r="W261" s="9"/>
      <c r="AH261" s="116"/>
    </row>
    <row r="262" spans="16:34">
      <c r="P262" s="116"/>
      <c r="W262" s="9"/>
      <c r="AH262" s="116"/>
    </row>
    <row r="263" spans="16:34">
      <c r="P263" s="116"/>
      <c r="W263" s="9"/>
      <c r="AH263" s="116"/>
    </row>
    <row r="264" spans="16:34">
      <c r="P264" s="116"/>
      <c r="W264" s="9"/>
      <c r="AH264" s="116"/>
    </row>
    <row r="265" spans="16:34">
      <c r="P265" s="116"/>
      <c r="W265" s="9"/>
      <c r="AH265" s="116"/>
    </row>
    <row r="266" spans="16:34">
      <c r="P266" s="116"/>
      <c r="W266" s="9"/>
      <c r="AH266" s="116"/>
    </row>
    <row r="267" spans="16:34">
      <c r="P267" s="116"/>
      <c r="W267" s="9"/>
      <c r="AH267" s="116"/>
    </row>
    <row r="268" spans="16:34">
      <c r="P268" s="116"/>
      <c r="W268" s="9"/>
      <c r="AH268" s="116"/>
    </row>
    <row r="269" spans="16:34">
      <c r="P269" s="116"/>
      <c r="W269" s="9"/>
      <c r="AH269" s="116"/>
    </row>
    <row r="270" spans="16:34">
      <c r="P270" s="116"/>
      <c r="W270" s="9"/>
      <c r="AH270" s="116"/>
    </row>
    <row r="271" spans="16:34">
      <c r="P271" s="116"/>
      <c r="W271" s="9"/>
      <c r="AH271" s="116"/>
    </row>
    <row r="272" spans="16:34">
      <c r="P272" s="116"/>
      <c r="W272" s="9"/>
      <c r="AH272" s="116"/>
    </row>
    <row r="273" spans="16:34">
      <c r="P273" s="116"/>
      <c r="W273" s="9"/>
      <c r="AH273" s="116"/>
    </row>
    <row r="274" spans="16:34">
      <c r="P274" s="116"/>
      <c r="W274" s="9"/>
      <c r="AH274" s="116"/>
    </row>
    <row r="275" spans="16:34">
      <c r="P275" s="116"/>
      <c r="W275" s="9"/>
      <c r="AH275" s="116"/>
    </row>
    <row r="276" spans="16:34">
      <c r="P276" s="116"/>
      <c r="W276" s="9"/>
      <c r="AH276" s="116"/>
    </row>
    <row r="277" spans="16:34">
      <c r="P277" s="116"/>
      <c r="W277" s="9"/>
      <c r="AH277" s="116"/>
    </row>
    <row r="278" spans="16:34">
      <c r="P278" s="116"/>
      <c r="W278" s="9"/>
      <c r="AH278" s="116"/>
    </row>
    <row r="279" spans="16:34">
      <c r="P279" s="116"/>
      <c r="W279" s="9"/>
      <c r="AH279" s="116"/>
    </row>
    <row r="280" spans="16:34">
      <c r="P280" s="116"/>
      <c r="W280" s="9"/>
      <c r="AH280" s="116"/>
    </row>
    <row r="281" spans="16:34">
      <c r="P281" s="116"/>
      <c r="W281" s="9"/>
      <c r="AH281" s="116"/>
    </row>
    <row r="282" spans="16:34">
      <c r="P282" s="116"/>
      <c r="W282" s="9"/>
      <c r="AH282" s="116"/>
    </row>
    <row r="283" spans="16:34">
      <c r="P283" s="116"/>
      <c r="W283" s="9"/>
      <c r="AH283" s="116"/>
    </row>
    <row r="284" spans="16:34">
      <c r="P284" s="116"/>
      <c r="W284" s="9"/>
      <c r="AH284" s="116"/>
    </row>
    <row r="285" spans="16:34">
      <c r="P285" s="116"/>
      <c r="W285" s="9"/>
      <c r="AH285" s="116"/>
    </row>
    <row r="286" spans="16:34">
      <c r="P286" s="116"/>
      <c r="W286" s="9"/>
      <c r="AH286" s="116"/>
    </row>
    <row r="287" spans="16:34">
      <c r="P287" s="116"/>
      <c r="W287" s="9"/>
      <c r="AH287" s="116"/>
    </row>
    <row r="288" spans="16:34">
      <c r="P288" s="116"/>
      <c r="W288" s="9"/>
      <c r="AH288" s="116"/>
    </row>
    <row r="289" spans="7:34">
      <c r="P289" s="116"/>
      <c r="W289" s="9"/>
      <c r="AH289" s="116"/>
    </row>
    <row r="290" spans="7:34">
      <c r="P290" s="116"/>
      <c r="W290" s="9"/>
      <c r="AH290" s="116"/>
    </row>
    <row r="291" spans="7:34">
      <c r="P291" s="116"/>
      <c r="W291" s="9"/>
      <c r="AH291" s="116"/>
    </row>
    <row r="292" spans="7:34">
      <c r="P292" s="116"/>
      <c r="W292" s="9"/>
      <c r="AH292" s="116"/>
    </row>
    <row r="293" spans="7:34">
      <c r="P293" s="116"/>
      <c r="W293" s="9"/>
      <c r="AH293" s="116"/>
    </row>
    <row r="294" spans="7:34">
      <c r="P294" s="116"/>
      <c r="W294" s="9"/>
      <c r="AH294" s="116"/>
    </row>
    <row r="296" spans="7:34">
      <c r="L296" s="119"/>
    </row>
    <row r="297" spans="7:34">
      <c r="G297" s="9">
        <v>37</v>
      </c>
    </row>
    <row r="298" spans="7:34">
      <c r="AB298" s="123" t="e">
        <f>AVERAGE(#REF!,#REF!,#REF!,#REF!,#REF!,#REF!)</f>
        <v>#REF!</v>
      </c>
      <c r="AC298" s="123"/>
      <c r="AD298" s="123"/>
      <c r="AE298" s="123"/>
      <c r="AF298" s="123"/>
      <c r="AG298" s="123"/>
      <c r="AH298" s="124"/>
    </row>
    <row r="305" spans="1:36" s="116" customForma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105"/>
      <c r="P305" s="120"/>
      <c r="Q305" s="117"/>
      <c r="R305" s="117"/>
      <c r="S305" s="117"/>
      <c r="T305" s="117"/>
      <c r="U305" s="117"/>
      <c r="V305" s="117"/>
      <c r="W305" s="121"/>
      <c r="X305" s="9"/>
      <c r="Y305" s="9"/>
      <c r="AH305" s="122"/>
      <c r="AI305" s="9"/>
      <c r="AJ305" s="9"/>
    </row>
    <row r="309" spans="1:36" s="116" customFormat="1" ht="16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115"/>
      <c r="P309" s="120"/>
      <c r="Q309" s="117"/>
      <c r="R309" s="117"/>
      <c r="S309" s="117"/>
      <c r="T309" s="117"/>
      <c r="U309" s="117"/>
      <c r="V309" s="117"/>
      <c r="W309" s="121"/>
      <c r="X309" s="9"/>
      <c r="Y309" s="9"/>
      <c r="AH309" s="122"/>
      <c r="AI309" s="9"/>
      <c r="AJ309" s="9"/>
    </row>
  </sheetData>
  <conditionalFormatting sqref="C3">
    <cfRule type="duplicateValues" dxfId="150" priority="32"/>
  </conditionalFormatting>
  <conditionalFormatting sqref="C4">
    <cfRule type="duplicateValues" dxfId="149" priority="31"/>
  </conditionalFormatting>
  <conditionalFormatting sqref="C5">
    <cfRule type="duplicateValues" dxfId="148" priority="30"/>
  </conditionalFormatting>
  <conditionalFormatting sqref="C6">
    <cfRule type="duplicateValues" dxfId="147" priority="29"/>
  </conditionalFormatting>
  <conditionalFormatting sqref="C7">
    <cfRule type="duplicateValues" dxfId="146" priority="28"/>
  </conditionalFormatting>
  <conditionalFormatting sqref="C8">
    <cfRule type="duplicateValues" dxfId="145" priority="27"/>
  </conditionalFormatting>
  <conditionalFormatting sqref="C9">
    <cfRule type="duplicateValues" dxfId="144" priority="26"/>
  </conditionalFormatting>
  <conditionalFormatting sqref="C12">
    <cfRule type="duplicateValues" dxfId="143" priority="25"/>
  </conditionalFormatting>
  <conditionalFormatting sqref="C15">
    <cfRule type="duplicateValues" dxfId="142" priority="24"/>
  </conditionalFormatting>
  <conditionalFormatting sqref="C17">
    <cfRule type="duplicateValues" dxfId="141" priority="23"/>
  </conditionalFormatting>
  <conditionalFormatting sqref="C18">
    <cfRule type="duplicateValues" dxfId="140" priority="22"/>
  </conditionalFormatting>
  <conditionalFormatting sqref="C19">
    <cfRule type="duplicateValues" dxfId="139" priority="21"/>
  </conditionalFormatting>
  <conditionalFormatting sqref="C46">
    <cfRule type="duplicateValues" dxfId="138" priority="20"/>
  </conditionalFormatting>
  <conditionalFormatting sqref="C49">
    <cfRule type="duplicateValues" dxfId="137" priority="19"/>
  </conditionalFormatting>
  <conditionalFormatting sqref="C51">
    <cfRule type="duplicateValues" dxfId="136" priority="18"/>
  </conditionalFormatting>
  <conditionalFormatting sqref="C52">
    <cfRule type="duplicateValues" dxfId="135" priority="17"/>
  </conditionalFormatting>
  <conditionalFormatting sqref="C53">
    <cfRule type="duplicateValues" dxfId="134" priority="16"/>
  </conditionalFormatting>
  <conditionalFormatting sqref="C54">
    <cfRule type="duplicateValues" dxfId="133" priority="15"/>
  </conditionalFormatting>
  <conditionalFormatting sqref="C55">
    <cfRule type="duplicateValues" dxfId="132" priority="14"/>
  </conditionalFormatting>
  <conditionalFormatting sqref="C56">
    <cfRule type="duplicateValues" dxfId="131" priority="13"/>
  </conditionalFormatting>
  <conditionalFormatting sqref="C57">
    <cfRule type="duplicateValues" dxfId="130" priority="12"/>
  </conditionalFormatting>
  <conditionalFormatting sqref="C25">
    <cfRule type="duplicateValues" dxfId="129" priority="11"/>
  </conditionalFormatting>
  <conditionalFormatting sqref="C26">
    <cfRule type="duplicateValues" dxfId="128" priority="10"/>
  </conditionalFormatting>
  <conditionalFormatting sqref="C27">
    <cfRule type="duplicateValues" dxfId="127" priority="9"/>
  </conditionalFormatting>
  <conditionalFormatting sqref="C29">
    <cfRule type="duplicateValues" dxfId="126" priority="8"/>
  </conditionalFormatting>
  <conditionalFormatting sqref="C31">
    <cfRule type="duplicateValues" dxfId="125" priority="7"/>
  </conditionalFormatting>
  <conditionalFormatting sqref="C33">
    <cfRule type="duplicateValues" dxfId="124" priority="6"/>
  </conditionalFormatting>
  <conditionalFormatting sqref="C40">
    <cfRule type="duplicateValues" dxfId="123" priority="5"/>
  </conditionalFormatting>
  <conditionalFormatting sqref="C42">
    <cfRule type="duplicateValues" dxfId="122" priority="4"/>
  </conditionalFormatting>
  <conditionalFormatting sqref="C45">
    <cfRule type="duplicateValues" dxfId="121" priority="3"/>
  </conditionalFormatting>
  <conditionalFormatting sqref="C59">
    <cfRule type="duplicateValues" dxfId="120" priority="2"/>
  </conditionalFormatting>
  <conditionalFormatting sqref="C60">
    <cfRule type="duplicateValues" dxfId="11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6"/>
  <sheetViews>
    <sheetView topLeftCell="AD1" zoomScale="80" zoomScaleNormal="80" zoomScalePageLayoutView="90" workbookViewId="0">
      <selection activeCell="AE2" sqref="AE2"/>
    </sheetView>
  </sheetViews>
  <sheetFormatPr defaultColWidth="8.85546875" defaultRowHeight="19.5"/>
  <cols>
    <col min="1" max="1" width="48.85546875" style="129" customWidth="1"/>
    <col min="2" max="2" width="56.140625" style="129" customWidth="1"/>
    <col min="3" max="6" width="20.7109375" style="129" customWidth="1"/>
    <col min="7" max="11" width="30.7109375" style="129" customWidth="1"/>
    <col min="12" max="15" width="30.7109375" style="146" customWidth="1"/>
    <col min="16" max="16" width="30.7109375" style="152" customWidth="1"/>
    <col min="17" max="22" width="30.7109375" style="147" customWidth="1"/>
    <col min="23" max="23" width="30.7109375" style="153" customWidth="1"/>
    <col min="24" max="25" width="30.7109375" style="129" customWidth="1"/>
    <col min="26" max="27" width="30.7109375" style="146" customWidth="1"/>
    <col min="28" max="28" width="30.7109375" style="154" customWidth="1"/>
    <col min="29" max="29" width="30.7109375" style="129" customWidth="1"/>
    <col min="30" max="30" width="26.42578125" style="129" customWidth="1"/>
    <col min="31" max="31" width="30.140625" style="129" customWidth="1"/>
    <col min="32" max="32" width="30.42578125" style="129" customWidth="1"/>
    <col min="33" max="33" width="17.7109375" style="129" customWidth="1"/>
    <col min="34" max="34" width="24.85546875" style="129" customWidth="1"/>
    <col min="35" max="35" width="35.85546875" style="129" customWidth="1"/>
    <col min="36" max="36" width="24.42578125" style="129" customWidth="1"/>
    <col min="37" max="16384" width="8.85546875" style="129"/>
  </cols>
  <sheetData>
    <row r="1" spans="1:36" s="127" customFormat="1" ht="103.5" customHeight="1">
      <c r="A1" s="125" t="s">
        <v>365</v>
      </c>
      <c r="B1" s="125" t="s">
        <v>366</v>
      </c>
      <c r="C1" s="125" t="s">
        <v>4</v>
      </c>
      <c r="D1" s="125" t="s">
        <v>3</v>
      </c>
      <c r="E1" s="125" t="s">
        <v>367</v>
      </c>
      <c r="F1" s="125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368</v>
      </c>
      <c r="L1" s="126" t="s">
        <v>369</v>
      </c>
      <c r="M1" s="126" t="s">
        <v>370</v>
      </c>
      <c r="N1" s="126" t="s">
        <v>371</v>
      </c>
      <c r="O1" s="126" t="s">
        <v>372</v>
      </c>
      <c r="P1" s="126" t="s">
        <v>15</v>
      </c>
      <c r="Q1" s="126" t="s">
        <v>16</v>
      </c>
      <c r="R1" s="126" t="s">
        <v>17</v>
      </c>
      <c r="S1" s="126" t="s">
        <v>18</v>
      </c>
      <c r="T1" s="126" t="s">
        <v>19</v>
      </c>
      <c r="U1" s="126" t="s">
        <v>373</v>
      </c>
      <c r="V1" s="126" t="s">
        <v>21</v>
      </c>
      <c r="W1" s="126" t="s">
        <v>374</v>
      </c>
      <c r="X1" s="126" t="s">
        <v>375</v>
      </c>
      <c r="Y1" s="126" t="s">
        <v>24</v>
      </c>
      <c r="Z1" s="126" t="s">
        <v>25</v>
      </c>
      <c r="AA1" s="126" t="s">
        <v>26</v>
      </c>
      <c r="AB1" s="126" t="s">
        <v>27</v>
      </c>
      <c r="AC1" s="126" t="s">
        <v>376</v>
      </c>
      <c r="AD1" s="262" t="s">
        <v>30</v>
      </c>
      <c r="AE1" s="258" t="s">
        <v>426</v>
      </c>
      <c r="AF1" s="258" t="s">
        <v>431</v>
      </c>
      <c r="AG1" s="258" t="s">
        <v>428</v>
      </c>
      <c r="AH1" s="258" t="s">
        <v>427</v>
      </c>
      <c r="AI1" s="257" t="s">
        <v>430</v>
      </c>
      <c r="AJ1" s="257" t="s">
        <v>433</v>
      </c>
    </row>
    <row r="2" spans="1:36" s="128" customFormat="1" ht="20.25" customHeight="1">
      <c r="A2" s="77" t="s">
        <v>70</v>
      </c>
      <c r="B2" s="78" t="s">
        <v>71</v>
      </c>
      <c r="C2" s="79" t="s">
        <v>72</v>
      </c>
      <c r="D2" s="79" t="s">
        <v>73</v>
      </c>
      <c r="E2" s="79">
        <v>54035</v>
      </c>
      <c r="F2" s="79" t="s">
        <v>68</v>
      </c>
      <c r="G2" s="128" t="s">
        <v>36</v>
      </c>
      <c r="H2" s="128">
        <v>2016</v>
      </c>
      <c r="I2" s="129" t="s">
        <v>37</v>
      </c>
      <c r="J2" s="130"/>
      <c r="K2" s="128" t="s">
        <v>119</v>
      </c>
      <c r="L2" s="131">
        <v>75</v>
      </c>
      <c r="M2" s="131">
        <v>570</v>
      </c>
      <c r="N2" s="131">
        <v>570</v>
      </c>
      <c r="O2" s="131">
        <v>570</v>
      </c>
      <c r="P2" s="131">
        <v>1</v>
      </c>
      <c r="Q2" s="129" t="s">
        <v>39</v>
      </c>
      <c r="R2" s="129" t="s">
        <v>55</v>
      </c>
      <c r="S2" s="132"/>
      <c r="T2" s="132"/>
      <c r="U2" s="132"/>
      <c r="V2" s="132" t="s">
        <v>62</v>
      </c>
      <c r="W2" s="129" t="s">
        <v>42</v>
      </c>
      <c r="X2" s="129" t="s">
        <v>74</v>
      </c>
      <c r="Y2" s="128" t="s">
        <v>43</v>
      </c>
      <c r="Z2" s="133">
        <v>0.55000000000000004</v>
      </c>
      <c r="AA2" s="133">
        <v>0.05</v>
      </c>
      <c r="AB2" s="134">
        <v>4</v>
      </c>
      <c r="AC2" s="128" t="s">
        <v>44</v>
      </c>
      <c r="AD2" s="261"/>
      <c r="AE2" s="251" t="s">
        <v>548</v>
      </c>
      <c r="AF2" s="251" t="s">
        <v>547</v>
      </c>
      <c r="AG2" s="267" t="s">
        <v>429</v>
      </c>
      <c r="AH2" s="261"/>
      <c r="AI2" s="261"/>
      <c r="AJ2" s="267" t="s">
        <v>434</v>
      </c>
    </row>
    <row r="3" spans="1:36" s="128" customFormat="1" ht="20.25" customHeight="1">
      <c r="A3" s="77" t="s">
        <v>239</v>
      </c>
      <c r="B3" s="78" t="s">
        <v>240</v>
      </c>
      <c r="C3" s="79" t="s">
        <v>241</v>
      </c>
      <c r="D3" s="79" t="s">
        <v>242</v>
      </c>
      <c r="E3" s="79">
        <v>68070</v>
      </c>
      <c r="F3" s="79" t="s">
        <v>35</v>
      </c>
      <c r="G3" s="128" t="s">
        <v>36</v>
      </c>
      <c r="H3" s="128">
        <v>2016</v>
      </c>
      <c r="I3" s="129" t="s">
        <v>37</v>
      </c>
      <c r="K3" s="128" t="s">
        <v>119</v>
      </c>
      <c r="L3" s="131">
        <v>65</v>
      </c>
      <c r="M3" s="131">
        <v>345</v>
      </c>
      <c r="N3" s="131">
        <v>345</v>
      </c>
      <c r="O3" s="131">
        <v>345</v>
      </c>
      <c r="P3" s="131">
        <v>1</v>
      </c>
      <c r="Q3" s="129" t="s">
        <v>39</v>
      </c>
      <c r="R3" s="129" t="s">
        <v>55</v>
      </c>
      <c r="S3" s="132"/>
      <c r="T3" s="132"/>
      <c r="U3" s="132"/>
      <c r="V3" s="132" t="s">
        <v>62</v>
      </c>
      <c r="W3" s="129" t="s">
        <v>42</v>
      </c>
      <c r="X3" s="129"/>
      <c r="Y3" s="128" t="s">
        <v>43</v>
      </c>
      <c r="Z3" s="133">
        <v>0.53</v>
      </c>
      <c r="AA3" s="133">
        <v>0.05</v>
      </c>
      <c r="AB3" s="134">
        <v>4</v>
      </c>
      <c r="AC3" s="128" t="s">
        <v>44</v>
      </c>
      <c r="AD3" s="261"/>
      <c r="AE3" s="251" t="s">
        <v>548</v>
      </c>
      <c r="AF3" s="251" t="s">
        <v>547</v>
      </c>
      <c r="AG3" s="267" t="s">
        <v>429</v>
      </c>
      <c r="AH3" s="261"/>
      <c r="AI3" s="261"/>
      <c r="AJ3" s="267" t="s">
        <v>434</v>
      </c>
    </row>
    <row r="4" spans="1:36" s="128" customFormat="1" ht="20.25" customHeight="1">
      <c r="A4" s="77" t="s">
        <v>322</v>
      </c>
      <c r="B4" s="78" t="s">
        <v>323</v>
      </c>
      <c r="C4" s="79" t="s">
        <v>324</v>
      </c>
      <c r="D4" s="79" t="s">
        <v>325</v>
      </c>
      <c r="E4" s="79">
        <v>13385</v>
      </c>
      <c r="F4" s="79" t="s">
        <v>35</v>
      </c>
      <c r="G4" s="128" t="s">
        <v>36</v>
      </c>
      <c r="H4" s="128">
        <v>2016</v>
      </c>
      <c r="I4" s="129" t="s">
        <v>37</v>
      </c>
      <c r="K4" s="128" t="s">
        <v>119</v>
      </c>
      <c r="L4" s="131">
        <v>63</v>
      </c>
      <c r="M4" s="131">
        <v>285</v>
      </c>
      <c r="N4" s="131">
        <v>285</v>
      </c>
      <c r="O4" s="131">
        <v>285</v>
      </c>
      <c r="P4" s="131">
        <v>2</v>
      </c>
      <c r="Q4" s="129" t="s">
        <v>61</v>
      </c>
      <c r="R4" s="129" t="s">
        <v>304</v>
      </c>
      <c r="S4" s="132"/>
      <c r="T4" s="132"/>
      <c r="U4" s="132" t="s">
        <v>36</v>
      </c>
      <c r="V4" s="132" t="s">
        <v>62</v>
      </c>
      <c r="W4" s="129" t="s">
        <v>42</v>
      </c>
      <c r="X4" s="129"/>
      <c r="Y4" s="128" t="s">
        <v>43</v>
      </c>
      <c r="Z4" s="133">
        <v>0.52</v>
      </c>
      <c r="AA4" s="133">
        <v>0.08</v>
      </c>
      <c r="AB4" s="134">
        <v>4</v>
      </c>
      <c r="AC4" s="128" t="s">
        <v>44</v>
      </c>
      <c r="AD4" s="261"/>
      <c r="AE4" s="251" t="s">
        <v>548</v>
      </c>
      <c r="AF4" s="251" t="s">
        <v>547</v>
      </c>
      <c r="AG4" s="267" t="s">
        <v>429</v>
      </c>
      <c r="AH4" s="261"/>
      <c r="AI4" s="261"/>
      <c r="AJ4" s="267" t="s">
        <v>434</v>
      </c>
    </row>
    <row r="5" spans="1:36" s="128" customFormat="1" ht="20.25" customHeight="1">
      <c r="A5" s="77" t="s">
        <v>134</v>
      </c>
      <c r="B5" s="78" t="s">
        <v>135</v>
      </c>
      <c r="C5" s="79" t="s">
        <v>136</v>
      </c>
      <c r="D5" s="79" t="s">
        <v>137</v>
      </c>
      <c r="E5" s="79">
        <v>51092</v>
      </c>
      <c r="F5" s="79" t="s">
        <v>68</v>
      </c>
      <c r="G5" s="128" t="s">
        <v>36</v>
      </c>
      <c r="H5" s="128">
        <v>2016</v>
      </c>
      <c r="I5" s="129" t="s">
        <v>37</v>
      </c>
      <c r="K5" s="128" t="s">
        <v>119</v>
      </c>
      <c r="L5" s="131">
        <v>57</v>
      </c>
      <c r="M5" s="131">
        <v>213</v>
      </c>
      <c r="N5" s="131">
        <v>213</v>
      </c>
      <c r="O5" s="131">
        <v>213</v>
      </c>
      <c r="P5" s="131">
        <v>1</v>
      </c>
      <c r="Q5" s="129" t="s">
        <v>39</v>
      </c>
      <c r="R5" s="129" t="s">
        <v>55</v>
      </c>
      <c r="S5" s="132"/>
      <c r="T5" s="132"/>
      <c r="U5" s="132"/>
      <c r="V5" s="132" t="s">
        <v>62</v>
      </c>
      <c r="W5" s="129" t="s">
        <v>42</v>
      </c>
      <c r="X5" s="129"/>
      <c r="Y5" s="128" t="s">
        <v>43</v>
      </c>
      <c r="Z5" s="131"/>
      <c r="AA5" s="131"/>
      <c r="AB5" s="134">
        <v>4</v>
      </c>
      <c r="AC5" s="128" t="s">
        <v>44</v>
      </c>
      <c r="AD5" s="261"/>
      <c r="AE5" s="251" t="s">
        <v>548</v>
      </c>
      <c r="AF5" s="251" t="s">
        <v>547</v>
      </c>
      <c r="AG5" s="267" t="s">
        <v>429</v>
      </c>
      <c r="AH5" s="261"/>
      <c r="AI5" s="261"/>
      <c r="AJ5" s="267" t="s">
        <v>434</v>
      </c>
    </row>
    <row r="6" spans="1:36" s="128" customFormat="1" ht="20.25" customHeight="1">
      <c r="A6" s="77" t="s">
        <v>79</v>
      </c>
      <c r="B6" s="78" t="s">
        <v>80</v>
      </c>
      <c r="C6" s="79" t="s">
        <v>81</v>
      </c>
      <c r="D6" s="79" t="s">
        <v>82</v>
      </c>
      <c r="E6" s="79">
        <v>75475</v>
      </c>
      <c r="F6" s="79" t="s">
        <v>35</v>
      </c>
      <c r="G6" s="128" t="s">
        <v>36</v>
      </c>
      <c r="H6" s="128">
        <v>2016</v>
      </c>
      <c r="I6" s="129" t="s">
        <v>37</v>
      </c>
      <c r="K6" s="128" t="s">
        <v>119</v>
      </c>
      <c r="L6" s="131">
        <v>52</v>
      </c>
      <c r="M6" s="131">
        <v>258</v>
      </c>
      <c r="N6" s="131">
        <v>258</v>
      </c>
      <c r="O6" s="131">
        <v>258</v>
      </c>
      <c r="P6" s="131">
        <v>2</v>
      </c>
      <c r="Q6" s="129" t="s">
        <v>61</v>
      </c>
      <c r="R6" s="129" t="s">
        <v>304</v>
      </c>
      <c r="S6" s="132"/>
      <c r="T6" s="132"/>
      <c r="U6" s="132" t="s">
        <v>36</v>
      </c>
      <c r="V6" s="132" t="s">
        <v>62</v>
      </c>
      <c r="W6" s="129" t="s">
        <v>42</v>
      </c>
      <c r="X6" s="129" t="s">
        <v>74</v>
      </c>
      <c r="Y6" s="128" t="s">
        <v>43</v>
      </c>
      <c r="Z6" s="133">
        <v>0.5</v>
      </c>
      <c r="AA6" s="133">
        <v>0.12</v>
      </c>
      <c r="AB6" s="134">
        <v>4</v>
      </c>
      <c r="AC6" s="128" t="s">
        <v>44</v>
      </c>
      <c r="AD6" s="261"/>
      <c r="AE6" s="251" t="s">
        <v>548</v>
      </c>
      <c r="AF6" s="251" t="s">
        <v>547</v>
      </c>
      <c r="AG6" s="267" t="s">
        <v>429</v>
      </c>
      <c r="AH6" s="261"/>
      <c r="AI6" s="261"/>
      <c r="AJ6" s="267" t="s">
        <v>434</v>
      </c>
    </row>
    <row r="7" spans="1:36" s="128" customFormat="1" ht="20.25" customHeight="1">
      <c r="A7" s="77" t="s">
        <v>125</v>
      </c>
      <c r="B7" s="78" t="s">
        <v>126</v>
      </c>
      <c r="C7" s="79" t="s">
        <v>127</v>
      </c>
      <c r="D7" s="79" t="s">
        <v>306</v>
      </c>
      <c r="E7" s="79">
        <v>75181</v>
      </c>
      <c r="F7" s="79" t="s">
        <v>35</v>
      </c>
      <c r="G7" s="128" t="s">
        <v>36</v>
      </c>
      <c r="H7" s="128">
        <v>2016</v>
      </c>
      <c r="I7" s="129" t="s">
        <v>37</v>
      </c>
      <c r="K7" s="128" t="s">
        <v>119</v>
      </c>
      <c r="L7" s="131">
        <v>48</v>
      </c>
      <c r="M7" s="131">
        <v>174</v>
      </c>
      <c r="N7" s="131">
        <v>174</v>
      </c>
      <c r="O7" s="131">
        <v>174</v>
      </c>
      <c r="P7" s="131">
        <v>1</v>
      </c>
      <c r="Q7" s="129" t="s">
        <v>129</v>
      </c>
      <c r="R7" s="129"/>
      <c r="S7" s="132"/>
      <c r="T7" s="132"/>
      <c r="U7" s="132" t="s">
        <v>36</v>
      </c>
      <c r="V7" s="132" t="s">
        <v>62</v>
      </c>
      <c r="W7" s="129" t="s">
        <v>42</v>
      </c>
      <c r="X7" s="129" t="s">
        <v>74</v>
      </c>
      <c r="Y7" s="128" t="s">
        <v>43</v>
      </c>
      <c r="Z7" s="131"/>
      <c r="AA7" s="131"/>
      <c r="AB7" s="134">
        <v>4</v>
      </c>
      <c r="AC7" s="128" t="s">
        <v>44</v>
      </c>
      <c r="AD7" s="261"/>
      <c r="AE7" s="251" t="s">
        <v>548</v>
      </c>
      <c r="AF7" s="251" t="s">
        <v>547</v>
      </c>
      <c r="AG7" s="267" t="s">
        <v>429</v>
      </c>
      <c r="AH7" s="261"/>
      <c r="AI7" s="261"/>
      <c r="AJ7" s="267" t="s">
        <v>434</v>
      </c>
    </row>
    <row r="8" spans="1:36" s="128" customFormat="1" ht="20.25" customHeight="1">
      <c r="A8" s="77" t="s">
        <v>151</v>
      </c>
      <c r="B8" s="78" t="s">
        <v>152</v>
      </c>
      <c r="C8" s="79" t="s">
        <v>153</v>
      </c>
      <c r="D8" s="79" t="s">
        <v>154</v>
      </c>
      <c r="E8" s="79">
        <v>75571</v>
      </c>
      <c r="F8" s="79" t="s">
        <v>35</v>
      </c>
      <c r="G8" s="128" t="s">
        <v>36</v>
      </c>
      <c r="H8" s="128">
        <v>2016</v>
      </c>
      <c r="I8" s="129" t="s">
        <v>37</v>
      </c>
      <c r="K8" s="128" t="s">
        <v>119</v>
      </c>
      <c r="L8" s="131">
        <v>45</v>
      </c>
      <c r="M8" s="131">
        <v>144</v>
      </c>
      <c r="N8" s="131">
        <v>144</v>
      </c>
      <c r="O8" s="131">
        <v>144</v>
      </c>
      <c r="P8" s="131">
        <v>1</v>
      </c>
      <c r="Q8" s="129" t="s">
        <v>39</v>
      </c>
      <c r="R8" s="129" t="s">
        <v>40</v>
      </c>
      <c r="S8" s="132"/>
      <c r="T8" s="132"/>
      <c r="U8" s="132"/>
      <c r="V8" s="132" t="s">
        <v>62</v>
      </c>
      <c r="W8" s="129" t="s">
        <v>42</v>
      </c>
      <c r="X8" s="129" t="s">
        <v>74</v>
      </c>
      <c r="Y8" s="128" t="s">
        <v>43</v>
      </c>
      <c r="Z8" s="131"/>
      <c r="AA8" s="131"/>
      <c r="AB8" s="134">
        <v>4</v>
      </c>
      <c r="AC8" s="128" t="s">
        <v>44</v>
      </c>
      <c r="AD8" s="261"/>
      <c r="AE8" s="251" t="s">
        <v>548</v>
      </c>
      <c r="AF8" s="251" t="s">
        <v>547</v>
      </c>
      <c r="AG8" s="267" t="s">
        <v>429</v>
      </c>
      <c r="AH8" s="261"/>
      <c r="AI8" s="261"/>
      <c r="AJ8" s="267" t="s">
        <v>434</v>
      </c>
    </row>
    <row r="9" spans="1:36" s="128" customFormat="1" ht="20.25" customHeight="1">
      <c r="A9" s="77" t="s">
        <v>51</v>
      </c>
      <c r="B9" s="78" t="s">
        <v>52</v>
      </c>
      <c r="C9" s="79" t="s">
        <v>53</v>
      </c>
      <c r="D9" s="79" t="s">
        <v>54</v>
      </c>
      <c r="E9" s="79">
        <v>76031</v>
      </c>
      <c r="F9" s="79" t="s">
        <v>68</v>
      </c>
      <c r="G9" s="128" t="s">
        <v>36</v>
      </c>
      <c r="H9" s="128">
        <v>2016</v>
      </c>
      <c r="I9" s="129" t="s">
        <v>37</v>
      </c>
      <c r="K9" s="128" t="s">
        <v>119</v>
      </c>
      <c r="L9" s="131">
        <v>39</v>
      </c>
      <c r="M9" s="131">
        <v>39</v>
      </c>
      <c r="N9" s="131">
        <v>27</v>
      </c>
      <c r="O9" s="131">
        <v>39</v>
      </c>
      <c r="P9" s="131">
        <v>1</v>
      </c>
      <c r="Q9" s="129" t="s">
        <v>39</v>
      </c>
      <c r="R9" s="129" t="s">
        <v>55</v>
      </c>
      <c r="S9" s="132"/>
      <c r="T9" s="132"/>
      <c r="U9" s="132"/>
      <c r="V9" s="132" t="s">
        <v>62</v>
      </c>
      <c r="W9" s="129" t="s">
        <v>74</v>
      </c>
      <c r="X9" s="129"/>
      <c r="Y9" s="128" t="s">
        <v>43</v>
      </c>
      <c r="Z9" s="133">
        <v>0.56000000000000005</v>
      </c>
      <c r="AA9" s="133">
        <v>0.1</v>
      </c>
      <c r="AB9" s="134">
        <v>4</v>
      </c>
      <c r="AC9" s="128" t="s">
        <v>44</v>
      </c>
      <c r="AD9" s="261"/>
      <c r="AE9" s="251" t="s">
        <v>548</v>
      </c>
      <c r="AF9" s="251" t="s">
        <v>547</v>
      </c>
      <c r="AG9" s="267" t="s">
        <v>429</v>
      </c>
      <c r="AH9" s="261"/>
      <c r="AI9" s="261"/>
      <c r="AJ9" s="267" t="s">
        <v>434</v>
      </c>
    </row>
    <row r="10" spans="1:36" s="128" customFormat="1" ht="20.25" customHeight="1">
      <c r="A10" s="77" t="s">
        <v>110</v>
      </c>
      <c r="B10" s="78" t="s">
        <v>111</v>
      </c>
      <c r="C10" s="79" t="s">
        <v>112</v>
      </c>
      <c r="D10" s="79" t="s">
        <v>113</v>
      </c>
      <c r="E10" s="79">
        <v>27079</v>
      </c>
      <c r="F10" s="79" t="s">
        <v>183</v>
      </c>
      <c r="G10" s="128" t="s">
        <v>36</v>
      </c>
      <c r="H10" s="128">
        <v>2016</v>
      </c>
      <c r="I10" s="129" t="s">
        <v>37</v>
      </c>
      <c r="K10" s="128" t="s">
        <v>119</v>
      </c>
      <c r="L10" s="131">
        <v>36</v>
      </c>
      <c r="M10" s="131">
        <v>231</v>
      </c>
      <c r="N10" s="131">
        <v>231</v>
      </c>
      <c r="O10" s="131">
        <v>231</v>
      </c>
      <c r="P10" s="131">
        <v>2</v>
      </c>
      <c r="Q10" s="129" t="s">
        <v>61</v>
      </c>
      <c r="R10" s="129" t="s">
        <v>304</v>
      </c>
      <c r="S10" s="132"/>
      <c r="T10" s="132"/>
      <c r="U10" s="132" t="s">
        <v>36</v>
      </c>
      <c r="V10" s="132" t="s">
        <v>62</v>
      </c>
      <c r="W10" s="129" t="s">
        <v>42</v>
      </c>
      <c r="X10" s="129"/>
      <c r="Y10" s="135" t="s">
        <v>43</v>
      </c>
      <c r="Z10" s="133">
        <v>0.48</v>
      </c>
      <c r="AA10" s="133">
        <v>0.11</v>
      </c>
      <c r="AB10" s="134">
        <v>4</v>
      </c>
      <c r="AC10" s="128" t="s">
        <v>44</v>
      </c>
      <c r="AD10" s="261"/>
      <c r="AE10" s="251" t="s">
        <v>548</v>
      </c>
      <c r="AF10" s="251" t="s">
        <v>547</v>
      </c>
      <c r="AG10" s="267" t="s">
        <v>429</v>
      </c>
      <c r="AH10" s="261"/>
      <c r="AI10" s="261"/>
      <c r="AJ10" s="267" t="s">
        <v>434</v>
      </c>
    </row>
    <row r="11" spans="1:36" s="128" customFormat="1" ht="20.25" customHeight="1">
      <c r="A11" s="77" t="s">
        <v>159</v>
      </c>
      <c r="B11" s="78" t="s">
        <v>160</v>
      </c>
      <c r="C11" s="79" t="s">
        <v>161</v>
      </c>
      <c r="D11" s="79" t="s">
        <v>162</v>
      </c>
      <c r="E11" s="79">
        <v>75877</v>
      </c>
      <c r="F11" s="79" t="s">
        <v>35</v>
      </c>
      <c r="G11" s="128" t="s">
        <v>36</v>
      </c>
      <c r="H11" s="128">
        <v>2016</v>
      </c>
      <c r="I11" s="129" t="s">
        <v>37</v>
      </c>
      <c r="K11" s="128" t="s">
        <v>119</v>
      </c>
      <c r="L11" s="131">
        <v>36</v>
      </c>
      <c r="M11" s="131">
        <v>159</v>
      </c>
      <c r="N11" s="131">
        <v>159</v>
      </c>
      <c r="O11" s="131">
        <v>159</v>
      </c>
      <c r="P11" s="131">
        <v>2</v>
      </c>
      <c r="Q11" s="129" t="s">
        <v>61</v>
      </c>
      <c r="R11" s="129" t="s">
        <v>304</v>
      </c>
      <c r="S11" s="132"/>
      <c r="T11" s="132"/>
      <c r="U11" s="132" t="s">
        <v>36</v>
      </c>
      <c r="V11" s="132" t="s">
        <v>62</v>
      </c>
      <c r="W11" s="129" t="s">
        <v>42</v>
      </c>
      <c r="X11" s="129" t="s">
        <v>74</v>
      </c>
      <c r="Y11" s="128" t="s">
        <v>43</v>
      </c>
      <c r="Z11" s="133">
        <v>0.49</v>
      </c>
      <c r="AA11" s="133">
        <v>0.08</v>
      </c>
      <c r="AB11" s="134">
        <v>4</v>
      </c>
      <c r="AC11" s="128" t="s">
        <v>44</v>
      </c>
      <c r="AD11" s="261"/>
      <c r="AE11" s="251" t="s">
        <v>548</v>
      </c>
      <c r="AF11" s="251" t="s">
        <v>547</v>
      </c>
      <c r="AG11" s="267" t="s">
        <v>429</v>
      </c>
      <c r="AH11" s="261"/>
      <c r="AI11" s="261"/>
      <c r="AJ11" s="267" t="s">
        <v>434</v>
      </c>
    </row>
    <row r="12" spans="1:36" s="128" customFormat="1" ht="20.25" customHeight="1">
      <c r="A12" s="77" t="s">
        <v>311</v>
      </c>
      <c r="B12" s="78" t="s">
        <v>167</v>
      </c>
      <c r="C12" s="79" t="s">
        <v>168</v>
      </c>
      <c r="D12" s="79" t="s">
        <v>169</v>
      </c>
      <c r="E12" s="79">
        <v>37013</v>
      </c>
      <c r="F12" s="79" t="s">
        <v>68</v>
      </c>
      <c r="G12" s="128" t="s">
        <v>36</v>
      </c>
      <c r="H12" s="128">
        <v>2016</v>
      </c>
      <c r="I12" s="129" t="s">
        <v>37</v>
      </c>
      <c r="K12" s="128" t="s">
        <v>119</v>
      </c>
      <c r="L12" s="131">
        <v>30</v>
      </c>
      <c r="M12" s="131">
        <v>144</v>
      </c>
      <c r="N12" s="131">
        <v>144</v>
      </c>
      <c r="O12" s="131">
        <v>144</v>
      </c>
      <c r="P12" s="131">
        <v>1</v>
      </c>
      <c r="Q12" s="129" t="s">
        <v>129</v>
      </c>
      <c r="R12" s="129"/>
      <c r="S12" s="132"/>
      <c r="T12" s="132"/>
      <c r="U12" s="132" t="s">
        <v>36</v>
      </c>
      <c r="V12" s="132" t="s">
        <v>62</v>
      </c>
      <c r="W12" s="129" t="s">
        <v>42</v>
      </c>
      <c r="X12" s="129"/>
      <c r="Y12" s="135" t="s">
        <v>43</v>
      </c>
      <c r="Z12" s="133">
        <v>0.52</v>
      </c>
      <c r="AA12" s="133">
        <v>7.0000000000000007E-2</v>
      </c>
      <c r="AB12" s="134">
        <v>4</v>
      </c>
      <c r="AC12" s="128" t="s">
        <v>44</v>
      </c>
      <c r="AD12" s="261"/>
      <c r="AE12" s="251" t="s">
        <v>548</v>
      </c>
      <c r="AF12" s="251" t="s">
        <v>547</v>
      </c>
      <c r="AG12" s="267" t="s">
        <v>429</v>
      </c>
      <c r="AH12" s="261"/>
      <c r="AI12" s="261"/>
      <c r="AJ12" s="267" t="s">
        <v>434</v>
      </c>
    </row>
    <row r="13" spans="1:36" s="128" customFormat="1" ht="20.25" customHeight="1">
      <c r="A13" s="77" t="s">
        <v>147</v>
      </c>
      <c r="B13" s="78" t="s">
        <v>148</v>
      </c>
      <c r="C13" s="79" t="s">
        <v>149</v>
      </c>
      <c r="D13" s="79" t="s">
        <v>150</v>
      </c>
      <c r="E13" s="79">
        <v>75908</v>
      </c>
      <c r="F13" s="79" t="s">
        <v>35</v>
      </c>
      <c r="G13" s="128" t="s">
        <v>36</v>
      </c>
      <c r="H13" s="128">
        <v>2016</v>
      </c>
      <c r="I13" s="129" t="s">
        <v>37</v>
      </c>
      <c r="K13" s="128" t="s">
        <v>119</v>
      </c>
      <c r="L13" s="131">
        <v>30</v>
      </c>
      <c r="M13" s="131">
        <v>144</v>
      </c>
      <c r="N13" s="131">
        <v>144</v>
      </c>
      <c r="O13" s="131">
        <v>144</v>
      </c>
      <c r="P13" s="131">
        <v>2</v>
      </c>
      <c r="Q13" s="129" t="s">
        <v>39</v>
      </c>
      <c r="R13" s="129" t="s">
        <v>155</v>
      </c>
      <c r="S13" s="132"/>
      <c r="T13" s="132"/>
      <c r="U13" s="132"/>
      <c r="V13" s="132" t="s">
        <v>62</v>
      </c>
      <c r="W13" s="129" t="s">
        <v>42</v>
      </c>
      <c r="X13" s="129" t="s">
        <v>74</v>
      </c>
      <c r="Y13" s="128" t="s">
        <v>43</v>
      </c>
      <c r="Z13" s="131"/>
      <c r="AA13" s="131"/>
      <c r="AB13" s="134">
        <v>4</v>
      </c>
      <c r="AC13" s="128" t="s">
        <v>44</v>
      </c>
      <c r="AD13" s="261"/>
      <c r="AE13" s="251" t="s">
        <v>548</v>
      </c>
      <c r="AF13" s="251" t="s">
        <v>547</v>
      </c>
      <c r="AG13" s="267" t="s">
        <v>429</v>
      </c>
      <c r="AH13" s="261"/>
      <c r="AI13" s="261"/>
      <c r="AJ13" s="267" t="s">
        <v>434</v>
      </c>
    </row>
    <row r="14" spans="1:36" s="128" customFormat="1" ht="20.25" customHeight="1">
      <c r="A14" s="77" t="s">
        <v>96</v>
      </c>
      <c r="B14" s="78" t="s">
        <v>97</v>
      </c>
      <c r="C14" s="79" t="s">
        <v>98</v>
      </c>
      <c r="D14" s="79" t="s">
        <v>99</v>
      </c>
      <c r="E14" s="79">
        <v>75970</v>
      </c>
      <c r="F14" s="79" t="s">
        <v>35</v>
      </c>
      <c r="G14" s="128" t="s">
        <v>36</v>
      </c>
      <c r="H14" s="128">
        <v>2016</v>
      </c>
      <c r="I14" s="129" t="s">
        <v>37</v>
      </c>
      <c r="K14" s="128" t="s">
        <v>119</v>
      </c>
      <c r="L14" s="131">
        <v>30</v>
      </c>
      <c r="M14" s="131">
        <v>258</v>
      </c>
      <c r="N14" s="131">
        <v>258</v>
      </c>
      <c r="O14" s="131">
        <v>258</v>
      </c>
      <c r="P14" s="131">
        <v>1</v>
      </c>
      <c r="Q14" s="129" t="s">
        <v>39</v>
      </c>
      <c r="R14" s="129" t="s">
        <v>55</v>
      </c>
      <c r="S14" s="132"/>
      <c r="T14" s="132"/>
      <c r="U14" s="132"/>
      <c r="V14" s="132" t="s">
        <v>62</v>
      </c>
      <c r="W14" s="129" t="s">
        <v>42</v>
      </c>
      <c r="X14" s="129"/>
      <c r="Y14" s="128" t="s">
        <v>43</v>
      </c>
      <c r="Z14" s="133">
        <v>0.47</v>
      </c>
      <c r="AA14" s="133">
        <v>0.05</v>
      </c>
      <c r="AB14" s="134">
        <v>4</v>
      </c>
      <c r="AC14" s="128" t="s">
        <v>44</v>
      </c>
      <c r="AD14" s="261"/>
      <c r="AE14" s="251" t="s">
        <v>548</v>
      </c>
      <c r="AF14" s="251" t="s">
        <v>547</v>
      </c>
      <c r="AG14" s="267" t="s">
        <v>429</v>
      </c>
      <c r="AH14" s="261"/>
      <c r="AI14" s="261"/>
      <c r="AJ14" s="267" t="s">
        <v>434</v>
      </c>
    </row>
    <row r="15" spans="1:36" s="128" customFormat="1" ht="20.25" customHeight="1">
      <c r="A15" s="77" t="s">
        <v>75</v>
      </c>
      <c r="B15" s="78" t="s">
        <v>76</v>
      </c>
      <c r="C15" s="79" t="s">
        <v>77</v>
      </c>
      <c r="D15" s="79" t="s">
        <v>78</v>
      </c>
      <c r="E15" s="79">
        <v>25000</v>
      </c>
      <c r="F15" s="79" t="s">
        <v>35</v>
      </c>
      <c r="G15" s="128" t="s">
        <v>36</v>
      </c>
      <c r="H15" s="128">
        <v>2016</v>
      </c>
      <c r="I15" s="129" t="s">
        <v>37</v>
      </c>
      <c r="K15" s="128" t="s">
        <v>119</v>
      </c>
      <c r="L15" s="131">
        <v>25</v>
      </c>
      <c r="M15" s="131">
        <v>69</v>
      </c>
      <c r="N15" s="131">
        <v>69</v>
      </c>
      <c r="O15" s="131">
        <v>69</v>
      </c>
      <c r="P15" s="131">
        <v>2</v>
      </c>
      <c r="Q15" s="129" t="s">
        <v>61</v>
      </c>
      <c r="R15" s="129" t="s">
        <v>304</v>
      </c>
      <c r="S15" s="132"/>
      <c r="T15" s="132"/>
      <c r="U15" s="132" t="s">
        <v>36</v>
      </c>
      <c r="V15" s="132" t="s">
        <v>41</v>
      </c>
      <c r="W15" s="129" t="s">
        <v>42</v>
      </c>
      <c r="X15" s="129"/>
      <c r="Y15" s="128" t="s">
        <v>43</v>
      </c>
      <c r="Z15" s="133">
        <v>0.46</v>
      </c>
      <c r="AA15" s="133">
        <v>0.13</v>
      </c>
      <c r="AB15" s="134">
        <v>4</v>
      </c>
      <c r="AC15" s="128" t="s">
        <v>44</v>
      </c>
      <c r="AD15" s="261"/>
      <c r="AE15" s="251" t="s">
        <v>548</v>
      </c>
      <c r="AF15" s="251" t="s">
        <v>547</v>
      </c>
      <c r="AG15" s="267" t="s">
        <v>429</v>
      </c>
      <c r="AH15" s="261"/>
      <c r="AI15" s="261"/>
      <c r="AJ15" s="267" t="s">
        <v>434</v>
      </c>
    </row>
    <row r="16" spans="1:36" s="128" customFormat="1" ht="20.25" customHeight="1">
      <c r="A16" s="77" t="s">
        <v>88</v>
      </c>
      <c r="B16" s="78" t="s">
        <v>89</v>
      </c>
      <c r="C16" s="79" t="s">
        <v>307</v>
      </c>
      <c r="D16" s="79" t="s">
        <v>308</v>
      </c>
      <c r="E16" s="79">
        <v>42055</v>
      </c>
      <c r="F16" s="79" t="s">
        <v>68</v>
      </c>
      <c r="G16" s="128" t="s">
        <v>36</v>
      </c>
      <c r="H16" s="128">
        <v>2016</v>
      </c>
      <c r="I16" s="129" t="s">
        <v>37</v>
      </c>
      <c r="K16" s="128" t="s">
        <v>119</v>
      </c>
      <c r="L16" s="131">
        <v>24</v>
      </c>
      <c r="M16" s="131">
        <v>174</v>
      </c>
      <c r="N16" s="131">
        <v>174</v>
      </c>
      <c r="O16" s="131">
        <v>174</v>
      </c>
      <c r="P16" s="131">
        <v>1</v>
      </c>
      <c r="Q16" s="129" t="s">
        <v>39</v>
      </c>
      <c r="R16" s="129" t="s">
        <v>55</v>
      </c>
      <c r="S16" s="132"/>
      <c r="T16" s="132"/>
      <c r="U16" s="132"/>
      <c r="V16" s="132" t="s">
        <v>62</v>
      </c>
      <c r="W16" s="129" t="s">
        <v>42</v>
      </c>
      <c r="X16" s="129"/>
      <c r="Y16" s="128" t="s">
        <v>43</v>
      </c>
      <c r="Z16" s="133">
        <v>0.48</v>
      </c>
      <c r="AA16" s="133">
        <v>0.1</v>
      </c>
      <c r="AB16" s="134">
        <v>4</v>
      </c>
      <c r="AC16" s="128" t="s">
        <v>44</v>
      </c>
      <c r="AD16" s="261"/>
      <c r="AE16" s="251" t="s">
        <v>548</v>
      </c>
      <c r="AF16" s="251" t="s">
        <v>547</v>
      </c>
      <c r="AG16" s="267" t="s">
        <v>429</v>
      </c>
      <c r="AH16" s="261"/>
      <c r="AI16" s="261"/>
      <c r="AJ16" s="267" t="s">
        <v>434</v>
      </c>
    </row>
    <row r="17" spans="1:36" s="128" customFormat="1" ht="20.25" customHeight="1">
      <c r="A17" s="77" t="s">
        <v>332</v>
      </c>
      <c r="B17" s="78" t="s">
        <v>333</v>
      </c>
      <c r="C17" s="79" t="s">
        <v>334</v>
      </c>
      <c r="D17" s="79" t="s">
        <v>335</v>
      </c>
      <c r="E17" s="79">
        <v>69437</v>
      </c>
      <c r="F17" s="79" t="s">
        <v>68</v>
      </c>
      <c r="G17" s="128" t="s">
        <v>36</v>
      </c>
      <c r="H17" s="128">
        <v>2016</v>
      </c>
      <c r="I17" s="129" t="s">
        <v>37</v>
      </c>
      <c r="K17" s="128" t="s">
        <v>119</v>
      </c>
      <c r="L17" s="131">
        <v>21</v>
      </c>
      <c r="M17" s="131">
        <v>174</v>
      </c>
      <c r="N17" s="131">
        <v>174</v>
      </c>
      <c r="O17" s="131">
        <v>174</v>
      </c>
      <c r="P17" s="131">
        <v>1</v>
      </c>
      <c r="Q17" s="129" t="s">
        <v>129</v>
      </c>
      <c r="R17" s="129"/>
      <c r="S17" s="132"/>
      <c r="T17" s="132"/>
      <c r="U17" s="132" t="s">
        <v>36</v>
      </c>
      <c r="V17" s="132" t="s">
        <v>62</v>
      </c>
      <c r="W17" s="129" t="s">
        <v>42</v>
      </c>
      <c r="X17" s="129"/>
      <c r="Y17" s="128" t="s">
        <v>43</v>
      </c>
      <c r="Z17" s="133">
        <v>0.49</v>
      </c>
      <c r="AA17" s="133">
        <v>0.09</v>
      </c>
      <c r="AB17" s="134">
        <v>4</v>
      </c>
      <c r="AC17" s="128" t="s">
        <v>44</v>
      </c>
      <c r="AD17" s="261"/>
      <c r="AE17" s="251" t="s">
        <v>548</v>
      </c>
      <c r="AF17" s="251" t="s">
        <v>547</v>
      </c>
      <c r="AG17" s="267" t="s">
        <v>429</v>
      </c>
      <c r="AH17" s="261"/>
      <c r="AI17" s="261"/>
      <c r="AJ17" s="267" t="s">
        <v>434</v>
      </c>
    </row>
    <row r="18" spans="1:36" s="128" customFormat="1" ht="20.25" customHeight="1">
      <c r="A18" s="77" t="s">
        <v>163</v>
      </c>
      <c r="B18" s="78" t="s">
        <v>84</v>
      </c>
      <c r="C18" s="79" t="s">
        <v>164</v>
      </c>
      <c r="D18" s="79" t="s">
        <v>165</v>
      </c>
      <c r="E18" s="79">
        <v>29609</v>
      </c>
      <c r="F18" s="79" t="s">
        <v>68</v>
      </c>
      <c r="G18" s="128" t="s">
        <v>36</v>
      </c>
      <c r="H18" s="128">
        <v>2016</v>
      </c>
      <c r="I18" s="129" t="s">
        <v>37</v>
      </c>
      <c r="K18" s="128" t="s">
        <v>119</v>
      </c>
      <c r="L18" s="131">
        <v>18</v>
      </c>
      <c r="M18" s="131">
        <v>90</v>
      </c>
      <c r="N18" s="131">
        <v>90</v>
      </c>
      <c r="O18" s="131">
        <v>90</v>
      </c>
      <c r="P18" s="131">
        <v>1</v>
      </c>
      <c r="Q18" s="129" t="s">
        <v>39</v>
      </c>
      <c r="R18" s="129" t="s">
        <v>55</v>
      </c>
      <c r="S18" s="132"/>
      <c r="T18" s="132"/>
      <c r="U18" s="132"/>
      <c r="V18" s="132" t="s">
        <v>62</v>
      </c>
      <c r="W18" s="129" t="s">
        <v>42</v>
      </c>
      <c r="X18" s="129"/>
      <c r="Y18" s="128" t="s">
        <v>43</v>
      </c>
      <c r="Z18" s="133">
        <v>0.47</v>
      </c>
      <c r="AA18" s="133">
        <v>0.05</v>
      </c>
      <c r="AB18" s="134">
        <v>4</v>
      </c>
      <c r="AC18" s="128" t="s">
        <v>44</v>
      </c>
      <c r="AD18" s="261"/>
      <c r="AE18" s="251" t="s">
        <v>548</v>
      </c>
      <c r="AF18" s="251" t="s">
        <v>547</v>
      </c>
      <c r="AG18" s="267" t="s">
        <v>429</v>
      </c>
      <c r="AH18" s="261"/>
      <c r="AI18" s="261"/>
      <c r="AJ18" s="267" t="s">
        <v>434</v>
      </c>
    </row>
    <row r="19" spans="1:36" s="128" customFormat="1" ht="20.25" customHeight="1">
      <c r="A19" s="77" t="s">
        <v>199</v>
      </c>
      <c r="B19" s="78" t="s">
        <v>200</v>
      </c>
      <c r="C19" s="79" t="s">
        <v>201</v>
      </c>
      <c r="D19" s="79" t="s">
        <v>313</v>
      </c>
      <c r="E19" s="79">
        <v>38043</v>
      </c>
      <c r="F19" s="79" t="s">
        <v>68</v>
      </c>
      <c r="G19" s="128" t="s">
        <v>36</v>
      </c>
      <c r="H19" s="128">
        <v>2016</v>
      </c>
      <c r="I19" s="129" t="s">
        <v>37</v>
      </c>
      <c r="K19" s="128" t="s">
        <v>119</v>
      </c>
      <c r="L19" s="131">
        <v>18</v>
      </c>
      <c r="M19" s="131">
        <v>87</v>
      </c>
      <c r="N19" s="131">
        <v>87</v>
      </c>
      <c r="O19" s="131">
        <v>87</v>
      </c>
      <c r="P19" s="131">
        <v>1</v>
      </c>
      <c r="Q19" s="129" t="s">
        <v>39</v>
      </c>
      <c r="R19" s="129" t="s">
        <v>55</v>
      </c>
      <c r="S19" s="132"/>
      <c r="T19" s="132"/>
      <c r="U19" s="132"/>
      <c r="V19" s="132" t="s">
        <v>62</v>
      </c>
      <c r="W19" s="129" t="s">
        <v>42</v>
      </c>
      <c r="X19" s="129"/>
      <c r="Y19" s="128" t="s">
        <v>43</v>
      </c>
      <c r="Z19" s="133">
        <v>0.55000000000000004</v>
      </c>
      <c r="AA19" s="133">
        <v>0.11</v>
      </c>
      <c r="AB19" s="134">
        <v>4</v>
      </c>
      <c r="AC19" s="128" t="s">
        <v>44</v>
      </c>
      <c r="AD19" s="261"/>
      <c r="AE19" s="251" t="s">
        <v>548</v>
      </c>
      <c r="AF19" s="251" t="s">
        <v>547</v>
      </c>
      <c r="AG19" s="267" t="s">
        <v>429</v>
      </c>
      <c r="AH19" s="261"/>
      <c r="AI19" s="261"/>
      <c r="AJ19" s="267" t="s">
        <v>434</v>
      </c>
    </row>
    <row r="20" spans="1:36" s="104" customFormat="1" ht="20.25" customHeight="1">
      <c r="A20" s="86" t="s">
        <v>130</v>
      </c>
      <c r="B20" s="87" t="s">
        <v>131</v>
      </c>
      <c r="C20" s="88" t="s">
        <v>132</v>
      </c>
      <c r="D20" s="88" t="s">
        <v>133</v>
      </c>
      <c r="E20" s="88">
        <v>44093</v>
      </c>
      <c r="F20" s="88" t="s">
        <v>68</v>
      </c>
      <c r="G20" s="104" t="s">
        <v>36</v>
      </c>
      <c r="H20" s="136">
        <v>42736</v>
      </c>
      <c r="I20" s="104" t="s">
        <v>37</v>
      </c>
      <c r="K20" s="104" t="s">
        <v>49</v>
      </c>
      <c r="L20" s="137">
        <v>17</v>
      </c>
      <c r="M20" s="137">
        <v>134</v>
      </c>
      <c r="N20" s="137">
        <v>134</v>
      </c>
      <c r="O20" s="137">
        <v>134</v>
      </c>
      <c r="P20" s="137">
        <v>4</v>
      </c>
      <c r="Q20" s="138" t="s">
        <v>61</v>
      </c>
      <c r="R20" s="138" t="s">
        <v>87</v>
      </c>
      <c r="S20" s="104" t="s">
        <v>36</v>
      </c>
      <c r="T20" s="138"/>
      <c r="U20" s="138" t="s">
        <v>36</v>
      </c>
      <c r="V20" s="138" t="s">
        <v>62</v>
      </c>
      <c r="W20" s="104" t="s">
        <v>42</v>
      </c>
      <c r="X20" s="104" t="s">
        <v>63</v>
      </c>
      <c r="Y20" s="104" t="s">
        <v>43</v>
      </c>
      <c r="Z20" s="137"/>
      <c r="AA20" s="137"/>
      <c r="AB20" s="139">
        <v>4</v>
      </c>
      <c r="AC20" s="104" t="s">
        <v>44</v>
      </c>
      <c r="AD20" s="261"/>
      <c r="AE20" s="251" t="s">
        <v>548</v>
      </c>
      <c r="AF20" s="251" t="s">
        <v>547</v>
      </c>
      <c r="AG20" s="267" t="s">
        <v>429</v>
      </c>
      <c r="AH20" s="261"/>
      <c r="AI20" s="261"/>
      <c r="AJ20" s="267" t="s">
        <v>434</v>
      </c>
    </row>
    <row r="21" spans="1:36" s="104" customFormat="1" ht="20.25" customHeight="1">
      <c r="A21" s="86" t="s">
        <v>191</v>
      </c>
      <c r="B21" s="87" t="s">
        <v>192</v>
      </c>
      <c r="C21" s="88" t="s">
        <v>193</v>
      </c>
      <c r="D21" s="88" t="s">
        <v>194</v>
      </c>
      <c r="E21" s="88">
        <v>31059</v>
      </c>
      <c r="F21" s="88" t="s">
        <v>68</v>
      </c>
      <c r="G21" s="104" t="s">
        <v>36</v>
      </c>
      <c r="H21" s="136">
        <v>42736</v>
      </c>
      <c r="I21" s="104" t="s">
        <v>37</v>
      </c>
      <c r="K21" s="104" t="s">
        <v>49</v>
      </c>
      <c r="L21" s="137">
        <v>14</v>
      </c>
      <c r="M21" s="137">
        <v>84</v>
      </c>
      <c r="N21" s="137">
        <v>84</v>
      </c>
      <c r="O21" s="137">
        <v>84</v>
      </c>
      <c r="P21" s="137">
        <v>2</v>
      </c>
      <c r="Q21" s="138" t="s">
        <v>39</v>
      </c>
      <c r="R21" s="138" t="s">
        <v>158</v>
      </c>
      <c r="T21" s="138"/>
      <c r="U21" s="138"/>
      <c r="V21" s="138" t="s">
        <v>62</v>
      </c>
      <c r="W21" s="104" t="s">
        <v>42</v>
      </c>
      <c r="Y21" s="140" t="s">
        <v>43</v>
      </c>
      <c r="Z21" s="141"/>
      <c r="AA21" s="141"/>
      <c r="AB21" s="139">
        <v>3</v>
      </c>
      <c r="AC21" s="104" t="s">
        <v>44</v>
      </c>
      <c r="AD21" s="261"/>
      <c r="AE21" s="251" t="s">
        <v>548</v>
      </c>
      <c r="AF21" s="251" t="s">
        <v>547</v>
      </c>
      <c r="AG21" s="267" t="s">
        <v>429</v>
      </c>
      <c r="AH21" s="261"/>
      <c r="AI21" s="261"/>
      <c r="AJ21" s="267" t="s">
        <v>434</v>
      </c>
    </row>
    <row r="22" spans="1:36" s="104" customFormat="1" ht="20.25" customHeight="1">
      <c r="A22" s="86" t="s">
        <v>170</v>
      </c>
      <c r="B22" s="87" t="s">
        <v>171</v>
      </c>
      <c r="C22" s="88" t="s">
        <v>172</v>
      </c>
      <c r="D22" s="88" t="s">
        <v>173</v>
      </c>
      <c r="E22" s="88">
        <v>54519</v>
      </c>
      <c r="F22" s="88" t="s">
        <v>35</v>
      </c>
      <c r="G22" s="104" t="s">
        <v>36</v>
      </c>
      <c r="H22" s="136">
        <v>42736</v>
      </c>
      <c r="I22" s="104" t="s">
        <v>37</v>
      </c>
      <c r="K22" s="104" t="s">
        <v>49</v>
      </c>
      <c r="L22" s="137">
        <v>13</v>
      </c>
      <c r="M22" s="137">
        <v>116</v>
      </c>
      <c r="N22" s="137">
        <v>116</v>
      </c>
      <c r="O22" s="137">
        <v>116</v>
      </c>
      <c r="P22" s="137">
        <v>1</v>
      </c>
      <c r="Q22" s="138" t="s">
        <v>39</v>
      </c>
      <c r="R22" s="138" t="s">
        <v>55</v>
      </c>
      <c r="T22" s="138"/>
      <c r="U22" s="138"/>
      <c r="V22" s="138" t="s">
        <v>62</v>
      </c>
      <c r="W22" s="104" t="s">
        <v>42</v>
      </c>
      <c r="Y22" s="104" t="s">
        <v>43</v>
      </c>
      <c r="Z22" s="137"/>
      <c r="AA22" s="137"/>
      <c r="AB22" s="139">
        <v>4</v>
      </c>
      <c r="AC22" s="104" t="s">
        <v>44</v>
      </c>
      <c r="AD22" s="261"/>
      <c r="AE22" s="251" t="s">
        <v>548</v>
      </c>
      <c r="AF22" s="251" t="s">
        <v>547</v>
      </c>
      <c r="AG22" s="267" t="s">
        <v>429</v>
      </c>
      <c r="AH22" s="261"/>
      <c r="AI22" s="261"/>
      <c r="AJ22" s="267" t="s">
        <v>434</v>
      </c>
    </row>
    <row r="23" spans="1:36" s="128" customFormat="1" ht="20.25" customHeight="1">
      <c r="A23" s="86" t="s">
        <v>187</v>
      </c>
      <c r="B23" s="87" t="s">
        <v>188</v>
      </c>
      <c r="C23" s="88" t="s">
        <v>189</v>
      </c>
      <c r="D23" s="88" t="s">
        <v>190</v>
      </c>
      <c r="E23" s="88">
        <v>13273</v>
      </c>
      <c r="F23" s="88" t="s">
        <v>35</v>
      </c>
      <c r="G23" s="104" t="s">
        <v>36</v>
      </c>
      <c r="H23" s="136">
        <v>42736</v>
      </c>
      <c r="I23" s="104" t="s">
        <v>37</v>
      </c>
      <c r="J23" s="104"/>
      <c r="K23" s="104" t="s">
        <v>119</v>
      </c>
      <c r="L23" s="137">
        <v>10</v>
      </c>
      <c r="M23" s="137">
        <v>116</v>
      </c>
      <c r="N23" s="137">
        <v>116</v>
      </c>
      <c r="O23" s="137">
        <v>116</v>
      </c>
      <c r="P23" s="137">
        <v>3</v>
      </c>
      <c r="Q23" s="138" t="s">
        <v>61</v>
      </c>
      <c r="R23" s="138" t="s">
        <v>158</v>
      </c>
      <c r="S23" s="104"/>
      <c r="T23" s="138"/>
      <c r="U23" s="138" t="s">
        <v>36</v>
      </c>
      <c r="V23" s="138" t="s">
        <v>62</v>
      </c>
      <c r="W23" s="104" t="s">
        <v>42</v>
      </c>
      <c r="X23" s="104"/>
      <c r="Y23" s="104" t="s">
        <v>43</v>
      </c>
      <c r="Z23" s="137"/>
      <c r="AA23" s="137"/>
      <c r="AB23" s="139">
        <v>3</v>
      </c>
      <c r="AC23" s="104" t="s">
        <v>44</v>
      </c>
      <c r="AD23" s="261"/>
      <c r="AE23" s="251" t="s">
        <v>548</v>
      </c>
      <c r="AF23" s="251" t="s">
        <v>547</v>
      </c>
      <c r="AG23" s="267" t="s">
        <v>429</v>
      </c>
      <c r="AH23" s="261"/>
      <c r="AI23" s="261"/>
      <c r="AJ23" s="267" t="s">
        <v>434</v>
      </c>
    </row>
    <row r="24" spans="1:36" s="104" customFormat="1" ht="20.25" customHeight="1">
      <c r="A24" s="86" t="s">
        <v>174</v>
      </c>
      <c r="B24" s="87" t="s">
        <v>175</v>
      </c>
      <c r="C24" s="88" t="s">
        <v>176</v>
      </c>
      <c r="D24" s="88" t="s">
        <v>177</v>
      </c>
      <c r="E24" s="88">
        <v>13916</v>
      </c>
      <c r="F24" s="88" t="s">
        <v>35</v>
      </c>
      <c r="G24" s="104" t="s">
        <v>36</v>
      </c>
      <c r="H24" s="136">
        <v>42736</v>
      </c>
      <c r="I24" s="104" t="s">
        <v>37</v>
      </c>
      <c r="K24" s="104" t="s">
        <v>119</v>
      </c>
      <c r="L24" s="137">
        <v>10</v>
      </c>
      <c r="M24" s="137">
        <v>132</v>
      </c>
      <c r="N24" s="137">
        <v>132</v>
      </c>
      <c r="O24" s="137">
        <v>132</v>
      </c>
      <c r="P24" s="137">
        <v>3</v>
      </c>
      <c r="Q24" s="138" t="s">
        <v>61</v>
      </c>
      <c r="R24" s="138" t="s">
        <v>158</v>
      </c>
      <c r="T24" s="138"/>
      <c r="U24" s="138" t="s">
        <v>36</v>
      </c>
      <c r="V24" s="138" t="s">
        <v>62</v>
      </c>
      <c r="W24" s="104" t="s">
        <v>42</v>
      </c>
      <c r="Y24" s="104" t="s">
        <v>43</v>
      </c>
      <c r="Z24" s="137"/>
      <c r="AA24" s="137"/>
      <c r="AB24" s="139">
        <v>4</v>
      </c>
      <c r="AC24" s="104" t="s">
        <v>44</v>
      </c>
      <c r="AD24" s="261"/>
      <c r="AE24" s="251" t="s">
        <v>548</v>
      </c>
      <c r="AF24" s="251" t="s">
        <v>547</v>
      </c>
      <c r="AG24" s="267" t="s">
        <v>429</v>
      </c>
      <c r="AH24" s="261"/>
      <c r="AI24" s="261"/>
      <c r="AJ24" s="267" t="s">
        <v>434</v>
      </c>
    </row>
    <row r="25" spans="1:36" s="128" customFormat="1" ht="20.25" customHeight="1">
      <c r="A25" s="77" t="s">
        <v>211</v>
      </c>
      <c r="B25" s="78" t="s">
        <v>212</v>
      </c>
      <c r="C25" s="79" t="s">
        <v>213</v>
      </c>
      <c r="D25" s="79" t="s">
        <v>214</v>
      </c>
      <c r="E25" s="79">
        <v>59037</v>
      </c>
      <c r="F25" s="79" t="s">
        <v>68</v>
      </c>
      <c r="G25" s="128" t="s">
        <v>36</v>
      </c>
      <c r="H25" s="128">
        <v>2016</v>
      </c>
      <c r="I25" s="129" t="s">
        <v>37</v>
      </c>
      <c r="K25" s="128" t="s">
        <v>119</v>
      </c>
      <c r="L25" s="131">
        <v>9</v>
      </c>
      <c r="M25" s="131">
        <v>18</v>
      </c>
      <c r="N25" s="131">
        <v>18</v>
      </c>
      <c r="O25" s="131">
        <v>18</v>
      </c>
      <c r="P25" s="131">
        <v>1</v>
      </c>
      <c r="Q25" s="129" t="s">
        <v>39</v>
      </c>
      <c r="R25" s="129" t="s">
        <v>55</v>
      </c>
      <c r="S25" s="132"/>
      <c r="T25" s="132"/>
      <c r="U25" s="132"/>
      <c r="V25" s="132" t="s">
        <v>62</v>
      </c>
      <c r="W25" s="129" t="s">
        <v>42</v>
      </c>
      <c r="X25" s="129"/>
      <c r="Y25" s="128" t="s">
        <v>43</v>
      </c>
      <c r="Z25" s="131"/>
      <c r="AA25" s="131"/>
      <c r="AB25" s="134">
        <v>4</v>
      </c>
      <c r="AC25" s="128" t="s">
        <v>44</v>
      </c>
      <c r="AD25" s="261"/>
      <c r="AE25" s="251" t="s">
        <v>548</v>
      </c>
      <c r="AF25" s="251" t="s">
        <v>547</v>
      </c>
      <c r="AG25" s="267" t="s">
        <v>429</v>
      </c>
      <c r="AH25" s="261"/>
      <c r="AI25" s="261"/>
      <c r="AJ25" s="267" t="s">
        <v>434</v>
      </c>
    </row>
    <row r="26" spans="1:36" s="104" customFormat="1" ht="20.25" customHeight="1">
      <c r="A26" s="86" t="s">
        <v>180</v>
      </c>
      <c r="B26" s="87" t="s">
        <v>181</v>
      </c>
      <c r="C26" s="88" t="s">
        <v>182</v>
      </c>
      <c r="D26" s="88" t="s">
        <v>128</v>
      </c>
      <c r="E26" s="88">
        <v>75005</v>
      </c>
      <c r="F26" s="88" t="s">
        <v>35</v>
      </c>
      <c r="G26" s="104" t="s">
        <v>36</v>
      </c>
      <c r="H26" s="136">
        <v>42736</v>
      </c>
      <c r="I26" s="104" t="s">
        <v>37</v>
      </c>
      <c r="K26" s="104" t="s">
        <v>119</v>
      </c>
      <c r="L26" s="137">
        <v>8</v>
      </c>
      <c r="M26" s="137">
        <v>111</v>
      </c>
      <c r="N26" s="137">
        <v>111</v>
      </c>
      <c r="O26" s="137">
        <v>111</v>
      </c>
      <c r="P26" s="137">
        <v>2</v>
      </c>
      <c r="Q26" s="104" t="s">
        <v>61</v>
      </c>
      <c r="R26" s="104" t="s">
        <v>304</v>
      </c>
      <c r="S26" s="138"/>
      <c r="T26" s="138"/>
      <c r="U26" s="138" t="s">
        <v>36</v>
      </c>
      <c r="V26" s="138" t="s">
        <v>62</v>
      </c>
      <c r="W26" s="104" t="s">
        <v>42</v>
      </c>
      <c r="X26" s="104" t="s">
        <v>74</v>
      </c>
      <c r="Y26" s="104" t="s">
        <v>43</v>
      </c>
      <c r="Z26" s="137"/>
      <c r="AA26" s="137"/>
      <c r="AB26" s="139">
        <v>3</v>
      </c>
      <c r="AC26" s="104" t="s">
        <v>44</v>
      </c>
      <c r="AD26" s="261"/>
      <c r="AE26" s="251" t="s">
        <v>548</v>
      </c>
      <c r="AF26" s="251" t="s">
        <v>547</v>
      </c>
      <c r="AG26" s="267" t="s">
        <v>429</v>
      </c>
      <c r="AH26" s="261"/>
      <c r="AI26" s="261"/>
      <c r="AJ26" s="267" t="s">
        <v>434</v>
      </c>
    </row>
    <row r="27" spans="1:36" s="104" customFormat="1" ht="20.25" customHeight="1">
      <c r="A27" s="86" t="s">
        <v>184</v>
      </c>
      <c r="B27" s="87" t="s">
        <v>84</v>
      </c>
      <c r="C27" s="88" t="s">
        <v>185</v>
      </c>
      <c r="D27" s="88" t="s">
        <v>186</v>
      </c>
      <c r="E27" s="88">
        <v>75679</v>
      </c>
      <c r="F27" s="88" t="s">
        <v>35</v>
      </c>
      <c r="G27" s="104" t="s">
        <v>36</v>
      </c>
      <c r="H27" s="136">
        <v>42736</v>
      </c>
      <c r="I27" s="104" t="s">
        <v>37</v>
      </c>
      <c r="K27" s="104" t="s">
        <v>49</v>
      </c>
      <c r="L27" s="137">
        <v>8</v>
      </c>
      <c r="M27" s="137">
        <v>66</v>
      </c>
      <c r="N27" s="137">
        <v>66</v>
      </c>
      <c r="O27" s="137">
        <v>66</v>
      </c>
      <c r="P27" s="137">
        <v>2</v>
      </c>
      <c r="Q27" s="138" t="s">
        <v>39</v>
      </c>
      <c r="R27" s="138" t="s">
        <v>158</v>
      </c>
      <c r="T27" s="138"/>
      <c r="U27" s="138"/>
      <c r="V27" s="138" t="s">
        <v>62</v>
      </c>
      <c r="W27" s="104" t="s">
        <v>74</v>
      </c>
      <c r="Y27" s="104" t="s">
        <v>43</v>
      </c>
      <c r="Z27" s="137"/>
      <c r="AA27" s="137"/>
      <c r="AB27" s="139">
        <v>3</v>
      </c>
      <c r="AC27" s="104" t="s">
        <v>44</v>
      </c>
      <c r="AD27" s="261"/>
      <c r="AE27" s="251" t="s">
        <v>548</v>
      </c>
      <c r="AF27" s="251" t="s">
        <v>547</v>
      </c>
      <c r="AG27" s="267" t="s">
        <v>429</v>
      </c>
      <c r="AH27" s="261"/>
      <c r="AI27" s="261"/>
      <c r="AJ27" s="267" t="s">
        <v>434</v>
      </c>
    </row>
    <row r="28" spans="1:36" s="104" customFormat="1" ht="20.25" customHeight="1">
      <c r="A28" s="86" t="s">
        <v>156</v>
      </c>
      <c r="B28" s="87" t="s">
        <v>126</v>
      </c>
      <c r="C28" s="88" t="s">
        <v>157</v>
      </c>
      <c r="D28" s="88" t="s">
        <v>310</v>
      </c>
      <c r="E28" s="88">
        <v>75743</v>
      </c>
      <c r="F28" s="88" t="s">
        <v>35</v>
      </c>
      <c r="G28" s="104" t="s">
        <v>36</v>
      </c>
      <c r="H28" s="136">
        <v>42736</v>
      </c>
      <c r="I28" s="104" t="s">
        <v>37</v>
      </c>
      <c r="K28" s="104" t="s">
        <v>119</v>
      </c>
      <c r="L28" s="137">
        <v>8</v>
      </c>
      <c r="M28" s="137">
        <v>100</v>
      </c>
      <c r="N28" s="137">
        <v>100</v>
      </c>
      <c r="O28" s="137">
        <v>100</v>
      </c>
      <c r="P28" s="137">
        <v>3</v>
      </c>
      <c r="Q28" s="104" t="s">
        <v>61</v>
      </c>
      <c r="R28" s="104" t="s">
        <v>158</v>
      </c>
      <c r="S28" s="138"/>
      <c r="T28" s="138"/>
      <c r="U28" s="138" t="s">
        <v>36</v>
      </c>
      <c r="V28" s="138" t="s">
        <v>62</v>
      </c>
      <c r="W28" s="104" t="s">
        <v>42</v>
      </c>
      <c r="X28" s="104" t="s">
        <v>63</v>
      </c>
      <c r="Y28" s="104" t="s">
        <v>43</v>
      </c>
      <c r="Z28" s="137"/>
      <c r="AA28" s="137"/>
      <c r="AB28" s="139">
        <v>3</v>
      </c>
      <c r="AC28" s="104" t="s">
        <v>44</v>
      </c>
      <c r="AD28" s="261"/>
      <c r="AE28" s="251" t="s">
        <v>548</v>
      </c>
      <c r="AF28" s="251" t="s">
        <v>547</v>
      </c>
      <c r="AG28" s="267" t="s">
        <v>429</v>
      </c>
      <c r="AH28" s="261"/>
      <c r="AI28" s="261"/>
      <c r="AJ28" s="267" t="s">
        <v>434</v>
      </c>
    </row>
    <row r="29" spans="1:36" s="104" customFormat="1" ht="20.25" customHeight="1">
      <c r="A29" s="86" t="s">
        <v>216</v>
      </c>
      <c r="B29" s="87" t="s">
        <v>217</v>
      </c>
      <c r="C29" s="88" t="s">
        <v>218</v>
      </c>
      <c r="D29" s="88" t="s">
        <v>219</v>
      </c>
      <c r="E29" s="88">
        <v>13385</v>
      </c>
      <c r="F29" s="88" t="s">
        <v>35</v>
      </c>
      <c r="G29" s="104" t="s">
        <v>36</v>
      </c>
      <c r="H29" s="136">
        <v>42736</v>
      </c>
      <c r="I29" s="104" t="s">
        <v>37</v>
      </c>
      <c r="K29" s="104" t="s">
        <v>119</v>
      </c>
      <c r="L29" s="137">
        <v>5</v>
      </c>
      <c r="M29" s="137">
        <v>10</v>
      </c>
      <c r="N29" s="137">
        <v>10</v>
      </c>
      <c r="O29" s="137">
        <v>10</v>
      </c>
      <c r="P29" s="137">
        <v>3</v>
      </c>
      <c r="Q29" s="138" t="s">
        <v>61</v>
      </c>
      <c r="R29" s="138" t="s">
        <v>158</v>
      </c>
      <c r="T29" s="138"/>
      <c r="U29" s="138" t="s">
        <v>36</v>
      </c>
      <c r="V29" s="138" t="s">
        <v>62</v>
      </c>
      <c r="W29" s="104" t="s">
        <v>42</v>
      </c>
      <c r="Y29" s="140" t="s">
        <v>43</v>
      </c>
      <c r="Z29" s="141"/>
      <c r="AA29" s="141"/>
      <c r="AB29" s="139">
        <v>3</v>
      </c>
      <c r="AC29" s="104" t="s">
        <v>44</v>
      </c>
      <c r="AD29" s="261"/>
      <c r="AE29" s="251" t="s">
        <v>548</v>
      </c>
      <c r="AF29" s="251" t="s">
        <v>547</v>
      </c>
      <c r="AG29" s="267" t="s">
        <v>429</v>
      </c>
      <c r="AH29" s="261"/>
      <c r="AI29" s="261"/>
      <c r="AJ29" s="267" t="s">
        <v>434</v>
      </c>
    </row>
    <row r="30" spans="1:36" s="128" customFormat="1" ht="20.25" customHeight="1">
      <c r="A30" s="77" t="s">
        <v>207</v>
      </c>
      <c r="B30" s="78" t="s">
        <v>208</v>
      </c>
      <c r="C30" s="79" t="s">
        <v>209</v>
      </c>
      <c r="D30" s="79" t="s">
        <v>210</v>
      </c>
      <c r="E30" s="79">
        <v>92100</v>
      </c>
      <c r="F30" s="79" t="s">
        <v>35</v>
      </c>
      <c r="G30" s="128" t="s">
        <v>36</v>
      </c>
      <c r="H30" s="128">
        <v>2016</v>
      </c>
      <c r="I30" s="128" t="s">
        <v>37</v>
      </c>
      <c r="K30" s="128" t="s">
        <v>119</v>
      </c>
      <c r="L30" s="131">
        <v>4</v>
      </c>
      <c r="M30" s="131">
        <v>35</v>
      </c>
      <c r="N30" s="131">
        <v>35</v>
      </c>
      <c r="O30" s="131">
        <v>35</v>
      </c>
      <c r="P30" s="131">
        <v>1</v>
      </c>
      <c r="Q30" s="129" t="s">
        <v>39</v>
      </c>
      <c r="R30" s="129" t="s">
        <v>55</v>
      </c>
      <c r="S30" s="132"/>
      <c r="T30" s="132"/>
      <c r="U30" s="132"/>
      <c r="V30" s="132" t="s">
        <v>62</v>
      </c>
      <c r="W30" s="129" t="s">
        <v>42</v>
      </c>
      <c r="X30" s="129"/>
      <c r="Y30" s="128" t="s">
        <v>43</v>
      </c>
      <c r="Z30" s="131"/>
      <c r="AA30" s="131"/>
      <c r="AB30" s="134">
        <v>3</v>
      </c>
      <c r="AC30" s="128" t="s">
        <v>44</v>
      </c>
      <c r="AD30" s="261"/>
      <c r="AE30" s="251" t="s">
        <v>548</v>
      </c>
      <c r="AF30" s="251" t="s">
        <v>547</v>
      </c>
      <c r="AG30" s="267" t="s">
        <v>429</v>
      </c>
      <c r="AH30" s="261"/>
      <c r="AI30" s="261"/>
      <c r="AJ30" s="267" t="s">
        <v>434</v>
      </c>
    </row>
    <row r="31" spans="1:36" s="104" customFormat="1" ht="20.25" customHeight="1">
      <c r="A31" s="86" t="s">
        <v>221</v>
      </c>
      <c r="B31" s="87" t="s">
        <v>222</v>
      </c>
      <c r="C31" s="88" t="s">
        <v>223</v>
      </c>
      <c r="D31" s="88" t="s">
        <v>224</v>
      </c>
      <c r="E31" s="88">
        <v>30029</v>
      </c>
      <c r="F31" s="88" t="s">
        <v>68</v>
      </c>
      <c r="G31" s="104" t="s">
        <v>36</v>
      </c>
      <c r="H31" s="136">
        <v>42736</v>
      </c>
      <c r="I31" s="104" t="s">
        <v>37</v>
      </c>
      <c r="K31" s="104" t="s">
        <v>119</v>
      </c>
      <c r="L31" s="137">
        <v>2</v>
      </c>
      <c r="M31" s="137">
        <v>24</v>
      </c>
      <c r="N31" s="137">
        <v>24</v>
      </c>
      <c r="O31" s="137">
        <v>24</v>
      </c>
      <c r="P31" s="137">
        <v>1</v>
      </c>
      <c r="Q31" s="104" t="s">
        <v>39</v>
      </c>
      <c r="R31" s="104" t="s">
        <v>55</v>
      </c>
      <c r="S31" s="138"/>
      <c r="T31" s="138"/>
      <c r="U31" s="138"/>
      <c r="V31" s="138" t="s">
        <v>62</v>
      </c>
      <c r="W31" s="104" t="s">
        <v>42</v>
      </c>
      <c r="Y31" s="140" t="s">
        <v>43</v>
      </c>
      <c r="Z31" s="141"/>
      <c r="AA31" s="141"/>
      <c r="AB31" s="139">
        <v>3</v>
      </c>
      <c r="AC31" s="104" t="s">
        <v>44</v>
      </c>
      <c r="AD31" s="261"/>
      <c r="AE31" s="251" t="s">
        <v>548</v>
      </c>
      <c r="AF31" s="251" t="s">
        <v>547</v>
      </c>
      <c r="AG31" s="267" t="s">
        <v>429</v>
      </c>
      <c r="AH31" s="261"/>
      <c r="AI31" s="261"/>
      <c r="AJ31" s="267" t="s">
        <v>434</v>
      </c>
    </row>
    <row r="32" spans="1:36" s="128" customFormat="1" ht="20.25" hidden="1" customHeight="1">
      <c r="A32" s="77" t="s">
        <v>56</v>
      </c>
      <c r="B32" s="78" t="s">
        <v>57</v>
      </c>
      <c r="C32" s="79" t="s">
        <v>58</v>
      </c>
      <c r="D32" s="79" t="s">
        <v>59</v>
      </c>
      <c r="E32" s="79">
        <v>63011</v>
      </c>
      <c r="F32" s="79" t="s">
        <v>35</v>
      </c>
      <c r="G32" s="128" t="s">
        <v>233</v>
      </c>
      <c r="H32" s="142"/>
      <c r="I32" s="128" t="s">
        <v>37</v>
      </c>
      <c r="L32" s="131"/>
      <c r="M32" s="131">
        <v>252</v>
      </c>
      <c r="N32" s="131">
        <v>252</v>
      </c>
      <c r="O32" s="131">
        <v>252</v>
      </c>
      <c r="P32" s="131">
        <v>2</v>
      </c>
      <c r="Q32" s="128" t="s">
        <v>61</v>
      </c>
      <c r="R32" s="128" t="s">
        <v>55</v>
      </c>
      <c r="S32" s="132"/>
      <c r="T32" s="132"/>
      <c r="U32" s="132" t="s">
        <v>36</v>
      </c>
      <c r="V32" s="132"/>
      <c r="W32" s="128" t="s">
        <v>42</v>
      </c>
      <c r="X32" s="128" t="s">
        <v>63</v>
      </c>
      <c r="Z32" s="131"/>
      <c r="AA32" s="131"/>
      <c r="AB32" s="134"/>
      <c r="AD32" s="261"/>
      <c r="AE32" s="261"/>
      <c r="AF32" s="261"/>
      <c r="AG32" s="261"/>
      <c r="AH32" s="261"/>
      <c r="AI32" s="261"/>
      <c r="AJ32" s="261"/>
    </row>
    <row r="33" spans="1:36" s="128" customFormat="1" ht="20.25" hidden="1" customHeight="1">
      <c r="A33" s="77" t="s">
        <v>138</v>
      </c>
      <c r="B33" s="78" t="s">
        <v>139</v>
      </c>
      <c r="C33" s="79" t="s">
        <v>140</v>
      </c>
      <c r="D33" s="79" t="s">
        <v>141</v>
      </c>
      <c r="E33" s="79">
        <v>6002</v>
      </c>
      <c r="F33" s="79" t="s">
        <v>312</v>
      </c>
      <c r="G33" s="128" t="s">
        <v>233</v>
      </c>
      <c r="H33" s="142"/>
      <c r="I33" s="128" t="s">
        <v>37</v>
      </c>
      <c r="J33" s="129"/>
      <c r="L33" s="131"/>
      <c r="M33" s="131">
        <v>99</v>
      </c>
      <c r="N33" s="131">
        <v>99</v>
      </c>
      <c r="O33" s="131">
        <v>99</v>
      </c>
      <c r="P33" s="131">
        <v>5</v>
      </c>
      <c r="Q33" s="128" t="s">
        <v>61</v>
      </c>
      <c r="R33" s="132" t="s">
        <v>158</v>
      </c>
      <c r="S33" s="132" t="s">
        <v>36</v>
      </c>
      <c r="T33" s="132" t="s">
        <v>36</v>
      </c>
      <c r="U33" s="132" t="s">
        <v>36</v>
      </c>
      <c r="V33" s="132"/>
      <c r="W33" s="128" t="s">
        <v>42</v>
      </c>
      <c r="X33" s="128" t="s">
        <v>63</v>
      </c>
      <c r="Z33" s="131"/>
      <c r="AA33" s="131"/>
      <c r="AB33" s="134"/>
      <c r="AD33" s="261"/>
      <c r="AE33" s="261"/>
      <c r="AF33" s="261"/>
      <c r="AG33" s="261"/>
      <c r="AH33" s="261"/>
      <c r="AI33" s="261"/>
      <c r="AJ33" s="261"/>
    </row>
    <row r="34" spans="1:36" s="128" customFormat="1" ht="20.25" hidden="1" customHeight="1">
      <c r="A34" s="77" t="s">
        <v>120</v>
      </c>
      <c r="B34" s="78" t="s">
        <v>121</v>
      </c>
      <c r="C34" s="79" t="s">
        <v>122</v>
      </c>
      <c r="D34" s="79" t="s">
        <v>123</v>
      </c>
      <c r="E34" s="79">
        <v>33000</v>
      </c>
      <c r="F34" s="79" t="s">
        <v>35</v>
      </c>
      <c r="G34" s="128" t="s">
        <v>233</v>
      </c>
      <c r="H34" s="142"/>
      <c r="I34" s="128" t="s">
        <v>37</v>
      </c>
      <c r="L34" s="131"/>
      <c r="M34" s="131">
        <v>138</v>
      </c>
      <c r="N34" s="131">
        <v>138</v>
      </c>
      <c r="O34" s="131">
        <v>138</v>
      </c>
      <c r="P34" s="131">
        <v>4</v>
      </c>
      <c r="Q34" s="128" t="s">
        <v>61</v>
      </c>
      <c r="R34" s="128" t="s">
        <v>304</v>
      </c>
      <c r="S34" s="132" t="s">
        <v>36</v>
      </c>
      <c r="T34" s="132" t="s">
        <v>36</v>
      </c>
      <c r="U34" s="132" t="s">
        <v>36</v>
      </c>
      <c r="V34" s="132"/>
      <c r="W34" s="128" t="s">
        <v>42</v>
      </c>
      <c r="X34" s="128" t="s">
        <v>63</v>
      </c>
      <c r="Z34" s="131"/>
      <c r="AA34" s="131"/>
      <c r="AB34" s="134"/>
      <c r="AD34" s="261"/>
      <c r="AE34" s="261"/>
      <c r="AF34" s="261"/>
      <c r="AG34" s="261"/>
      <c r="AH34" s="261"/>
      <c r="AI34" s="261"/>
      <c r="AJ34" s="261"/>
    </row>
    <row r="35" spans="1:36" s="128" customFormat="1" ht="20.25" hidden="1" customHeight="1">
      <c r="A35" s="77" t="s">
        <v>196</v>
      </c>
      <c r="B35" s="78" t="s">
        <v>175</v>
      </c>
      <c r="C35" s="79" t="s">
        <v>197</v>
      </c>
      <c r="D35" s="79" t="s">
        <v>198</v>
      </c>
      <c r="E35" s="79">
        <v>94010</v>
      </c>
      <c r="F35" s="79" t="s">
        <v>35</v>
      </c>
      <c r="G35" s="128" t="s">
        <v>233</v>
      </c>
      <c r="H35" s="142"/>
      <c r="I35" s="128" t="s">
        <v>37</v>
      </c>
      <c r="L35" s="131"/>
      <c r="M35" s="131">
        <v>86</v>
      </c>
      <c r="N35" s="131">
        <v>86</v>
      </c>
      <c r="O35" s="131">
        <v>86</v>
      </c>
      <c r="P35" s="131">
        <v>1</v>
      </c>
      <c r="Q35" s="132" t="s">
        <v>39</v>
      </c>
      <c r="R35" s="132" t="s">
        <v>55</v>
      </c>
      <c r="S35" s="132"/>
      <c r="T35" s="132"/>
      <c r="U35" s="132"/>
      <c r="V35" s="132"/>
      <c r="W35" s="128" t="s">
        <v>74</v>
      </c>
      <c r="Z35" s="131"/>
      <c r="AA35" s="131"/>
      <c r="AB35" s="134"/>
      <c r="AD35" s="261"/>
      <c r="AE35" s="261"/>
      <c r="AF35" s="261"/>
      <c r="AG35" s="261"/>
      <c r="AH35" s="261"/>
      <c r="AI35" s="261"/>
      <c r="AJ35" s="261"/>
    </row>
    <row r="36" spans="1:36" s="128" customFormat="1" ht="20.25" hidden="1" customHeight="1">
      <c r="A36" s="77" t="s">
        <v>356</v>
      </c>
      <c r="B36" s="78" t="s">
        <v>357</v>
      </c>
      <c r="C36" s="79" t="s">
        <v>358</v>
      </c>
      <c r="D36" s="79" t="s">
        <v>264</v>
      </c>
      <c r="E36" s="79">
        <v>67005</v>
      </c>
      <c r="F36" s="79" t="s">
        <v>35</v>
      </c>
      <c r="G36" s="128" t="s">
        <v>233</v>
      </c>
      <c r="I36" s="128" t="s">
        <v>37</v>
      </c>
      <c r="L36" s="131"/>
      <c r="M36" s="131">
        <v>84</v>
      </c>
      <c r="N36" s="131">
        <v>84</v>
      </c>
      <c r="O36" s="131">
        <v>84</v>
      </c>
      <c r="P36" s="131">
        <v>1</v>
      </c>
      <c r="Q36" s="132" t="s">
        <v>39</v>
      </c>
      <c r="R36" s="132" t="s">
        <v>55</v>
      </c>
      <c r="S36" s="129"/>
      <c r="T36" s="132"/>
      <c r="U36" s="132"/>
      <c r="V36" s="132"/>
      <c r="W36" s="128" t="s">
        <v>42</v>
      </c>
      <c r="Z36" s="131"/>
      <c r="AA36" s="131"/>
      <c r="AB36" s="134"/>
      <c r="AD36" s="261"/>
      <c r="AE36" s="261"/>
      <c r="AF36" s="261"/>
      <c r="AG36" s="261"/>
      <c r="AH36" s="261"/>
      <c r="AI36" s="261"/>
      <c r="AJ36" s="261"/>
    </row>
    <row r="37" spans="1:36" s="128" customFormat="1" ht="20.25" hidden="1" customHeight="1">
      <c r="A37" s="77" t="s">
        <v>249</v>
      </c>
      <c r="B37" s="78" t="s">
        <v>101</v>
      </c>
      <c r="C37" s="79" t="s">
        <v>250</v>
      </c>
      <c r="D37" s="79" t="s">
        <v>251</v>
      </c>
      <c r="E37" s="79">
        <v>6189</v>
      </c>
      <c r="F37" s="79" t="s">
        <v>35</v>
      </c>
      <c r="G37" s="128" t="s">
        <v>233</v>
      </c>
      <c r="I37" s="128" t="s">
        <v>37</v>
      </c>
      <c r="L37" s="131"/>
      <c r="M37" s="131">
        <v>34</v>
      </c>
      <c r="N37" s="131">
        <v>34</v>
      </c>
      <c r="O37" s="131">
        <v>34</v>
      </c>
      <c r="P37" s="131">
        <v>3</v>
      </c>
      <c r="Q37" s="132" t="s">
        <v>61</v>
      </c>
      <c r="R37" s="132" t="s">
        <v>158</v>
      </c>
      <c r="S37" s="129"/>
      <c r="T37" s="132"/>
      <c r="U37" s="132" t="s">
        <v>36</v>
      </c>
      <c r="V37" s="132"/>
      <c r="W37" s="128" t="s">
        <v>42</v>
      </c>
      <c r="Z37" s="131"/>
      <c r="AA37" s="131"/>
      <c r="AB37" s="134"/>
      <c r="AD37" s="261"/>
      <c r="AE37" s="261"/>
      <c r="AF37" s="261"/>
      <c r="AG37" s="261"/>
      <c r="AH37" s="261"/>
      <c r="AI37" s="261"/>
      <c r="AJ37" s="261"/>
    </row>
    <row r="38" spans="1:36" s="128" customFormat="1" ht="20.25" hidden="1" customHeight="1">
      <c r="A38" s="77" t="s">
        <v>305</v>
      </c>
      <c r="B38" s="78" t="s">
        <v>93</v>
      </c>
      <c r="C38" s="143" t="s">
        <v>94</v>
      </c>
      <c r="D38" s="79" t="s">
        <v>95</v>
      </c>
      <c r="E38" s="79">
        <v>69495</v>
      </c>
      <c r="F38" s="79" t="s">
        <v>68</v>
      </c>
      <c r="G38" s="128" t="s">
        <v>233</v>
      </c>
      <c r="I38" s="128" t="s">
        <v>37</v>
      </c>
      <c r="L38" s="131"/>
      <c r="M38" s="131">
        <v>74</v>
      </c>
      <c r="N38" s="131">
        <v>74</v>
      </c>
      <c r="O38" s="131">
        <v>74</v>
      </c>
      <c r="P38" s="131">
        <v>2</v>
      </c>
      <c r="Q38" s="132" t="s">
        <v>39</v>
      </c>
      <c r="R38" s="132" t="s">
        <v>158</v>
      </c>
      <c r="S38" s="129"/>
      <c r="T38" s="132"/>
      <c r="U38" s="132"/>
      <c r="V38" s="132"/>
      <c r="W38" s="128" t="s">
        <v>42</v>
      </c>
      <c r="Z38" s="131"/>
      <c r="AA38" s="131"/>
      <c r="AB38" s="134"/>
      <c r="AD38" s="261"/>
      <c r="AE38" s="261"/>
      <c r="AF38" s="261"/>
      <c r="AG38" s="261"/>
      <c r="AH38" s="261"/>
      <c r="AI38" s="261"/>
      <c r="AJ38" s="261"/>
    </row>
    <row r="39" spans="1:36" s="128" customFormat="1" ht="20.25" hidden="1" customHeight="1">
      <c r="A39" s="77" t="s">
        <v>83</v>
      </c>
      <c r="B39" s="78" t="s">
        <v>84</v>
      </c>
      <c r="C39" s="79" t="s">
        <v>85</v>
      </c>
      <c r="D39" s="79" t="s">
        <v>86</v>
      </c>
      <c r="E39" s="79">
        <v>80000</v>
      </c>
      <c r="F39" s="79" t="s">
        <v>68</v>
      </c>
      <c r="G39" s="128" t="s">
        <v>233</v>
      </c>
      <c r="I39" s="128" t="s">
        <v>37</v>
      </c>
      <c r="L39" s="131"/>
      <c r="M39" s="131">
        <v>80</v>
      </c>
      <c r="N39" s="131">
        <v>80</v>
      </c>
      <c r="O39" s="131">
        <v>80</v>
      </c>
      <c r="P39" s="131">
        <v>1</v>
      </c>
      <c r="Q39" s="132" t="s">
        <v>129</v>
      </c>
      <c r="R39" s="132"/>
      <c r="S39" s="129"/>
      <c r="T39" s="132"/>
      <c r="U39" s="132" t="s">
        <v>36</v>
      </c>
      <c r="V39" s="132"/>
      <c r="W39" s="128" t="s">
        <v>42</v>
      </c>
      <c r="Z39" s="131"/>
      <c r="AA39" s="131"/>
      <c r="AB39" s="134"/>
      <c r="AD39" s="261"/>
      <c r="AE39" s="261"/>
      <c r="AF39" s="261"/>
      <c r="AG39" s="261"/>
      <c r="AH39" s="261"/>
      <c r="AI39" s="261"/>
      <c r="AJ39" s="261"/>
    </row>
    <row r="40" spans="1:36" s="128" customFormat="1" ht="20.25" hidden="1" customHeight="1">
      <c r="A40" s="77" t="s">
        <v>143</v>
      </c>
      <c r="B40" s="78" t="s">
        <v>144</v>
      </c>
      <c r="C40" s="79" t="s">
        <v>143</v>
      </c>
      <c r="D40" s="79" t="s">
        <v>123</v>
      </c>
      <c r="E40" s="79">
        <v>33604</v>
      </c>
      <c r="F40" s="79" t="s">
        <v>68</v>
      </c>
      <c r="G40" s="128" t="s">
        <v>233</v>
      </c>
      <c r="I40" s="128" t="s">
        <v>37</v>
      </c>
      <c r="L40" s="131"/>
      <c r="M40" s="131">
        <v>140</v>
      </c>
      <c r="N40" s="131">
        <v>140</v>
      </c>
      <c r="O40" s="131">
        <v>140</v>
      </c>
      <c r="P40" s="131">
        <v>1</v>
      </c>
      <c r="Q40" s="132" t="s">
        <v>39</v>
      </c>
      <c r="R40" s="132" t="s">
        <v>40</v>
      </c>
      <c r="S40" s="129"/>
      <c r="T40" s="132"/>
      <c r="U40" s="132"/>
      <c r="V40" s="132"/>
      <c r="W40" s="128" t="s">
        <v>42</v>
      </c>
      <c r="X40" s="128" t="s">
        <v>74</v>
      </c>
      <c r="Z40" s="131"/>
      <c r="AA40" s="131"/>
      <c r="AB40" s="134"/>
      <c r="AD40" s="261"/>
      <c r="AE40" s="261"/>
      <c r="AF40" s="261"/>
      <c r="AG40" s="261"/>
      <c r="AH40" s="261"/>
      <c r="AI40" s="261"/>
      <c r="AJ40" s="261"/>
    </row>
    <row r="41" spans="1:36" s="128" customFormat="1" ht="20.25" hidden="1" customHeight="1">
      <c r="A41" s="77" t="s">
        <v>245</v>
      </c>
      <c r="B41" s="78" t="s">
        <v>246</v>
      </c>
      <c r="C41" s="79" t="s">
        <v>247</v>
      </c>
      <c r="D41" s="79" t="s">
        <v>248</v>
      </c>
      <c r="E41" s="79">
        <v>54035</v>
      </c>
      <c r="F41" s="79" t="s">
        <v>35</v>
      </c>
      <c r="G41" s="128" t="s">
        <v>233</v>
      </c>
      <c r="I41" s="128" t="s">
        <v>37</v>
      </c>
      <c r="L41" s="131"/>
      <c r="M41" s="131">
        <v>150</v>
      </c>
      <c r="N41" s="131">
        <v>150</v>
      </c>
      <c r="O41" s="131">
        <v>150</v>
      </c>
      <c r="P41" s="131">
        <v>2</v>
      </c>
      <c r="Q41" s="132" t="s">
        <v>39</v>
      </c>
      <c r="R41" s="132" t="s">
        <v>158</v>
      </c>
      <c r="S41" s="129"/>
      <c r="T41" s="132"/>
      <c r="U41" s="132"/>
      <c r="V41" s="132"/>
      <c r="W41" s="128" t="s">
        <v>42</v>
      </c>
      <c r="Z41" s="131"/>
      <c r="AA41" s="131"/>
      <c r="AB41" s="134"/>
      <c r="AD41" s="261"/>
      <c r="AE41" s="261"/>
      <c r="AF41" s="261"/>
      <c r="AG41" s="261"/>
      <c r="AH41" s="261"/>
      <c r="AI41" s="261"/>
      <c r="AJ41" s="261"/>
    </row>
    <row r="42" spans="1:36" s="128" customFormat="1" ht="20.25" hidden="1" customHeight="1">
      <c r="A42" s="77" t="s">
        <v>328</v>
      </c>
      <c r="B42" s="78" t="s">
        <v>84</v>
      </c>
      <c r="C42" s="79" t="s">
        <v>329</v>
      </c>
      <c r="D42" s="79" t="s">
        <v>330</v>
      </c>
      <c r="E42" s="79">
        <v>69004</v>
      </c>
      <c r="F42" s="79" t="s">
        <v>68</v>
      </c>
      <c r="G42" s="128" t="s">
        <v>233</v>
      </c>
      <c r="I42" s="128" t="s">
        <v>37</v>
      </c>
      <c r="L42" s="131"/>
      <c r="M42" s="131">
        <v>50</v>
      </c>
      <c r="N42" s="131">
        <v>50</v>
      </c>
      <c r="O42" s="131">
        <v>50</v>
      </c>
      <c r="P42" s="131">
        <v>1</v>
      </c>
      <c r="Q42" s="132" t="s">
        <v>39</v>
      </c>
      <c r="R42" s="132" t="s">
        <v>55</v>
      </c>
      <c r="S42" s="129"/>
      <c r="T42" s="132"/>
      <c r="U42" s="132"/>
      <c r="V42" s="132"/>
      <c r="W42" s="128" t="s">
        <v>42</v>
      </c>
      <c r="Z42" s="131"/>
      <c r="AA42" s="131"/>
      <c r="AB42" s="134"/>
      <c r="AD42" s="261"/>
      <c r="AE42" s="261"/>
      <c r="AF42" s="261"/>
      <c r="AG42" s="261"/>
      <c r="AH42" s="261"/>
      <c r="AI42" s="261"/>
      <c r="AJ42" s="261"/>
    </row>
    <row r="43" spans="1:36" s="128" customFormat="1" ht="20.25" hidden="1" customHeight="1">
      <c r="A43" s="77" t="s">
        <v>235</v>
      </c>
      <c r="B43" s="78" t="s">
        <v>236</v>
      </c>
      <c r="C43" s="79" t="s">
        <v>237</v>
      </c>
      <c r="D43" s="79" t="s">
        <v>354</v>
      </c>
      <c r="E43" s="79">
        <v>34295</v>
      </c>
      <c r="F43" s="79" t="s">
        <v>68</v>
      </c>
      <c r="G43" s="128" t="s">
        <v>233</v>
      </c>
      <c r="I43" s="128" t="s">
        <v>37</v>
      </c>
      <c r="L43" s="131"/>
      <c r="M43" s="131">
        <v>132</v>
      </c>
      <c r="N43" s="131">
        <v>132</v>
      </c>
      <c r="O43" s="131">
        <v>132</v>
      </c>
      <c r="P43" s="131">
        <v>2</v>
      </c>
      <c r="Q43" s="132" t="s">
        <v>61</v>
      </c>
      <c r="R43" s="132" t="s">
        <v>158</v>
      </c>
      <c r="S43" s="129"/>
      <c r="T43" s="132"/>
      <c r="U43" s="132" t="s">
        <v>36</v>
      </c>
      <c r="V43" s="132"/>
      <c r="W43" s="128" t="s">
        <v>42</v>
      </c>
      <c r="Z43" s="131"/>
      <c r="AA43" s="131"/>
      <c r="AB43" s="134"/>
      <c r="AD43" s="261"/>
      <c r="AE43" s="261"/>
      <c r="AF43" s="261"/>
      <c r="AG43" s="261"/>
      <c r="AH43" s="261"/>
      <c r="AI43" s="261"/>
      <c r="AJ43" s="261"/>
    </row>
    <row r="44" spans="1:36" s="128" customFormat="1" ht="20.25" hidden="1" customHeight="1">
      <c r="A44" s="77" t="s">
        <v>267</v>
      </c>
      <c r="B44" s="78" t="s">
        <v>268</v>
      </c>
      <c r="C44" s="79" t="s">
        <v>269</v>
      </c>
      <c r="D44" s="79" t="s">
        <v>361</v>
      </c>
      <c r="E44" s="79">
        <v>31170</v>
      </c>
      <c r="F44" s="79" t="s">
        <v>35</v>
      </c>
      <c r="G44" s="128" t="s">
        <v>233</v>
      </c>
      <c r="I44" s="128" t="s">
        <v>37</v>
      </c>
      <c r="L44" s="131"/>
      <c r="M44" s="131">
        <v>16</v>
      </c>
      <c r="N44" s="131">
        <v>16</v>
      </c>
      <c r="O44" s="131">
        <v>16</v>
      </c>
      <c r="P44" s="131">
        <v>1</v>
      </c>
      <c r="Q44" s="132" t="s">
        <v>39</v>
      </c>
      <c r="R44" s="132" t="s">
        <v>55</v>
      </c>
      <c r="S44" s="129"/>
      <c r="T44" s="132"/>
      <c r="U44" s="132"/>
      <c r="V44" s="132"/>
      <c r="W44" s="128" t="s">
        <v>42</v>
      </c>
      <c r="Z44" s="131"/>
      <c r="AA44" s="131"/>
      <c r="AB44" s="131"/>
      <c r="AD44" s="261"/>
      <c r="AE44" s="261"/>
      <c r="AF44" s="261"/>
      <c r="AG44" s="261"/>
      <c r="AH44" s="261"/>
      <c r="AI44" s="261"/>
      <c r="AJ44" s="261"/>
    </row>
    <row r="45" spans="1:36" s="128" customFormat="1" ht="20.25" hidden="1" customHeight="1">
      <c r="A45" s="77" t="s">
        <v>105</v>
      </c>
      <c r="B45" s="78" t="s">
        <v>106</v>
      </c>
      <c r="C45" s="79" t="s">
        <v>107</v>
      </c>
      <c r="D45" s="79" t="s">
        <v>108</v>
      </c>
      <c r="E45" s="79">
        <v>49055</v>
      </c>
      <c r="F45" s="79" t="s">
        <v>35</v>
      </c>
      <c r="G45" s="128" t="s">
        <v>233</v>
      </c>
      <c r="I45" s="128" t="s">
        <v>37</v>
      </c>
      <c r="L45" s="131"/>
      <c r="M45" s="131">
        <v>82</v>
      </c>
      <c r="N45" s="131">
        <v>82</v>
      </c>
      <c r="O45" s="131">
        <v>82</v>
      </c>
      <c r="P45" s="131">
        <v>3</v>
      </c>
      <c r="Q45" s="132" t="s">
        <v>61</v>
      </c>
      <c r="R45" s="132" t="s">
        <v>155</v>
      </c>
      <c r="S45" s="129"/>
      <c r="T45" s="132" t="s">
        <v>36</v>
      </c>
      <c r="U45" s="132"/>
      <c r="V45" s="132"/>
      <c r="W45" s="128" t="s">
        <v>42</v>
      </c>
      <c r="Z45" s="131"/>
      <c r="AA45" s="131"/>
      <c r="AB45" s="134"/>
      <c r="AD45" s="261"/>
      <c r="AE45" s="261"/>
      <c r="AF45" s="261"/>
      <c r="AG45" s="261"/>
      <c r="AH45" s="261"/>
      <c r="AI45" s="261"/>
      <c r="AJ45" s="261"/>
    </row>
    <row r="46" spans="1:36" s="128" customFormat="1" ht="20.25" hidden="1" customHeight="1">
      <c r="A46" s="77" t="s">
        <v>100</v>
      </c>
      <c r="B46" s="78" t="s">
        <v>101</v>
      </c>
      <c r="C46" s="79" t="s">
        <v>102</v>
      </c>
      <c r="D46" s="79" t="s">
        <v>103</v>
      </c>
      <c r="E46" s="79">
        <v>86021</v>
      </c>
      <c r="F46" s="79" t="s">
        <v>68</v>
      </c>
      <c r="G46" s="128" t="s">
        <v>233</v>
      </c>
      <c r="I46" s="128" t="s">
        <v>37</v>
      </c>
      <c r="L46" s="131"/>
      <c r="M46" s="131">
        <v>34</v>
      </c>
      <c r="N46" s="131">
        <v>34</v>
      </c>
      <c r="O46" s="131">
        <v>34</v>
      </c>
      <c r="P46" s="131">
        <v>1</v>
      </c>
      <c r="Q46" s="129" t="s">
        <v>39</v>
      </c>
      <c r="R46" s="129" t="s">
        <v>55</v>
      </c>
      <c r="S46" s="132"/>
      <c r="T46" s="132"/>
      <c r="U46" s="132"/>
      <c r="V46" s="132"/>
      <c r="W46" s="128" t="s">
        <v>42</v>
      </c>
      <c r="Z46" s="131"/>
      <c r="AA46" s="131"/>
      <c r="AB46" s="134"/>
      <c r="AD46" s="261"/>
      <c r="AE46" s="261"/>
      <c r="AF46" s="261"/>
      <c r="AG46" s="261"/>
      <c r="AH46" s="261"/>
      <c r="AI46" s="261"/>
      <c r="AJ46" s="261"/>
    </row>
    <row r="47" spans="1:36" s="128" customFormat="1" ht="20.25" hidden="1" customHeight="1">
      <c r="A47" s="77" t="s">
        <v>257</v>
      </c>
      <c r="B47" s="78" t="s">
        <v>258</v>
      </c>
      <c r="C47" s="79" t="s">
        <v>259</v>
      </c>
      <c r="D47" s="79" t="s">
        <v>260</v>
      </c>
      <c r="E47" s="79">
        <v>35033</v>
      </c>
      <c r="F47" s="79" t="s">
        <v>35</v>
      </c>
      <c r="G47" s="128" t="s">
        <v>233</v>
      </c>
      <c r="I47" s="128" t="s">
        <v>37</v>
      </c>
      <c r="L47" s="131"/>
      <c r="M47" s="131">
        <v>44</v>
      </c>
      <c r="N47" s="131">
        <v>44</v>
      </c>
      <c r="O47" s="131">
        <v>44</v>
      </c>
      <c r="P47" s="131">
        <v>2</v>
      </c>
      <c r="Q47" s="132" t="s">
        <v>61</v>
      </c>
      <c r="R47" s="129" t="s">
        <v>55</v>
      </c>
      <c r="S47" s="132"/>
      <c r="T47" s="132"/>
      <c r="U47" s="132" t="s">
        <v>36</v>
      </c>
      <c r="V47" s="132"/>
      <c r="W47" s="128" t="s">
        <v>42</v>
      </c>
      <c r="Y47" s="135"/>
      <c r="Z47" s="133"/>
      <c r="AA47" s="133"/>
      <c r="AB47" s="134"/>
      <c r="AD47" s="261"/>
      <c r="AE47" s="261"/>
      <c r="AF47" s="261"/>
      <c r="AG47" s="261"/>
      <c r="AH47" s="261"/>
      <c r="AI47" s="261"/>
      <c r="AJ47" s="261"/>
    </row>
    <row r="48" spans="1:36" s="128" customFormat="1" ht="20.25" hidden="1" customHeight="1">
      <c r="A48" s="77" t="s">
        <v>64</v>
      </c>
      <c r="B48" s="78" t="s">
        <v>303</v>
      </c>
      <c r="C48" s="79" t="s">
        <v>66</v>
      </c>
      <c r="D48" s="79" t="s">
        <v>67</v>
      </c>
      <c r="E48" s="79">
        <v>94805</v>
      </c>
      <c r="F48" s="79" t="s">
        <v>183</v>
      </c>
      <c r="G48" s="128" t="s">
        <v>275</v>
      </c>
      <c r="H48" s="142"/>
      <c r="L48" s="131"/>
      <c r="M48" s="131">
        <v>84</v>
      </c>
      <c r="N48" s="131">
        <v>84</v>
      </c>
      <c r="O48" s="131">
        <v>84</v>
      </c>
      <c r="P48" s="131">
        <v>1</v>
      </c>
      <c r="Q48" s="132" t="s">
        <v>129</v>
      </c>
      <c r="R48" s="132"/>
      <c r="S48" s="144" t="s">
        <v>36</v>
      </c>
      <c r="T48" s="132"/>
      <c r="U48" s="132"/>
      <c r="V48" s="132"/>
      <c r="W48" s="128" t="s">
        <v>42</v>
      </c>
      <c r="Z48" s="131"/>
      <c r="AA48" s="131"/>
      <c r="AB48" s="134"/>
      <c r="AD48" s="261"/>
      <c r="AE48" s="261"/>
      <c r="AF48" s="261"/>
      <c r="AG48" s="261"/>
      <c r="AH48" s="261"/>
      <c r="AI48" s="261"/>
      <c r="AJ48" s="261"/>
    </row>
    <row r="49" spans="1:36" s="128" customFormat="1" ht="20.25" hidden="1" customHeight="1">
      <c r="A49" s="77" t="s">
        <v>253</v>
      </c>
      <c r="B49" s="78" t="s">
        <v>254</v>
      </c>
      <c r="C49" s="79" t="s">
        <v>255</v>
      </c>
      <c r="D49" s="79" t="s">
        <v>256</v>
      </c>
      <c r="E49" s="79">
        <v>93009</v>
      </c>
      <c r="F49" s="79" t="s">
        <v>35</v>
      </c>
      <c r="G49" s="128" t="s">
        <v>275</v>
      </c>
      <c r="L49" s="131"/>
      <c r="M49" s="131">
        <v>24</v>
      </c>
      <c r="N49" s="131">
        <v>24</v>
      </c>
      <c r="O49" s="131">
        <v>24</v>
      </c>
      <c r="P49" s="131"/>
      <c r="Q49" s="132"/>
      <c r="R49" s="132"/>
      <c r="S49" s="132"/>
      <c r="T49" s="132"/>
      <c r="U49" s="132"/>
      <c r="V49" s="132"/>
      <c r="Z49" s="131"/>
      <c r="AA49" s="131"/>
      <c r="AB49" s="134"/>
      <c r="AD49" s="261"/>
      <c r="AE49" s="261"/>
      <c r="AF49" s="261"/>
      <c r="AG49" s="261"/>
      <c r="AH49" s="261"/>
      <c r="AI49" s="261"/>
      <c r="AJ49" s="261"/>
    </row>
    <row r="50" spans="1:36" s="128" customFormat="1" ht="20.25" hidden="1" customHeight="1">
      <c r="A50" s="77" t="s">
        <v>284</v>
      </c>
      <c r="B50" s="78" t="s">
        <v>285</v>
      </c>
      <c r="C50" s="79" t="s">
        <v>286</v>
      </c>
      <c r="D50" s="79" t="s">
        <v>287</v>
      </c>
      <c r="E50" s="79">
        <v>94804</v>
      </c>
      <c r="F50" s="79" t="s">
        <v>35</v>
      </c>
      <c r="G50" s="128" t="s">
        <v>275</v>
      </c>
      <c r="L50" s="131"/>
      <c r="M50" s="131">
        <v>60</v>
      </c>
      <c r="N50" s="131">
        <v>60</v>
      </c>
      <c r="O50" s="131">
        <v>60</v>
      </c>
      <c r="P50" s="131"/>
      <c r="Q50" s="132"/>
      <c r="R50" s="132"/>
      <c r="S50" s="132"/>
      <c r="T50" s="132"/>
      <c r="U50" s="132"/>
      <c r="V50" s="132"/>
      <c r="Z50" s="131"/>
      <c r="AA50" s="131"/>
      <c r="AB50" s="134"/>
      <c r="AD50" s="261"/>
      <c r="AE50" s="261"/>
      <c r="AF50" s="261"/>
      <c r="AG50" s="261"/>
      <c r="AH50" s="261"/>
      <c r="AI50" s="261"/>
      <c r="AJ50" s="261"/>
    </row>
    <row r="51" spans="1:36" s="128" customFormat="1" ht="20.25" hidden="1" customHeight="1">
      <c r="A51" s="77" t="s">
        <v>377</v>
      </c>
      <c r="B51" s="78" t="s">
        <v>32</v>
      </c>
      <c r="C51" s="79" t="s">
        <v>33</v>
      </c>
      <c r="D51" s="79" t="s">
        <v>34</v>
      </c>
      <c r="E51" s="79">
        <v>67098</v>
      </c>
      <c r="F51" s="79" t="s">
        <v>68</v>
      </c>
      <c r="G51" s="128" t="s">
        <v>275</v>
      </c>
      <c r="L51" s="131"/>
      <c r="M51" s="131">
        <v>25</v>
      </c>
      <c r="N51" s="131">
        <v>25</v>
      </c>
      <c r="O51" s="131">
        <v>25</v>
      </c>
      <c r="P51" s="131"/>
      <c r="Q51" s="132"/>
      <c r="R51" s="132"/>
      <c r="S51" s="132"/>
      <c r="T51" s="132"/>
      <c r="U51" s="132"/>
      <c r="V51" s="132"/>
      <c r="Z51" s="131"/>
      <c r="AA51" s="131"/>
      <c r="AB51" s="134"/>
      <c r="AD51" s="261"/>
      <c r="AE51" s="261"/>
      <c r="AF51" s="261"/>
      <c r="AG51" s="261"/>
      <c r="AH51" s="261"/>
      <c r="AI51" s="261"/>
      <c r="AJ51" s="261"/>
    </row>
    <row r="52" spans="1:36" s="128" customFormat="1" ht="20.25" hidden="1" customHeight="1">
      <c r="A52" s="77" t="s">
        <v>317</v>
      </c>
      <c r="B52" s="78" t="s">
        <v>318</v>
      </c>
      <c r="C52" s="79" t="s">
        <v>77</v>
      </c>
      <c r="D52" s="79" t="s">
        <v>360</v>
      </c>
      <c r="E52" s="79">
        <v>25000</v>
      </c>
      <c r="F52" s="79" t="s">
        <v>68</v>
      </c>
      <c r="G52" s="128" t="s">
        <v>275</v>
      </c>
      <c r="L52" s="137"/>
      <c r="M52" s="137">
        <v>38</v>
      </c>
      <c r="N52" s="137">
        <v>38</v>
      </c>
      <c r="O52" s="137">
        <v>38</v>
      </c>
      <c r="P52" s="131"/>
      <c r="Q52" s="132"/>
      <c r="R52" s="132"/>
      <c r="S52" s="132"/>
      <c r="T52" s="132"/>
      <c r="U52" s="132"/>
      <c r="V52" s="132"/>
      <c r="Z52" s="131"/>
      <c r="AA52" s="131"/>
      <c r="AB52" s="134"/>
      <c r="AD52" s="261"/>
      <c r="AE52" s="261"/>
      <c r="AF52" s="261"/>
      <c r="AG52" s="261"/>
      <c r="AH52" s="261"/>
      <c r="AI52" s="261"/>
      <c r="AJ52" s="261"/>
    </row>
    <row r="53" spans="1:36" s="128" customFormat="1" ht="20.25" hidden="1" customHeight="1">
      <c r="A53" s="77" t="s">
        <v>225</v>
      </c>
      <c r="B53" s="78" t="s">
        <v>175</v>
      </c>
      <c r="C53" s="79" t="s">
        <v>226</v>
      </c>
      <c r="D53" s="79" t="s">
        <v>227</v>
      </c>
      <c r="E53" s="79">
        <v>69373</v>
      </c>
      <c r="F53" s="79" t="s">
        <v>35</v>
      </c>
      <c r="G53" s="128" t="s">
        <v>275</v>
      </c>
      <c r="L53" s="131"/>
      <c r="M53" s="131">
        <v>63</v>
      </c>
      <c r="N53" s="131">
        <v>63</v>
      </c>
      <c r="O53" s="131">
        <v>63</v>
      </c>
      <c r="P53" s="131"/>
      <c r="Q53" s="132"/>
      <c r="R53" s="132"/>
      <c r="S53" s="132"/>
      <c r="T53" s="132"/>
      <c r="U53" s="132"/>
      <c r="V53" s="132"/>
      <c r="Y53" s="135"/>
      <c r="Z53" s="133"/>
      <c r="AA53" s="133"/>
      <c r="AB53" s="134"/>
      <c r="AD53" s="261"/>
      <c r="AE53" s="261"/>
      <c r="AF53" s="261"/>
      <c r="AG53" s="261"/>
      <c r="AH53" s="261"/>
      <c r="AI53" s="261"/>
      <c r="AJ53" s="261"/>
    </row>
    <row r="54" spans="1:36" s="128" customFormat="1" ht="20.25" hidden="1" customHeight="1">
      <c r="A54" s="77" t="s">
        <v>229</v>
      </c>
      <c r="B54" s="78" t="s">
        <v>230</v>
      </c>
      <c r="C54" s="79" t="s">
        <v>231</v>
      </c>
      <c r="D54" s="79" t="s">
        <v>232</v>
      </c>
      <c r="E54" s="79">
        <v>87042</v>
      </c>
      <c r="F54" s="79" t="s">
        <v>35</v>
      </c>
      <c r="G54" s="128" t="s">
        <v>275</v>
      </c>
      <c r="L54" s="131"/>
      <c r="M54" s="131">
        <v>15</v>
      </c>
      <c r="N54" s="131">
        <v>15</v>
      </c>
      <c r="O54" s="131">
        <v>15</v>
      </c>
      <c r="P54" s="131"/>
      <c r="Q54" s="132"/>
      <c r="R54" s="132"/>
      <c r="S54" s="132"/>
      <c r="T54" s="132"/>
      <c r="U54" s="132"/>
      <c r="V54" s="132"/>
      <c r="Z54" s="131"/>
      <c r="AA54" s="131"/>
      <c r="AB54" s="134"/>
      <c r="AD54" s="261"/>
      <c r="AE54" s="261"/>
      <c r="AF54" s="261"/>
      <c r="AG54" s="261"/>
      <c r="AH54" s="261"/>
      <c r="AI54" s="261"/>
      <c r="AJ54" s="261"/>
    </row>
    <row r="55" spans="1:36" s="128" customFormat="1" ht="20.25" hidden="1" customHeight="1">
      <c r="A55" s="77" t="s">
        <v>203</v>
      </c>
      <c r="B55" s="78" t="s">
        <v>175</v>
      </c>
      <c r="C55" s="79" t="s">
        <v>204</v>
      </c>
      <c r="D55" s="79" t="s">
        <v>205</v>
      </c>
      <c r="E55" s="79">
        <v>51056</v>
      </c>
      <c r="F55" s="79" t="s">
        <v>35</v>
      </c>
      <c r="G55" s="128" t="s">
        <v>275</v>
      </c>
      <c r="L55" s="131"/>
      <c r="M55" s="131">
        <v>75</v>
      </c>
      <c r="N55" s="131">
        <v>75</v>
      </c>
      <c r="O55" s="131">
        <v>75</v>
      </c>
      <c r="P55" s="131"/>
      <c r="Q55" s="132"/>
      <c r="R55" s="132"/>
      <c r="S55" s="132"/>
      <c r="T55" s="132"/>
      <c r="U55" s="132"/>
      <c r="V55" s="132"/>
      <c r="Y55" s="135"/>
      <c r="Z55" s="133"/>
      <c r="AA55" s="133"/>
      <c r="AB55" s="134"/>
      <c r="AD55" s="261"/>
      <c r="AE55" s="261"/>
      <c r="AF55" s="261"/>
      <c r="AG55" s="261"/>
      <c r="AH55" s="261"/>
      <c r="AI55" s="261"/>
      <c r="AJ55" s="261"/>
    </row>
    <row r="56" spans="1:36" s="128" customFormat="1" ht="20.25" customHeight="1">
      <c r="L56" s="131"/>
      <c r="M56" s="131"/>
      <c r="N56" s="131"/>
      <c r="O56" s="131"/>
      <c r="P56" s="131"/>
      <c r="Q56" s="132"/>
      <c r="R56" s="132"/>
      <c r="S56" s="132"/>
      <c r="T56" s="132"/>
      <c r="U56" s="132"/>
      <c r="V56" s="132"/>
      <c r="Z56" s="131"/>
      <c r="AA56" s="131"/>
      <c r="AB56" s="134"/>
    </row>
    <row r="57" spans="1:36">
      <c r="A57" s="145"/>
      <c r="B57" s="145"/>
      <c r="C57" s="145"/>
      <c r="D57" s="145"/>
      <c r="P57" s="146"/>
      <c r="W57" s="129"/>
      <c r="AB57" s="148"/>
    </row>
    <row r="58" spans="1:36">
      <c r="A58" s="145"/>
      <c r="B58" s="145"/>
      <c r="C58" s="145"/>
      <c r="D58" s="145"/>
      <c r="P58" s="146"/>
      <c r="W58" s="129"/>
      <c r="Z58" s="149"/>
      <c r="AA58" s="149"/>
      <c r="AB58" s="146"/>
    </row>
    <row r="59" spans="1:36">
      <c r="A59" s="145"/>
      <c r="C59" s="145"/>
      <c r="D59" s="145"/>
      <c r="P59" s="146"/>
      <c r="W59" s="129"/>
      <c r="Z59" s="149"/>
      <c r="AA59" s="149"/>
      <c r="AB59" s="146"/>
    </row>
    <row r="60" spans="1:36">
      <c r="A60" s="145"/>
      <c r="B60" s="145"/>
      <c r="C60" s="145"/>
      <c r="D60" s="145"/>
      <c r="P60" s="146"/>
      <c r="W60" s="129"/>
      <c r="Z60" s="149"/>
      <c r="AA60" s="149"/>
      <c r="AB60" s="146"/>
    </row>
    <row r="61" spans="1:36">
      <c r="P61" s="146"/>
      <c r="W61" s="129"/>
      <c r="Z61" s="149"/>
      <c r="AA61" s="149"/>
      <c r="AB61" s="146"/>
    </row>
    <row r="62" spans="1:36">
      <c r="P62" s="146"/>
      <c r="W62" s="129"/>
      <c r="Z62" s="149"/>
      <c r="AA62" s="149"/>
      <c r="AB62" s="146"/>
    </row>
    <row r="63" spans="1:36">
      <c r="P63" s="146"/>
      <c r="W63" s="129"/>
      <c r="Z63" s="149"/>
      <c r="AA63" s="149"/>
      <c r="AB63" s="146"/>
    </row>
    <row r="64" spans="1:36">
      <c r="P64" s="146"/>
      <c r="W64" s="129"/>
      <c r="Z64" s="149"/>
      <c r="AA64" s="149"/>
      <c r="AB64" s="146"/>
    </row>
    <row r="65" spans="16:28">
      <c r="P65" s="146"/>
      <c r="W65" s="129"/>
      <c r="Z65" s="149"/>
      <c r="AA65" s="149"/>
      <c r="AB65" s="146"/>
    </row>
    <row r="66" spans="16:28">
      <c r="P66" s="146"/>
      <c r="W66" s="129"/>
      <c r="Z66" s="149"/>
      <c r="AA66" s="149"/>
      <c r="AB66" s="146"/>
    </row>
    <row r="67" spans="16:28">
      <c r="P67" s="146"/>
      <c r="W67" s="129"/>
      <c r="Z67" s="149"/>
      <c r="AA67" s="149"/>
      <c r="AB67" s="146"/>
    </row>
    <row r="68" spans="16:28">
      <c r="P68" s="146"/>
      <c r="W68" s="129"/>
      <c r="Z68" s="149"/>
      <c r="AA68" s="149"/>
      <c r="AB68" s="146"/>
    </row>
    <row r="69" spans="16:28">
      <c r="P69" s="146"/>
      <c r="W69" s="129"/>
      <c r="Z69" s="149"/>
      <c r="AA69" s="149"/>
      <c r="AB69" s="146"/>
    </row>
    <row r="70" spans="16:28">
      <c r="P70" s="146"/>
      <c r="W70" s="129"/>
      <c r="Z70" s="149"/>
      <c r="AA70" s="149"/>
      <c r="AB70" s="146"/>
    </row>
    <row r="71" spans="16:28">
      <c r="P71" s="146"/>
      <c r="W71" s="129"/>
      <c r="Z71" s="149"/>
      <c r="AA71" s="149"/>
      <c r="AB71" s="146"/>
    </row>
    <row r="72" spans="16:28">
      <c r="P72" s="146"/>
      <c r="W72" s="129"/>
      <c r="Z72" s="150"/>
      <c r="AA72" s="150"/>
      <c r="AB72" s="146"/>
    </row>
    <row r="73" spans="16:28">
      <c r="P73" s="146"/>
      <c r="W73" s="129"/>
      <c r="AB73" s="146"/>
    </row>
    <row r="74" spans="16:28">
      <c r="P74" s="146"/>
      <c r="W74" s="129"/>
      <c r="AB74" s="146"/>
    </row>
    <row r="75" spans="16:28">
      <c r="P75" s="146"/>
      <c r="W75" s="129"/>
      <c r="AB75" s="146"/>
    </row>
    <row r="76" spans="16:28">
      <c r="P76" s="146"/>
      <c r="W76" s="129"/>
      <c r="AB76" s="146"/>
    </row>
    <row r="77" spans="16:28">
      <c r="P77" s="146"/>
      <c r="W77" s="129"/>
      <c r="AB77" s="146"/>
    </row>
    <row r="78" spans="16:28">
      <c r="P78" s="146"/>
      <c r="W78" s="129"/>
      <c r="AB78" s="146"/>
    </row>
    <row r="79" spans="16:28">
      <c r="P79" s="146"/>
      <c r="W79" s="129"/>
      <c r="AB79" s="146"/>
    </row>
    <row r="80" spans="16:28">
      <c r="P80" s="146"/>
      <c r="W80" s="129"/>
      <c r="AB80" s="146"/>
    </row>
    <row r="81" spans="16:28">
      <c r="P81" s="146"/>
      <c r="W81" s="129"/>
      <c r="AB81" s="146"/>
    </row>
    <row r="82" spans="16:28">
      <c r="P82" s="146"/>
      <c r="W82" s="129"/>
      <c r="AB82" s="146"/>
    </row>
    <row r="83" spans="16:28">
      <c r="P83" s="146"/>
      <c r="W83" s="129"/>
      <c r="AB83" s="146"/>
    </row>
    <row r="84" spans="16:28">
      <c r="P84" s="146"/>
      <c r="W84" s="129"/>
      <c r="AB84" s="146"/>
    </row>
    <row r="85" spans="16:28">
      <c r="P85" s="146"/>
      <c r="W85" s="129"/>
      <c r="AB85" s="146"/>
    </row>
    <row r="86" spans="16:28">
      <c r="P86" s="146"/>
      <c r="W86" s="129"/>
      <c r="AB86" s="146"/>
    </row>
    <row r="87" spans="16:28">
      <c r="P87" s="146"/>
      <c r="W87" s="129"/>
      <c r="AB87" s="146"/>
    </row>
    <row r="88" spans="16:28">
      <c r="P88" s="146"/>
      <c r="W88" s="129"/>
      <c r="AB88" s="146"/>
    </row>
    <row r="89" spans="16:28">
      <c r="P89" s="146"/>
      <c r="W89" s="129"/>
      <c r="AB89" s="146"/>
    </row>
    <row r="90" spans="16:28">
      <c r="P90" s="146"/>
      <c r="W90" s="129"/>
      <c r="AB90" s="146"/>
    </row>
    <row r="91" spans="16:28">
      <c r="P91" s="146"/>
      <c r="W91" s="129"/>
      <c r="AB91" s="146"/>
    </row>
    <row r="92" spans="16:28">
      <c r="P92" s="146"/>
      <c r="W92" s="129"/>
      <c r="AB92" s="146"/>
    </row>
    <row r="93" spans="16:28">
      <c r="P93" s="146"/>
      <c r="W93" s="129"/>
      <c r="AB93" s="146"/>
    </row>
    <row r="94" spans="16:28">
      <c r="P94" s="146"/>
      <c r="W94" s="129"/>
      <c r="AB94" s="146"/>
    </row>
    <row r="95" spans="16:28">
      <c r="P95" s="146"/>
      <c r="W95" s="129"/>
      <c r="AB95" s="146"/>
    </row>
    <row r="96" spans="16:28">
      <c r="P96" s="146"/>
      <c r="W96" s="129"/>
      <c r="AB96" s="146"/>
    </row>
    <row r="97" spans="16:28">
      <c r="P97" s="146"/>
      <c r="W97" s="129"/>
      <c r="AB97" s="146"/>
    </row>
    <row r="98" spans="16:28">
      <c r="P98" s="146"/>
      <c r="W98" s="129"/>
      <c r="AB98" s="146"/>
    </row>
    <row r="99" spans="16:28">
      <c r="P99" s="146"/>
      <c r="W99" s="129"/>
      <c r="AB99" s="146"/>
    </row>
    <row r="100" spans="16:28">
      <c r="P100" s="146"/>
      <c r="W100" s="129"/>
      <c r="AB100" s="146"/>
    </row>
    <row r="101" spans="16:28">
      <c r="P101" s="146"/>
      <c r="W101" s="129"/>
      <c r="AB101" s="146"/>
    </row>
    <row r="102" spans="16:28">
      <c r="P102" s="146"/>
      <c r="W102" s="129"/>
      <c r="AB102" s="146"/>
    </row>
    <row r="103" spans="16:28">
      <c r="P103" s="146"/>
      <c r="W103" s="129"/>
      <c r="AB103" s="146"/>
    </row>
    <row r="104" spans="16:28">
      <c r="P104" s="146"/>
      <c r="W104" s="129"/>
      <c r="AB104" s="146"/>
    </row>
    <row r="105" spans="16:28">
      <c r="P105" s="146"/>
      <c r="W105" s="129"/>
      <c r="AB105" s="146"/>
    </row>
    <row r="106" spans="16:28">
      <c r="P106" s="146"/>
      <c r="W106" s="129"/>
      <c r="AB106" s="146"/>
    </row>
    <row r="107" spans="16:28">
      <c r="P107" s="146"/>
      <c r="W107" s="129"/>
      <c r="AB107" s="146"/>
    </row>
    <row r="108" spans="16:28">
      <c r="P108" s="146"/>
      <c r="W108" s="129"/>
      <c r="AB108" s="146"/>
    </row>
    <row r="109" spans="16:28">
      <c r="P109" s="146"/>
      <c r="W109" s="129"/>
      <c r="AB109" s="146"/>
    </row>
    <row r="110" spans="16:28">
      <c r="P110" s="146"/>
      <c r="W110" s="129"/>
      <c r="AB110" s="146"/>
    </row>
    <row r="111" spans="16:28">
      <c r="P111" s="146"/>
      <c r="W111" s="129"/>
      <c r="AB111" s="146"/>
    </row>
    <row r="112" spans="16:28">
      <c r="P112" s="146"/>
      <c r="W112" s="129"/>
      <c r="AB112" s="146"/>
    </row>
    <row r="113" spans="16:28">
      <c r="P113" s="146"/>
      <c r="W113" s="129"/>
      <c r="AB113" s="146"/>
    </row>
    <row r="114" spans="16:28">
      <c r="P114" s="146"/>
      <c r="W114" s="129"/>
      <c r="AB114" s="146"/>
    </row>
    <row r="115" spans="16:28">
      <c r="P115" s="146"/>
      <c r="W115" s="129"/>
      <c r="AB115" s="146"/>
    </row>
    <row r="116" spans="16:28">
      <c r="P116" s="146"/>
      <c r="W116" s="129"/>
      <c r="AB116" s="146"/>
    </row>
    <row r="117" spans="16:28">
      <c r="P117" s="146"/>
      <c r="W117" s="129"/>
      <c r="AB117" s="146"/>
    </row>
    <row r="118" spans="16:28">
      <c r="P118" s="146"/>
      <c r="W118" s="129"/>
      <c r="AB118" s="146"/>
    </row>
    <row r="119" spans="16:28">
      <c r="P119" s="146"/>
      <c r="W119" s="129"/>
      <c r="AB119" s="146"/>
    </row>
    <row r="120" spans="16:28">
      <c r="P120" s="146"/>
      <c r="W120" s="129"/>
      <c r="AB120" s="146"/>
    </row>
    <row r="121" spans="16:28">
      <c r="P121" s="146"/>
      <c r="W121" s="129"/>
      <c r="AB121" s="146"/>
    </row>
    <row r="122" spans="16:28">
      <c r="P122" s="146"/>
      <c r="W122" s="129"/>
      <c r="AB122" s="146"/>
    </row>
    <row r="123" spans="16:28">
      <c r="P123" s="146"/>
      <c r="W123" s="129"/>
      <c r="AB123" s="146"/>
    </row>
    <row r="124" spans="16:28">
      <c r="P124" s="146"/>
      <c r="W124" s="129"/>
      <c r="AB124" s="146"/>
    </row>
    <row r="125" spans="16:28">
      <c r="P125" s="146"/>
      <c r="W125" s="129"/>
      <c r="AB125" s="146"/>
    </row>
    <row r="126" spans="16:28">
      <c r="P126" s="146"/>
      <c r="W126" s="129"/>
      <c r="AB126" s="146"/>
    </row>
    <row r="127" spans="16:28">
      <c r="P127" s="146"/>
      <c r="W127" s="129"/>
      <c r="AB127" s="146"/>
    </row>
    <row r="128" spans="16:28">
      <c r="P128" s="146"/>
      <c r="W128" s="129"/>
      <c r="AB128" s="146"/>
    </row>
    <row r="129" spans="16:28">
      <c r="P129" s="146"/>
      <c r="W129" s="129"/>
      <c r="AB129" s="146"/>
    </row>
    <row r="130" spans="16:28">
      <c r="P130" s="146"/>
      <c r="W130" s="129"/>
      <c r="AB130" s="146"/>
    </row>
    <row r="131" spans="16:28">
      <c r="P131" s="146"/>
      <c r="W131" s="129"/>
      <c r="AB131" s="146"/>
    </row>
    <row r="132" spans="16:28">
      <c r="P132" s="146"/>
      <c r="W132" s="129"/>
      <c r="AB132" s="146"/>
    </row>
    <row r="133" spans="16:28">
      <c r="P133" s="146"/>
      <c r="W133" s="129"/>
      <c r="AB133" s="146"/>
    </row>
    <row r="134" spans="16:28">
      <c r="P134" s="146"/>
      <c r="W134" s="129"/>
      <c r="AB134" s="146"/>
    </row>
    <row r="135" spans="16:28">
      <c r="P135" s="146"/>
      <c r="W135" s="129"/>
      <c r="AB135" s="146"/>
    </row>
    <row r="136" spans="16:28">
      <c r="P136" s="146"/>
      <c r="W136" s="129"/>
      <c r="AB136" s="146"/>
    </row>
    <row r="137" spans="16:28">
      <c r="P137" s="146"/>
      <c r="W137" s="129"/>
      <c r="AB137" s="146"/>
    </row>
    <row r="138" spans="16:28">
      <c r="P138" s="146"/>
      <c r="W138" s="129"/>
      <c r="AB138" s="146"/>
    </row>
    <row r="139" spans="16:28">
      <c r="P139" s="146"/>
      <c r="W139" s="129"/>
      <c r="AB139" s="146"/>
    </row>
    <row r="140" spans="16:28">
      <c r="P140" s="146"/>
      <c r="W140" s="129"/>
      <c r="AB140" s="146"/>
    </row>
    <row r="141" spans="16:28">
      <c r="P141" s="146"/>
      <c r="W141" s="129"/>
      <c r="AB141" s="146"/>
    </row>
    <row r="142" spans="16:28">
      <c r="P142" s="146"/>
      <c r="W142" s="129"/>
      <c r="AB142" s="146"/>
    </row>
    <row r="143" spans="16:28">
      <c r="P143" s="146"/>
      <c r="W143" s="129"/>
      <c r="AB143" s="146"/>
    </row>
    <row r="144" spans="16:28">
      <c r="P144" s="146"/>
      <c r="W144" s="129"/>
      <c r="AB144" s="146"/>
    </row>
    <row r="145" spans="16:28">
      <c r="P145" s="146"/>
      <c r="W145" s="129"/>
      <c r="AB145" s="146"/>
    </row>
    <row r="146" spans="16:28">
      <c r="P146" s="146"/>
      <c r="W146" s="129"/>
      <c r="AB146" s="146"/>
    </row>
    <row r="147" spans="16:28">
      <c r="P147" s="146"/>
      <c r="W147" s="129"/>
      <c r="AB147" s="146"/>
    </row>
    <row r="148" spans="16:28">
      <c r="P148" s="146"/>
      <c r="W148" s="129"/>
      <c r="AB148" s="146"/>
    </row>
    <row r="149" spans="16:28">
      <c r="P149" s="146"/>
      <c r="W149" s="129"/>
      <c r="AB149" s="146"/>
    </row>
    <row r="150" spans="16:28">
      <c r="P150" s="146"/>
      <c r="W150" s="129"/>
      <c r="AB150" s="146"/>
    </row>
    <row r="151" spans="16:28">
      <c r="P151" s="146"/>
      <c r="W151" s="129"/>
      <c r="AB151" s="146"/>
    </row>
    <row r="152" spans="16:28">
      <c r="P152" s="146"/>
      <c r="W152" s="129"/>
      <c r="AB152" s="146"/>
    </row>
    <row r="153" spans="16:28">
      <c r="P153" s="146"/>
      <c r="W153" s="129"/>
      <c r="AB153" s="146"/>
    </row>
    <row r="154" spans="16:28">
      <c r="P154" s="146"/>
      <c r="W154" s="129"/>
      <c r="AB154" s="146"/>
    </row>
    <row r="155" spans="16:28">
      <c r="P155" s="146"/>
      <c r="W155" s="129"/>
      <c r="AB155" s="146"/>
    </row>
    <row r="156" spans="16:28">
      <c r="P156" s="146"/>
      <c r="W156" s="129"/>
      <c r="AB156" s="146"/>
    </row>
    <row r="157" spans="16:28">
      <c r="P157" s="146"/>
      <c r="W157" s="129"/>
      <c r="AB157" s="146"/>
    </row>
    <row r="158" spans="16:28">
      <c r="P158" s="146"/>
      <c r="W158" s="129"/>
      <c r="AB158" s="146"/>
    </row>
    <row r="159" spans="16:28">
      <c r="P159" s="146"/>
      <c r="W159" s="129"/>
      <c r="AB159" s="146"/>
    </row>
    <row r="160" spans="16:28">
      <c r="P160" s="146"/>
      <c r="W160" s="129"/>
      <c r="AB160" s="146"/>
    </row>
    <row r="161" spans="16:28">
      <c r="P161" s="146"/>
      <c r="W161" s="129"/>
      <c r="AB161" s="146"/>
    </row>
    <row r="162" spans="16:28">
      <c r="P162" s="146"/>
      <c r="W162" s="129"/>
      <c r="AB162" s="146"/>
    </row>
    <row r="163" spans="16:28">
      <c r="P163" s="146"/>
      <c r="W163" s="129"/>
      <c r="AB163" s="146"/>
    </row>
    <row r="164" spans="16:28">
      <c r="P164" s="146"/>
      <c r="W164" s="129"/>
      <c r="AB164" s="146"/>
    </row>
    <row r="165" spans="16:28">
      <c r="P165" s="146"/>
      <c r="W165" s="129"/>
      <c r="AB165" s="146"/>
    </row>
    <row r="166" spans="16:28">
      <c r="P166" s="146"/>
      <c r="W166" s="129"/>
      <c r="AB166" s="146"/>
    </row>
    <row r="167" spans="16:28">
      <c r="P167" s="146"/>
      <c r="W167" s="129"/>
      <c r="AB167" s="146"/>
    </row>
    <row r="168" spans="16:28">
      <c r="P168" s="146"/>
      <c r="W168" s="129"/>
      <c r="AB168" s="146"/>
    </row>
    <row r="169" spans="16:28">
      <c r="P169" s="146"/>
      <c r="W169" s="129"/>
      <c r="AB169" s="146"/>
    </row>
    <row r="170" spans="16:28">
      <c r="P170" s="146"/>
      <c r="W170" s="129"/>
      <c r="AB170" s="146"/>
    </row>
    <row r="171" spans="16:28">
      <c r="P171" s="146"/>
      <c r="W171" s="129"/>
      <c r="AB171" s="146"/>
    </row>
    <row r="172" spans="16:28">
      <c r="P172" s="146"/>
      <c r="W172" s="129"/>
      <c r="AB172" s="146"/>
    </row>
    <row r="173" spans="16:28">
      <c r="P173" s="146"/>
      <c r="W173" s="129"/>
      <c r="AB173" s="146"/>
    </row>
    <row r="174" spans="16:28">
      <c r="P174" s="146"/>
      <c r="W174" s="129"/>
      <c r="AB174" s="146"/>
    </row>
    <row r="175" spans="16:28">
      <c r="P175" s="146"/>
      <c r="W175" s="129"/>
      <c r="AB175" s="146"/>
    </row>
    <row r="176" spans="16:28">
      <c r="P176" s="146"/>
      <c r="W176" s="129"/>
      <c r="AB176" s="146"/>
    </row>
    <row r="177" spans="16:28">
      <c r="P177" s="146"/>
      <c r="W177" s="129"/>
      <c r="AB177" s="146"/>
    </row>
    <row r="178" spans="16:28">
      <c r="P178" s="146"/>
      <c r="W178" s="129"/>
      <c r="AB178" s="146"/>
    </row>
    <row r="179" spans="16:28">
      <c r="P179" s="146"/>
      <c r="W179" s="129"/>
      <c r="AB179" s="146"/>
    </row>
    <row r="180" spans="16:28">
      <c r="P180" s="146"/>
      <c r="W180" s="129"/>
      <c r="AB180" s="146"/>
    </row>
    <row r="181" spans="16:28">
      <c r="P181" s="146"/>
      <c r="W181" s="129"/>
      <c r="AB181" s="146"/>
    </row>
    <row r="182" spans="16:28">
      <c r="P182" s="146"/>
      <c r="W182" s="129"/>
      <c r="AB182" s="146"/>
    </row>
    <row r="183" spans="16:28">
      <c r="P183" s="146"/>
      <c r="W183" s="129"/>
      <c r="AB183" s="146"/>
    </row>
    <row r="184" spans="16:28">
      <c r="P184" s="146"/>
      <c r="W184" s="129"/>
      <c r="AB184" s="146"/>
    </row>
    <row r="185" spans="16:28">
      <c r="P185" s="146"/>
      <c r="W185" s="129"/>
      <c r="AB185" s="146"/>
    </row>
    <row r="186" spans="16:28">
      <c r="P186" s="146"/>
      <c r="W186" s="129"/>
      <c r="AB186" s="146"/>
    </row>
    <row r="187" spans="16:28">
      <c r="P187" s="146"/>
      <c r="W187" s="129"/>
      <c r="AB187" s="146"/>
    </row>
    <row r="188" spans="16:28">
      <c r="P188" s="146"/>
      <c r="W188" s="129"/>
      <c r="AB188" s="146"/>
    </row>
    <row r="189" spans="16:28">
      <c r="P189" s="146"/>
      <c r="W189" s="129"/>
      <c r="AB189" s="146"/>
    </row>
    <row r="190" spans="16:28">
      <c r="P190" s="146"/>
      <c r="W190" s="129"/>
      <c r="AB190" s="146"/>
    </row>
    <row r="191" spans="16:28">
      <c r="P191" s="146"/>
      <c r="W191" s="129"/>
      <c r="AB191" s="146"/>
    </row>
    <row r="192" spans="16:28">
      <c r="P192" s="146"/>
      <c r="W192" s="129"/>
      <c r="AB192" s="146"/>
    </row>
    <row r="193" spans="16:28">
      <c r="P193" s="146"/>
      <c r="W193" s="129"/>
      <c r="AB193" s="146"/>
    </row>
    <row r="194" spans="16:28">
      <c r="P194" s="146"/>
      <c r="W194" s="129"/>
      <c r="AB194" s="146"/>
    </row>
    <row r="195" spans="16:28">
      <c r="P195" s="146"/>
      <c r="W195" s="129"/>
      <c r="AB195" s="146"/>
    </row>
    <row r="196" spans="16:28">
      <c r="P196" s="146"/>
      <c r="W196" s="129"/>
      <c r="AB196" s="146"/>
    </row>
    <row r="197" spans="16:28">
      <c r="P197" s="146"/>
      <c r="W197" s="129"/>
      <c r="AB197" s="146"/>
    </row>
    <row r="198" spans="16:28">
      <c r="P198" s="146"/>
      <c r="W198" s="129"/>
      <c r="AB198" s="146"/>
    </row>
    <row r="199" spans="16:28">
      <c r="P199" s="146"/>
      <c r="W199" s="129"/>
      <c r="AB199" s="146"/>
    </row>
    <row r="200" spans="16:28">
      <c r="P200" s="146"/>
      <c r="W200" s="129"/>
      <c r="AB200" s="146"/>
    </row>
    <row r="201" spans="16:28">
      <c r="P201" s="146"/>
      <c r="W201" s="129"/>
      <c r="AB201" s="146"/>
    </row>
    <row r="202" spans="16:28">
      <c r="P202" s="146"/>
      <c r="W202" s="129"/>
      <c r="AB202" s="146"/>
    </row>
    <row r="203" spans="16:28">
      <c r="P203" s="146"/>
      <c r="W203" s="129"/>
      <c r="AB203" s="146"/>
    </row>
    <row r="204" spans="16:28">
      <c r="P204" s="146"/>
      <c r="W204" s="129"/>
      <c r="AB204" s="146"/>
    </row>
    <row r="205" spans="16:28">
      <c r="P205" s="146"/>
      <c r="W205" s="129"/>
      <c r="AB205" s="146"/>
    </row>
    <row r="206" spans="16:28">
      <c r="P206" s="146"/>
      <c r="W206" s="129"/>
      <c r="AB206" s="146"/>
    </row>
    <row r="207" spans="16:28">
      <c r="P207" s="146"/>
      <c r="W207" s="129"/>
      <c r="AB207" s="146"/>
    </row>
    <row r="208" spans="16:28">
      <c r="P208" s="146"/>
      <c r="W208" s="129"/>
      <c r="AB208" s="146"/>
    </row>
    <row r="209" spans="16:28">
      <c r="P209" s="146"/>
      <c r="W209" s="129"/>
      <c r="AB209" s="146"/>
    </row>
    <row r="210" spans="16:28">
      <c r="P210" s="146"/>
      <c r="W210" s="129"/>
      <c r="AB210" s="146"/>
    </row>
    <row r="211" spans="16:28">
      <c r="P211" s="146"/>
      <c r="W211" s="129"/>
      <c r="AB211" s="146"/>
    </row>
    <row r="212" spans="16:28">
      <c r="P212" s="146"/>
      <c r="W212" s="129"/>
      <c r="AB212" s="146"/>
    </row>
    <row r="213" spans="16:28">
      <c r="P213" s="146"/>
      <c r="W213" s="129"/>
      <c r="AB213" s="146"/>
    </row>
    <row r="214" spans="16:28">
      <c r="P214" s="146"/>
      <c r="W214" s="129"/>
      <c r="AB214" s="146"/>
    </row>
    <row r="215" spans="16:28">
      <c r="P215" s="146"/>
      <c r="W215" s="129"/>
      <c r="AB215" s="146"/>
    </row>
    <row r="216" spans="16:28">
      <c r="P216" s="146"/>
      <c r="W216" s="129"/>
      <c r="AB216" s="146"/>
    </row>
    <row r="217" spans="16:28">
      <c r="P217" s="146"/>
      <c r="W217" s="129"/>
      <c r="AB217" s="146"/>
    </row>
    <row r="218" spans="16:28">
      <c r="P218" s="146"/>
      <c r="W218" s="129"/>
      <c r="AB218" s="146"/>
    </row>
    <row r="219" spans="16:28">
      <c r="P219" s="146"/>
      <c r="W219" s="129"/>
      <c r="AB219" s="146"/>
    </row>
    <row r="220" spans="16:28">
      <c r="P220" s="146"/>
      <c r="W220" s="129"/>
      <c r="AB220" s="146"/>
    </row>
    <row r="221" spans="16:28">
      <c r="P221" s="146"/>
      <c r="W221" s="129"/>
      <c r="AB221" s="146"/>
    </row>
    <row r="222" spans="16:28">
      <c r="P222" s="146"/>
      <c r="W222" s="129"/>
      <c r="AB222" s="146"/>
    </row>
    <row r="223" spans="16:28">
      <c r="P223" s="146"/>
      <c r="W223" s="129"/>
      <c r="AB223" s="146"/>
    </row>
    <row r="224" spans="16:28">
      <c r="P224" s="146"/>
      <c r="W224" s="129"/>
      <c r="AB224" s="146"/>
    </row>
    <row r="225" spans="16:28">
      <c r="P225" s="146"/>
      <c r="W225" s="129"/>
      <c r="AB225" s="146"/>
    </row>
    <row r="226" spans="16:28">
      <c r="P226" s="146"/>
      <c r="W226" s="129"/>
      <c r="AB226" s="146"/>
    </row>
    <row r="227" spans="16:28">
      <c r="P227" s="146"/>
      <c r="W227" s="129"/>
      <c r="AB227" s="146"/>
    </row>
    <row r="228" spans="16:28">
      <c r="P228" s="146"/>
      <c r="W228" s="129"/>
      <c r="AB228" s="146"/>
    </row>
    <row r="229" spans="16:28">
      <c r="P229" s="146"/>
      <c r="W229" s="129"/>
      <c r="AB229" s="146"/>
    </row>
    <row r="230" spans="16:28">
      <c r="P230" s="146"/>
      <c r="W230" s="129"/>
      <c r="AB230" s="146"/>
    </row>
    <row r="231" spans="16:28">
      <c r="P231" s="146"/>
      <c r="W231" s="129"/>
      <c r="AB231" s="146"/>
    </row>
    <row r="232" spans="16:28">
      <c r="P232" s="146"/>
      <c r="W232" s="129"/>
      <c r="AB232" s="146"/>
    </row>
    <row r="233" spans="16:28">
      <c r="P233" s="146"/>
      <c r="W233" s="129"/>
      <c r="AB233" s="146"/>
    </row>
    <row r="234" spans="16:28">
      <c r="P234" s="146"/>
      <c r="W234" s="129"/>
      <c r="AB234" s="146"/>
    </row>
    <row r="235" spans="16:28">
      <c r="P235" s="146"/>
      <c r="W235" s="129"/>
      <c r="AB235" s="146"/>
    </row>
    <row r="236" spans="16:28">
      <c r="P236" s="146"/>
      <c r="W236" s="129"/>
      <c r="AB236" s="146"/>
    </row>
    <row r="237" spans="16:28">
      <c r="P237" s="146"/>
      <c r="W237" s="129"/>
      <c r="AB237" s="146"/>
    </row>
    <row r="238" spans="16:28">
      <c r="P238" s="146"/>
      <c r="W238" s="129"/>
      <c r="AB238" s="146"/>
    </row>
    <row r="239" spans="16:28">
      <c r="P239" s="146"/>
      <c r="W239" s="129"/>
      <c r="AB239" s="146"/>
    </row>
    <row r="240" spans="16:28">
      <c r="P240" s="146"/>
      <c r="W240" s="129"/>
      <c r="AB240" s="146"/>
    </row>
    <row r="241" spans="16:28">
      <c r="P241" s="146"/>
      <c r="W241" s="129"/>
      <c r="AB241" s="146"/>
    </row>
    <row r="242" spans="16:28">
      <c r="P242" s="146"/>
      <c r="W242" s="129"/>
      <c r="AB242" s="146"/>
    </row>
    <row r="243" spans="16:28">
      <c r="P243" s="146"/>
      <c r="W243" s="129"/>
      <c r="AB243" s="146"/>
    </row>
    <row r="244" spans="16:28">
      <c r="P244" s="146"/>
      <c r="W244" s="129"/>
      <c r="AB244" s="146"/>
    </row>
    <row r="245" spans="16:28">
      <c r="P245" s="146"/>
      <c r="W245" s="129"/>
      <c r="AB245" s="146"/>
    </row>
    <row r="246" spans="16:28">
      <c r="P246" s="146"/>
      <c r="W246" s="129"/>
      <c r="AB246" s="146"/>
    </row>
    <row r="247" spans="16:28">
      <c r="P247" s="146"/>
      <c r="W247" s="129"/>
      <c r="AB247" s="146"/>
    </row>
    <row r="248" spans="16:28">
      <c r="P248" s="146"/>
      <c r="W248" s="129"/>
      <c r="AB248" s="146"/>
    </row>
    <row r="249" spans="16:28">
      <c r="P249" s="146"/>
      <c r="W249" s="129"/>
      <c r="AB249" s="146"/>
    </row>
    <row r="250" spans="16:28">
      <c r="P250" s="146"/>
      <c r="W250" s="129"/>
      <c r="AB250" s="146"/>
    </row>
    <row r="251" spans="16:28">
      <c r="P251" s="146"/>
      <c r="W251" s="129"/>
      <c r="AB251" s="146"/>
    </row>
    <row r="252" spans="16:28">
      <c r="P252" s="146"/>
      <c r="W252" s="129"/>
      <c r="AB252" s="146"/>
    </row>
    <row r="253" spans="16:28">
      <c r="P253" s="146"/>
      <c r="W253" s="129"/>
      <c r="AB253" s="146"/>
    </row>
    <row r="254" spans="16:28">
      <c r="P254" s="146"/>
      <c r="W254" s="129"/>
      <c r="AB254" s="146"/>
    </row>
    <row r="255" spans="16:28">
      <c r="P255" s="146"/>
      <c r="W255" s="129"/>
      <c r="AB255" s="146"/>
    </row>
    <row r="256" spans="16:28">
      <c r="P256" s="146"/>
      <c r="W256" s="129"/>
      <c r="AB256" s="146"/>
    </row>
    <row r="257" spans="16:28">
      <c r="P257" s="146"/>
      <c r="W257" s="129"/>
      <c r="AB257" s="146"/>
    </row>
    <row r="258" spans="16:28">
      <c r="P258" s="146"/>
      <c r="W258" s="129"/>
      <c r="AB258" s="146"/>
    </row>
    <row r="259" spans="16:28">
      <c r="P259" s="146"/>
      <c r="W259" s="129"/>
      <c r="AB259" s="146"/>
    </row>
    <row r="260" spans="16:28">
      <c r="P260" s="146"/>
      <c r="W260" s="129"/>
      <c r="AB260" s="146"/>
    </row>
    <row r="261" spans="16:28">
      <c r="P261" s="146"/>
      <c r="W261" s="129"/>
      <c r="AB261" s="146"/>
    </row>
    <row r="262" spans="16:28">
      <c r="P262" s="146"/>
      <c r="W262" s="129"/>
      <c r="AB262" s="146"/>
    </row>
    <row r="263" spans="16:28">
      <c r="P263" s="146"/>
      <c r="W263" s="129"/>
      <c r="AB263" s="146"/>
    </row>
    <row r="264" spans="16:28">
      <c r="P264" s="146"/>
      <c r="W264" s="129"/>
      <c r="AB264" s="146"/>
    </row>
    <row r="265" spans="16:28">
      <c r="P265" s="146"/>
      <c r="W265" s="129"/>
      <c r="AB265" s="146"/>
    </row>
    <row r="266" spans="16:28">
      <c r="P266" s="146"/>
      <c r="W266" s="129"/>
      <c r="AB266" s="146"/>
    </row>
    <row r="267" spans="16:28">
      <c r="P267" s="146"/>
      <c r="W267" s="129"/>
      <c r="AB267" s="146"/>
    </row>
    <row r="268" spans="16:28">
      <c r="P268" s="146"/>
      <c r="W268" s="129"/>
      <c r="AB268" s="146"/>
    </row>
    <row r="269" spans="16:28">
      <c r="P269" s="146"/>
      <c r="W269" s="129"/>
      <c r="AB269" s="146"/>
    </row>
    <row r="270" spans="16:28">
      <c r="P270" s="146"/>
      <c r="W270" s="129"/>
      <c r="AB270" s="146"/>
    </row>
    <row r="271" spans="16:28">
      <c r="P271" s="146"/>
      <c r="W271" s="129"/>
      <c r="AB271" s="146"/>
    </row>
    <row r="272" spans="16:28">
      <c r="P272" s="146"/>
      <c r="W272" s="129"/>
      <c r="AB272" s="146"/>
    </row>
    <row r="273" spans="7:28">
      <c r="P273" s="146"/>
      <c r="W273" s="129"/>
      <c r="AB273" s="146"/>
    </row>
    <row r="274" spans="7:28">
      <c r="P274" s="146"/>
      <c r="W274" s="129"/>
      <c r="AB274" s="146"/>
    </row>
    <row r="275" spans="7:28">
      <c r="P275" s="146"/>
      <c r="W275" s="129"/>
      <c r="AB275" s="146"/>
    </row>
    <row r="276" spans="7:28">
      <c r="P276" s="146"/>
      <c r="W276" s="129"/>
      <c r="AB276" s="146"/>
    </row>
    <row r="277" spans="7:28">
      <c r="P277" s="146"/>
      <c r="W277" s="129"/>
      <c r="AB277" s="146"/>
    </row>
    <row r="278" spans="7:28">
      <c r="P278" s="146"/>
      <c r="W278" s="129"/>
      <c r="AB278" s="146"/>
    </row>
    <row r="279" spans="7:28">
      <c r="P279" s="146"/>
      <c r="W279" s="129"/>
      <c r="AB279" s="146"/>
    </row>
    <row r="280" spans="7:28">
      <c r="P280" s="146"/>
      <c r="W280" s="129"/>
      <c r="AB280" s="146"/>
    </row>
    <row r="281" spans="7:28">
      <c r="P281" s="146"/>
      <c r="W281" s="129"/>
      <c r="AB281" s="146"/>
    </row>
    <row r="283" spans="7:28">
      <c r="L283" s="151"/>
    </row>
    <row r="284" spans="7:28">
      <c r="G284" s="129">
        <v>37</v>
      </c>
    </row>
    <row r="285" spans="7:28">
      <c r="AB285" s="155"/>
    </row>
    <row r="292" spans="1:29" s="146" customFormat="1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44"/>
      <c r="P292" s="152"/>
      <c r="Q292" s="147"/>
      <c r="R292" s="147"/>
      <c r="S292" s="147"/>
      <c r="T292" s="147"/>
      <c r="U292" s="147"/>
      <c r="V292" s="147"/>
      <c r="W292" s="153"/>
      <c r="X292" s="129"/>
      <c r="Y292" s="129"/>
      <c r="AB292" s="154"/>
      <c r="AC292" s="129"/>
    </row>
    <row r="296" spans="1:29" s="146" customFormat="1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P296" s="152"/>
      <c r="Q296" s="147"/>
      <c r="R296" s="147"/>
      <c r="S296" s="147"/>
      <c r="T296" s="147"/>
      <c r="U296" s="147"/>
      <c r="V296" s="147"/>
      <c r="W296" s="153"/>
      <c r="X296" s="129"/>
      <c r="Y296" s="129"/>
      <c r="AB296" s="154"/>
      <c r="AC296" s="129"/>
    </row>
  </sheetData>
  <conditionalFormatting sqref="C22">
    <cfRule type="duplicateValues" dxfId="73" priority="36"/>
  </conditionalFormatting>
  <conditionalFormatting sqref="C3">
    <cfRule type="duplicateValues" dxfId="72" priority="35"/>
  </conditionalFormatting>
  <conditionalFormatting sqref="C4">
    <cfRule type="duplicateValues" dxfId="71" priority="34"/>
  </conditionalFormatting>
  <conditionalFormatting sqref="C5">
    <cfRule type="duplicateValues" dxfId="70" priority="33"/>
  </conditionalFormatting>
  <conditionalFormatting sqref="C6">
    <cfRule type="duplicateValues" dxfId="69" priority="32"/>
  </conditionalFormatting>
  <conditionalFormatting sqref="C7">
    <cfRule type="duplicateValues" dxfId="68" priority="31"/>
  </conditionalFormatting>
  <conditionalFormatting sqref="C8">
    <cfRule type="duplicateValues" dxfId="67" priority="30"/>
  </conditionalFormatting>
  <conditionalFormatting sqref="C9">
    <cfRule type="duplicateValues" dxfId="66" priority="29"/>
  </conditionalFormatting>
  <conditionalFormatting sqref="C12">
    <cfRule type="duplicateValues" dxfId="65" priority="28"/>
  </conditionalFormatting>
  <conditionalFormatting sqref="C15">
    <cfRule type="duplicateValues" dxfId="64" priority="27"/>
  </conditionalFormatting>
  <conditionalFormatting sqref="C17">
    <cfRule type="duplicateValues" dxfId="63" priority="26"/>
  </conditionalFormatting>
  <conditionalFormatting sqref="C18">
    <cfRule type="duplicateValues" dxfId="62" priority="25"/>
  </conditionalFormatting>
  <conditionalFormatting sqref="C19">
    <cfRule type="duplicateValues" dxfId="61" priority="24"/>
  </conditionalFormatting>
  <conditionalFormatting sqref="C44">
    <cfRule type="duplicateValues" dxfId="60" priority="23"/>
  </conditionalFormatting>
  <conditionalFormatting sqref="C47">
    <cfRule type="duplicateValues" dxfId="59" priority="22"/>
  </conditionalFormatting>
  <conditionalFormatting sqref="C51">
    <cfRule type="duplicateValues" dxfId="58" priority="21"/>
  </conditionalFormatting>
  <conditionalFormatting sqref="C52">
    <cfRule type="duplicateValues" dxfId="57" priority="20"/>
  </conditionalFormatting>
  <conditionalFormatting sqref="C53">
    <cfRule type="duplicateValues" dxfId="56" priority="19"/>
  </conditionalFormatting>
  <conditionalFormatting sqref="C54">
    <cfRule type="duplicateValues" dxfId="55" priority="18"/>
  </conditionalFormatting>
  <conditionalFormatting sqref="C55">
    <cfRule type="duplicateValues" dxfId="54" priority="17"/>
  </conditionalFormatting>
  <conditionalFormatting sqref="C25">
    <cfRule type="duplicateValues" dxfId="53" priority="16"/>
  </conditionalFormatting>
  <conditionalFormatting sqref="C26">
    <cfRule type="duplicateValues" dxfId="52" priority="15"/>
  </conditionalFormatting>
  <conditionalFormatting sqref="C27">
    <cfRule type="duplicateValues" dxfId="51" priority="14"/>
  </conditionalFormatting>
  <conditionalFormatting sqref="C29">
    <cfRule type="duplicateValues" dxfId="50" priority="13"/>
  </conditionalFormatting>
  <conditionalFormatting sqref="C30">
    <cfRule type="duplicateValues" dxfId="49" priority="12"/>
  </conditionalFormatting>
  <conditionalFormatting sqref="C31">
    <cfRule type="duplicateValues" dxfId="48" priority="11"/>
  </conditionalFormatting>
  <conditionalFormatting sqref="C50">
    <cfRule type="duplicateValues" dxfId="47" priority="10"/>
  </conditionalFormatting>
  <conditionalFormatting sqref="C32">
    <cfRule type="duplicateValues" dxfId="46" priority="9"/>
  </conditionalFormatting>
  <conditionalFormatting sqref="C33">
    <cfRule type="duplicateValues" dxfId="45" priority="8"/>
  </conditionalFormatting>
  <conditionalFormatting sqref="C34">
    <cfRule type="duplicateValues" dxfId="44" priority="7"/>
  </conditionalFormatting>
  <conditionalFormatting sqref="C35">
    <cfRule type="duplicateValues" dxfId="43" priority="6"/>
  </conditionalFormatting>
  <conditionalFormatting sqref="C36">
    <cfRule type="duplicateValues" dxfId="42" priority="5"/>
  </conditionalFormatting>
  <conditionalFormatting sqref="C38">
    <cfRule type="duplicateValues" dxfId="41" priority="4"/>
  </conditionalFormatting>
  <conditionalFormatting sqref="C39">
    <cfRule type="duplicateValues" dxfId="40" priority="3"/>
  </conditionalFormatting>
  <conditionalFormatting sqref="C40">
    <cfRule type="duplicateValues" dxfId="39" priority="2"/>
  </conditionalFormatting>
  <conditionalFormatting sqref="C43">
    <cfRule type="duplicateValues" dxfId="3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B96E-D4D4-4308-B892-B14F3A4470B4}">
  <dimension ref="A1:AL61"/>
  <sheetViews>
    <sheetView tabSelected="1" workbookViewId="0">
      <selection sqref="A1:AL61"/>
    </sheetView>
  </sheetViews>
  <sheetFormatPr defaultRowHeight="15"/>
  <sheetData>
    <row r="1" spans="1:38">
      <c r="A1" t="s">
        <v>436</v>
      </c>
      <c r="B1" t="s">
        <v>378</v>
      </c>
      <c r="C1" t="s">
        <v>366</v>
      </c>
      <c r="D1" t="s">
        <v>3</v>
      </c>
      <c r="E1" t="s">
        <v>4</v>
      </c>
      <c r="F1" t="s">
        <v>379</v>
      </c>
      <c r="G1" t="s">
        <v>380</v>
      </c>
      <c r="H1" t="s">
        <v>381</v>
      </c>
      <c r="I1" t="s">
        <v>9</v>
      </c>
      <c r="J1" t="s">
        <v>382</v>
      </c>
      <c r="K1" s="269" t="s">
        <v>383</v>
      </c>
      <c r="L1" s="269" t="s">
        <v>384</v>
      </c>
      <c r="M1" s="269" t="s">
        <v>385</v>
      </c>
      <c r="N1" s="269" t="s">
        <v>386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392</v>
      </c>
      <c r="U1" t="s">
        <v>393</v>
      </c>
      <c r="V1" t="s">
        <v>22</v>
      </c>
      <c r="W1" t="s">
        <v>23</v>
      </c>
      <c r="X1" s="269" t="s">
        <v>394</v>
      </c>
      <c r="Y1" s="269" t="s">
        <v>549</v>
      </c>
      <c r="Z1" s="269" t="s">
        <v>550</v>
      </c>
      <c r="AA1" t="s">
        <v>395</v>
      </c>
      <c r="AB1" t="s">
        <v>396</v>
      </c>
      <c r="AC1" t="s">
        <v>397</v>
      </c>
      <c r="AD1" t="s">
        <v>29</v>
      </c>
      <c r="AE1" t="s">
        <v>398</v>
      </c>
      <c r="AF1" t="s">
        <v>30</v>
      </c>
      <c r="AG1" t="s">
        <v>426</v>
      </c>
      <c r="AH1" t="s">
        <v>431</v>
      </c>
      <c r="AI1" t="s">
        <v>428</v>
      </c>
      <c r="AJ1" t="s">
        <v>427</v>
      </c>
      <c r="AK1" t="s">
        <v>430</v>
      </c>
      <c r="AL1" t="s">
        <v>433</v>
      </c>
    </row>
    <row r="2" spans="1:38">
      <c r="A2" t="s">
        <v>134</v>
      </c>
      <c r="B2" t="s">
        <v>135</v>
      </c>
      <c r="C2" t="s">
        <v>136</v>
      </c>
      <c r="D2" t="s">
        <v>137</v>
      </c>
      <c r="E2">
        <v>51092</v>
      </c>
      <c r="F2" t="s">
        <v>68</v>
      </c>
      <c r="G2" t="s">
        <v>36</v>
      </c>
      <c r="H2" t="s">
        <v>37</v>
      </c>
      <c r="J2" t="s">
        <v>399</v>
      </c>
      <c r="K2" t="s">
        <v>400</v>
      </c>
      <c r="N2">
        <v>24</v>
      </c>
      <c r="O2">
        <v>1</v>
      </c>
      <c r="P2" t="s">
        <v>39</v>
      </c>
      <c r="Q2" t="s">
        <v>55</v>
      </c>
      <c r="T2" t="s">
        <v>275</v>
      </c>
      <c r="U2" t="s">
        <v>62</v>
      </c>
      <c r="V2" t="s">
        <v>42</v>
      </c>
      <c r="AA2" t="s">
        <v>401</v>
      </c>
      <c r="AB2">
        <v>50</v>
      </c>
      <c r="AC2">
        <v>5</v>
      </c>
      <c r="AD2" t="s">
        <v>44</v>
      </c>
      <c r="AG2" t="s">
        <v>548</v>
      </c>
      <c r="AI2" t="s">
        <v>429</v>
      </c>
      <c r="AL2" t="s">
        <v>434</v>
      </c>
    </row>
    <row r="3" spans="1:38">
      <c r="A3" t="s">
        <v>317</v>
      </c>
      <c r="B3" t="s">
        <v>318</v>
      </c>
      <c r="C3" t="s">
        <v>77</v>
      </c>
      <c r="D3" t="s">
        <v>360</v>
      </c>
      <c r="E3">
        <v>25000</v>
      </c>
      <c r="F3" t="s">
        <v>68</v>
      </c>
      <c r="G3" t="s">
        <v>36</v>
      </c>
      <c r="H3" t="s">
        <v>37</v>
      </c>
      <c r="J3" t="s">
        <v>402</v>
      </c>
      <c r="K3">
        <v>40</v>
      </c>
      <c r="L3">
        <v>40</v>
      </c>
      <c r="M3">
        <v>40</v>
      </c>
      <c r="N3">
        <v>40</v>
      </c>
      <c r="O3">
        <v>1</v>
      </c>
      <c r="P3" t="s">
        <v>39</v>
      </c>
      <c r="Q3" t="s">
        <v>304</v>
      </c>
      <c r="T3" t="s">
        <v>275</v>
      </c>
      <c r="U3" t="s">
        <v>41</v>
      </c>
      <c r="V3" t="s">
        <v>42</v>
      </c>
      <c r="AA3" s="270">
        <v>0.2</v>
      </c>
      <c r="AB3">
        <v>50</v>
      </c>
      <c r="AC3">
        <v>3</v>
      </c>
      <c r="AD3" t="s">
        <v>44</v>
      </c>
      <c r="AI3" t="s">
        <v>429</v>
      </c>
      <c r="AL3" t="s">
        <v>434</v>
      </c>
    </row>
    <row r="4" spans="1:38">
      <c r="A4" t="s">
        <v>322</v>
      </c>
      <c r="B4" t="s">
        <v>323</v>
      </c>
      <c r="C4" t="s">
        <v>324</v>
      </c>
      <c r="D4" t="s">
        <v>325</v>
      </c>
      <c r="E4">
        <v>13385</v>
      </c>
      <c r="F4" t="s">
        <v>35</v>
      </c>
      <c r="G4" t="s">
        <v>36</v>
      </c>
      <c r="H4" t="s">
        <v>37</v>
      </c>
      <c r="J4" t="s">
        <v>399</v>
      </c>
      <c r="K4">
        <v>34</v>
      </c>
      <c r="L4">
        <v>166</v>
      </c>
      <c r="M4">
        <v>166</v>
      </c>
      <c r="N4">
        <v>166</v>
      </c>
      <c r="O4">
        <v>1</v>
      </c>
      <c r="P4" t="s">
        <v>39</v>
      </c>
      <c r="Q4" t="s">
        <v>304</v>
      </c>
      <c r="T4" t="s">
        <v>275</v>
      </c>
      <c r="U4" t="s">
        <v>62</v>
      </c>
      <c r="V4" t="s">
        <v>42</v>
      </c>
      <c r="AA4" s="270">
        <v>0.2</v>
      </c>
      <c r="AB4">
        <v>30</v>
      </c>
      <c r="AC4">
        <v>4</v>
      </c>
      <c r="AD4" t="s">
        <v>44</v>
      </c>
      <c r="AI4" t="s">
        <v>429</v>
      </c>
      <c r="AL4" t="s">
        <v>434</v>
      </c>
    </row>
    <row r="5" spans="1:38">
      <c r="A5" t="s">
        <v>163</v>
      </c>
      <c r="B5" t="s">
        <v>84</v>
      </c>
      <c r="C5" t="s">
        <v>164</v>
      </c>
      <c r="D5" t="s">
        <v>165</v>
      </c>
      <c r="E5">
        <v>29609</v>
      </c>
      <c r="F5" t="s">
        <v>68</v>
      </c>
      <c r="G5" t="s">
        <v>104</v>
      </c>
      <c r="H5" t="s">
        <v>37</v>
      </c>
      <c r="J5" t="s">
        <v>399</v>
      </c>
      <c r="K5">
        <v>10</v>
      </c>
      <c r="M5">
        <v>30</v>
      </c>
      <c r="N5">
        <v>60</v>
      </c>
      <c r="O5">
        <v>1</v>
      </c>
      <c r="P5" t="s">
        <v>39</v>
      </c>
      <c r="Q5" t="s">
        <v>55</v>
      </c>
      <c r="T5" t="s">
        <v>275</v>
      </c>
      <c r="U5" t="s">
        <v>62</v>
      </c>
      <c r="V5" t="s">
        <v>42</v>
      </c>
      <c r="AA5" t="s">
        <v>401</v>
      </c>
      <c r="AB5">
        <v>55</v>
      </c>
      <c r="AC5">
        <v>5</v>
      </c>
      <c r="AD5" t="s">
        <v>44</v>
      </c>
      <c r="AI5" t="s">
        <v>429</v>
      </c>
      <c r="AL5" t="s">
        <v>434</v>
      </c>
    </row>
    <row r="6" spans="1:38">
      <c r="A6" t="s">
        <v>311</v>
      </c>
      <c r="B6" t="s">
        <v>167</v>
      </c>
      <c r="C6" t="s">
        <v>168</v>
      </c>
      <c r="D6" t="s">
        <v>169</v>
      </c>
      <c r="E6">
        <v>37013</v>
      </c>
      <c r="F6" t="s">
        <v>68</v>
      </c>
      <c r="G6" t="s">
        <v>36</v>
      </c>
      <c r="H6" t="s">
        <v>37</v>
      </c>
      <c r="J6" t="s">
        <v>399</v>
      </c>
      <c r="K6">
        <v>10</v>
      </c>
      <c r="L6">
        <v>50</v>
      </c>
      <c r="M6">
        <v>50</v>
      </c>
      <c r="N6">
        <v>50</v>
      </c>
      <c r="O6">
        <v>1</v>
      </c>
      <c r="P6" t="s">
        <v>39</v>
      </c>
      <c r="Q6" t="s">
        <v>403</v>
      </c>
      <c r="T6" t="s">
        <v>275</v>
      </c>
      <c r="U6" t="s">
        <v>62</v>
      </c>
      <c r="V6" t="s">
        <v>42</v>
      </c>
      <c r="AA6" t="s">
        <v>401</v>
      </c>
      <c r="AB6" t="s">
        <v>351</v>
      </c>
      <c r="AC6">
        <v>4</v>
      </c>
      <c r="AD6" t="s">
        <v>44</v>
      </c>
      <c r="AI6" t="s">
        <v>429</v>
      </c>
      <c r="AL6" t="s">
        <v>434</v>
      </c>
    </row>
    <row r="7" spans="1:38">
      <c r="A7" t="s">
        <v>199</v>
      </c>
      <c r="B7" t="s">
        <v>200</v>
      </c>
      <c r="C7" t="s">
        <v>201</v>
      </c>
      <c r="D7" t="s">
        <v>313</v>
      </c>
      <c r="E7">
        <v>38043</v>
      </c>
      <c r="F7" t="s">
        <v>68</v>
      </c>
      <c r="G7" t="s">
        <v>36</v>
      </c>
      <c r="H7" t="s">
        <v>37</v>
      </c>
      <c r="J7" t="s">
        <v>399</v>
      </c>
      <c r="K7">
        <v>16</v>
      </c>
      <c r="L7">
        <v>84</v>
      </c>
      <c r="M7">
        <v>42</v>
      </c>
      <c r="N7">
        <v>84</v>
      </c>
      <c r="O7">
        <v>1</v>
      </c>
      <c r="P7" t="s">
        <v>39</v>
      </c>
      <c r="Q7" t="s">
        <v>304</v>
      </c>
      <c r="T7" t="s">
        <v>275</v>
      </c>
      <c r="U7" t="s">
        <v>62</v>
      </c>
      <c r="V7" t="s">
        <v>42</v>
      </c>
      <c r="AA7" t="s">
        <v>401</v>
      </c>
      <c r="AB7">
        <v>55</v>
      </c>
      <c r="AC7">
        <v>4</v>
      </c>
      <c r="AD7" t="s">
        <v>44</v>
      </c>
      <c r="AI7" t="s">
        <v>429</v>
      </c>
      <c r="AL7" t="s">
        <v>434</v>
      </c>
    </row>
    <row r="8" spans="1:38">
      <c r="A8" t="s">
        <v>88</v>
      </c>
      <c r="B8" t="s">
        <v>89</v>
      </c>
      <c r="D8" t="s">
        <v>308</v>
      </c>
      <c r="E8">
        <v>42055</v>
      </c>
      <c r="F8" t="s">
        <v>68</v>
      </c>
      <c r="G8" t="s">
        <v>36</v>
      </c>
      <c r="H8" t="s">
        <v>37</v>
      </c>
      <c r="J8" t="s">
        <v>399</v>
      </c>
      <c r="K8">
        <v>10</v>
      </c>
      <c r="L8">
        <v>50</v>
      </c>
      <c r="M8">
        <v>50</v>
      </c>
      <c r="N8">
        <v>50</v>
      </c>
      <c r="O8">
        <v>1</v>
      </c>
      <c r="P8" t="s">
        <v>39</v>
      </c>
      <c r="Q8" t="s">
        <v>55</v>
      </c>
      <c r="T8" t="s">
        <v>275</v>
      </c>
      <c r="U8" t="s">
        <v>62</v>
      </c>
      <c r="V8" t="s">
        <v>42</v>
      </c>
      <c r="AA8" t="s">
        <v>401</v>
      </c>
      <c r="AB8">
        <v>64</v>
      </c>
      <c r="AC8">
        <v>3</v>
      </c>
      <c r="AD8" t="s">
        <v>44</v>
      </c>
      <c r="AI8" t="s">
        <v>429</v>
      </c>
      <c r="AL8" t="s">
        <v>434</v>
      </c>
    </row>
    <row r="9" spans="1:38">
      <c r="A9" t="s">
        <v>70</v>
      </c>
      <c r="B9" t="s">
        <v>71</v>
      </c>
      <c r="C9" t="s">
        <v>72</v>
      </c>
      <c r="D9" t="s">
        <v>73</v>
      </c>
      <c r="E9">
        <v>54035</v>
      </c>
      <c r="F9" t="s">
        <v>68</v>
      </c>
      <c r="G9" t="s">
        <v>36</v>
      </c>
      <c r="H9" t="s">
        <v>37</v>
      </c>
      <c r="J9" t="s">
        <v>399</v>
      </c>
      <c r="K9">
        <v>30</v>
      </c>
      <c r="L9">
        <v>124</v>
      </c>
      <c r="M9">
        <v>124</v>
      </c>
      <c r="N9">
        <v>124</v>
      </c>
      <c r="O9">
        <v>1</v>
      </c>
      <c r="P9" t="s">
        <v>39</v>
      </c>
      <c r="Q9" t="s">
        <v>55</v>
      </c>
      <c r="T9" t="s">
        <v>275</v>
      </c>
      <c r="U9" t="s">
        <v>62</v>
      </c>
      <c r="V9" t="s">
        <v>42</v>
      </c>
      <c r="AA9" t="s">
        <v>401</v>
      </c>
      <c r="AB9">
        <v>60</v>
      </c>
      <c r="AC9">
        <v>2</v>
      </c>
      <c r="AD9" t="s">
        <v>44</v>
      </c>
      <c r="AI9" t="s">
        <v>429</v>
      </c>
      <c r="AL9" t="s">
        <v>434</v>
      </c>
    </row>
    <row r="10" spans="1:38">
      <c r="A10" t="s">
        <v>79</v>
      </c>
      <c r="B10" t="s">
        <v>80</v>
      </c>
      <c r="C10" t="s">
        <v>81</v>
      </c>
      <c r="D10" t="s">
        <v>82</v>
      </c>
      <c r="E10">
        <v>75475</v>
      </c>
      <c r="F10" t="s">
        <v>35</v>
      </c>
      <c r="G10" t="s">
        <v>36</v>
      </c>
      <c r="H10" t="s">
        <v>37</v>
      </c>
      <c r="J10" t="s">
        <v>399</v>
      </c>
      <c r="K10">
        <v>26</v>
      </c>
      <c r="L10">
        <v>100</v>
      </c>
      <c r="M10">
        <v>34</v>
      </c>
      <c r="N10">
        <v>100</v>
      </c>
      <c r="O10">
        <v>1</v>
      </c>
      <c r="P10" t="s">
        <v>39</v>
      </c>
      <c r="Q10" t="s">
        <v>114</v>
      </c>
      <c r="T10" t="s">
        <v>275</v>
      </c>
      <c r="U10" t="s">
        <v>62</v>
      </c>
      <c r="V10" t="s">
        <v>42</v>
      </c>
      <c r="W10" t="s">
        <v>74</v>
      </c>
      <c r="AA10" s="270">
        <v>0.2</v>
      </c>
      <c r="AB10">
        <v>13</v>
      </c>
      <c r="AC10">
        <v>5</v>
      </c>
      <c r="AD10" t="s">
        <v>44</v>
      </c>
      <c r="AI10" t="s">
        <v>429</v>
      </c>
      <c r="AL10" t="s">
        <v>434</v>
      </c>
    </row>
    <row r="11" spans="1:38">
      <c r="A11" t="s">
        <v>211</v>
      </c>
      <c r="B11" t="s">
        <v>212</v>
      </c>
      <c r="C11" t="s">
        <v>213</v>
      </c>
      <c r="D11" t="s">
        <v>214</v>
      </c>
      <c r="E11">
        <v>59037</v>
      </c>
      <c r="F11" t="s">
        <v>68</v>
      </c>
      <c r="G11" t="s">
        <v>36</v>
      </c>
      <c r="H11" t="s">
        <v>37</v>
      </c>
      <c r="J11" t="s">
        <v>399</v>
      </c>
      <c r="K11">
        <v>16</v>
      </c>
      <c r="L11">
        <v>332</v>
      </c>
      <c r="M11">
        <v>332</v>
      </c>
      <c r="N11">
        <v>332</v>
      </c>
      <c r="O11">
        <v>1</v>
      </c>
      <c r="P11" t="s">
        <v>39</v>
      </c>
      <c r="Q11" t="s">
        <v>55</v>
      </c>
      <c r="T11" t="s">
        <v>275</v>
      </c>
      <c r="U11" t="s">
        <v>62</v>
      </c>
      <c r="V11" t="s">
        <v>42</v>
      </c>
      <c r="W11" t="s">
        <v>74</v>
      </c>
      <c r="AA11" t="s">
        <v>401</v>
      </c>
      <c r="AB11">
        <v>50</v>
      </c>
      <c r="AC11">
        <v>7</v>
      </c>
      <c r="AD11" t="s">
        <v>44</v>
      </c>
      <c r="AI11" t="s">
        <v>429</v>
      </c>
      <c r="AL11" t="s">
        <v>434</v>
      </c>
    </row>
    <row r="12" spans="1:38">
      <c r="A12" t="s">
        <v>151</v>
      </c>
      <c r="B12" t="s">
        <v>152</v>
      </c>
      <c r="C12" t="s">
        <v>153</v>
      </c>
      <c r="D12" t="s">
        <v>154</v>
      </c>
      <c r="E12">
        <v>75571</v>
      </c>
      <c r="F12" t="s">
        <v>35</v>
      </c>
      <c r="G12" t="s">
        <v>36</v>
      </c>
      <c r="H12" t="s">
        <v>37</v>
      </c>
      <c r="J12" t="s">
        <v>399</v>
      </c>
      <c r="K12">
        <v>26</v>
      </c>
      <c r="L12">
        <v>150</v>
      </c>
      <c r="M12">
        <v>150</v>
      </c>
      <c r="N12">
        <v>150</v>
      </c>
      <c r="O12">
        <v>1</v>
      </c>
      <c r="P12" t="s">
        <v>39</v>
      </c>
      <c r="Q12" t="s">
        <v>304</v>
      </c>
      <c r="T12" t="s">
        <v>275</v>
      </c>
      <c r="U12" t="s">
        <v>62</v>
      </c>
      <c r="V12" t="s">
        <v>42</v>
      </c>
      <c r="W12" t="s">
        <v>74</v>
      </c>
      <c r="AA12" s="270">
        <v>0.2</v>
      </c>
      <c r="AB12">
        <v>65</v>
      </c>
      <c r="AC12">
        <v>7</v>
      </c>
      <c r="AD12" t="s">
        <v>44</v>
      </c>
      <c r="AI12" t="s">
        <v>429</v>
      </c>
      <c r="AL12" t="s">
        <v>434</v>
      </c>
    </row>
    <row r="13" spans="1:38">
      <c r="A13" t="s">
        <v>332</v>
      </c>
      <c r="B13" t="s">
        <v>333</v>
      </c>
      <c r="C13" t="s">
        <v>334</v>
      </c>
      <c r="D13" t="s">
        <v>335</v>
      </c>
      <c r="E13">
        <v>69437</v>
      </c>
      <c r="F13" t="s">
        <v>68</v>
      </c>
      <c r="G13" t="s">
        <v>36</v>
      </c>
      <c r="H13" t="s">
        <v>37</v>
      </c>
      <c r="J13" t="s">
        <v>399</v>
      </c>
      <c r="K13">
        <v>20</v>
      </c>
      <c r="L13">
        <v>200</v>
      </c>
      <c r="M13">
        <v>200</v>
      </c>
      <c r="N13">
        <v>200</v>
      </c>
      <c r="O13">
        <v>1</v>
      </c>
      <c r="P13" t="s">
        <v>39</v>
      </c>
      <c r="Q13" t="s">
        <v>55</v>
      </c>
      <c r="T13" t="s">
        <v>36</v>
      </c>
      <c r="U13" t="s">
        <v>62</v>
      </c>
      <c r="V13" t="s">
        <v>42</v>
      </c>
      <c r="AA13" t="s">
        <v>401</v>
      </c>
      <c r="AB13">
        <v>55</v>
      </c>
      <c r="AC13">
        <v>2</v>
      </c>
      <c r="AD13" t="s">
        <v>44</v>
      </c>
      <c r="AI13" t="s">
        <v>429</v>
      </c>
      <c r="AL13" t="s">
        <v>434</v>
      </c>
    </row>
    <row r="14" spans="1:38">
      <c r="A14" t="s">
        <v>125</v>
      </c>
      <c r="B14" t="s">
        <v>126</v>
      </c>
      <c r="C14" t="s">
        <v>127</v>
      </c>
      <c r="D14" t="s">
        <v>306</v>
      </c>
      <c r="E14">
        <v>75181</v>
      </c>
      <c r="F14" t="s">
        <v>35</v>
      </c>
      <c r="G14" t="s">
        <v>36</v>
      </c>
      <c r="H14" t="s">
        <v>37</v>
      </c>
      <c r="J14" t="s">
        <v>399</v>
      </c>
      <c r="K14">
        <v>24</v>
      </c>
      <c r="L14">
        <v>100</v>
      </c>
      <c r="M14">
        <v>32</v>
      </c>
      <c r="N14">
        <v>100</v>
      </c>
      <c r="O14">
        <v>1</v>
      </c>
      <c r="P14" t="s">
        <v>39</v>
      </c>
      <c r="Q14" t="s">
        <v>114</v>
      </c>
      <c r="T14" t="s">
        <v>275</v>
      </c>
      <c r="U14" t="s">
        <v>62</v>
      </c>
      <c r="V14" t="s">
        <v>42</v>
      </c>
      <c r="AA14" s="270">
        <v>0.2</v>
      </c>
      <c r="AB14">
        <v>13</v>
      </c>
      <c r="AC14">
        <v>5</v>
      </c>
      <c r="AD14" t="s">
        <v>44</v>
      </c>
      <c r="AI14" t="s">
        <v>429</v>
      </c>
      <c r="AL14" t="s">
        <v>434</v>
      </c>
    </row>
    <row r="15" spans="1:38">
      <c r="A15" t="s">
        <v>110</v>
      </c>
      <c r="B15" t="s">
        <v>111</v>
      </c>
      <c r="C15" t="s">
        <v>112</v>
      </c>
      <c r="D15" t="s">
        <v>113</v>
      </c>
      <c r="E15">
        <v>27079</v>
      </c>
      <c r="F15" t="s">
        <v>183</v>
      </c>
      <c r="G15" t="s">
        <v>36</v>
      </c>
      <c r="H15" t="s">
        <v>37</v>
      </c>
      <c r="J15" t="s">
        <v>399</v>
      </c>
      <c r="K15">
        <v>20</v>
      </c>
      <c r="L15">
        <v>134</v>
      </c>
      <c r="M15">
        <v>134</v>
      </c>
      <c r="N15">
        <v>134</v>
      </c>
      <c r="O15">
        <v>2</v>
      </c>
      <c r="P15" t="s">
        <v>39</v>
      </c>
      <c r="Q15" t="s">
        <v>404</v>
      </c>
      <c r="T15" t="s">
        <v>275</v>
      </c>
      <c r="U15" t="s">
        <v>62</v>
      </c>
      <c r="V15" t="s">
        <v>42</v>
      </c>
      <c r="AA15" t="s">
        <v>401</v>
      </c>
      <c r="AB15">
        <v>60</v>
      </c>
      <c r="AC15">
        <v>15</v>
      </c>
      <c r="AD15" t="s">
        <v>44</v>
      </c>
      <c r="AI15" t="s">
        <v>429</v>
      </c>
      <c r="AL15" t="s">
        <v>434</v>
      </c>
    </row>
    <row r="16" spans="1:38">
      <c r="A16" t="s">
        <v>51</v>
      </c>
      <c r="B16" t="s">
        <v>52</v>
      </c>
      <c r="C16" t="s">
        <v>53</v>
      </c>
      <c r="D16" t="s">
        <v>54</v>
      </c>
      <c r="E16">
        <v>76031</v>
      </c>
      <c r="F16" t="s">
        <v>68</v>
      </c>
      <c r="G16" t="s">
        <v>36</v>
      </c>
      <c r="H16" t="s">
        <v>37</v>
      </c>
      <c r="J16" t="s">
        <v>399</v>
      </c>
      <c r="K16">
        <v>16</v>
      </c>
      <c r="L16">
        <v>150</v>
      </c>
      <c r="M16">
        <v>150</v>
      </c>
      <c r="N16">
        <v>150</v>
      </c>
      <c r="O16">
        <v>1</v>
      </c>
      <c r="P16" t="s">
        <v>39</v>
      </c>
      <c r="Q16" t="s">
        <v>55</v>
      </c>
      <c r="T16" t="s">
        <v>275</v>
      </c>
      <c r="U16" t="s">
        <v>62</v>
      </c>
      <c r="V16" t="s">
        <v>42</v>
      </c>
      <c r="AA16" t="s">
        <v>401</v>
      </c>
      <c r="AB16">
        <v>55</v>
      </c>
      <c r="AC16">
        <v>2</v>
      </c>
      <c r="AD16" t="s">
        <v>44</v>
      </c>
      <c r="AI16" t="s">
        <v>429</v>
      </c>
      <c r="AL16" t="s">
        <v>434</v>
      </c>
    </row>
    <row r="17" spans="1:38">
      <c r="A17" t="s">
        <v>159</v>
      </c>
      <c r="B17" t="s">
        <v>160</v>
      </c>
      <c r="C17" t="s">
        <v>161</v>
      </c>
      <c r="D17" t="s">
        <v>162</v>
      </c>
      <c r="E17">
        <v>75877</v>
      </c>
      <c r="F17" t="s">
        <v>35</v>
      </c>
      <c r="G17" t="s">
        <v>36</v>
      </c>
      <c r="H17" t="s">
        <v>37</v>
      </c>
      <c r="J17" t="s">
        <v>399</v>
      </c>
      <c r="K17">
        <v>24</v>
      </c>
      <c r="L17">
        <v>84</v>
      </c>
      <c r="M17">
        <v>84</v>
      </c>
      <c r="N17">
        <v>124</v>
      </c>
      <c r="O17">
        <v>1</v>
      </c>
      <c r="P17" t="s">
        <v>39</v>
      </c>
      <c r="Q17" t="s">
        <v>40</v>
      </c>
      <c r="T17" t="s">
        <v>275</v>
      </c>
      <c r="U17" t="s">
        <v>62</v>
      </c>
      <c r="V17" t="s">
        <v>42</v>
      </c>
      <c r="W17" t="s">
        <v>74</v>
      </c>
      <c r="AA17" s="270">
        <v>0.5</v>
      </c>
      <c r="AB17">
        <v>30</v>
      </c>
      <c r="AC17">
        <v>7</v>
      </c>
      <c r="AD17" t="s">
        <v>44</v>
      </c>
      <c r="AI17" t="s">
        <v>429</v>
      </c>
      <c r="AL17" t="s">
        <v>434</v>
      </c>
    </row>
    <row r="18" spans="1:38">
      <c r="A18" t="s">
        <v>147</v>
      </c>
      <c r="B18" t="s">
        <v>148</v>
      </c>
      <c r="C18" t="s">
        <v>149</v>
      </c>
      <c r="D18" t="s">
        <v>150</v>
      </c>
      <c r="E18">
        <v>75908</v>
      </c>
      <c r="F18" t="s">
        <v>35</v>
      </c>
      <c r="G18" t="s">
        <v>36</v>
      </c>
      <c r="H18" t="s">
        <v>37</v>
      </c>
      <c r="J18" t="s">
        <v>399</v>
      </c>
      <c r="K18">
        <v>18</v>
      </c>
      <c r="L18">
        <v>92</v>
      </c>
      <c r="M18">
        <v>92</v>
      </c>
      <c r="N18">
        <v>92</v>
      </c>
      <c r="O18">
        <v>2</v>
      </c>
      <c r="P18" t="s">
        <v>39</v>
      </c>
      <c r="Q18" t="s">
        <v>404</v>
      </c>
      <c r="T18" t="s">
        <v>275</v>
      </c>
      <c r="U18" t="s">
        <v>62</v>
      </c>
      <c r="V18" t="s">
        <v>42</v>
      </c>
      <c r="W18" t="s">
        <v>74</v>
      </c>
      <c r="AA18" s="270">
        <v>0.5</v>
      </c>
      <c r="AB18">
        <v>60</v>
      </c>
      <c r="AC18">
        <v>7</v>
      </c>
      <c r="AD18" t="s">
        <v>405</v>
      </c>
      <c r="AI18" t="s">
        <v>429</v>
      </c>
      <c r="AL18" t="s">
        <v>434</v>
      </c>
    </row>
    <row r="19" spans="1:38">
      <c r="A19" t="s">
        <v>96</v>
      </c>
      <c r="B19" t="s">
        <v>97</v>
      </c>
      <c r="C19" t="s">
        <v>98</v>
      </c>
      <c r="D19" t="s">
        <v>99</v>
      </c>
      <c r="E19">
        <v>75970</v>
      </c>
      <c r="F19" t="s">
        <v>35</v>
      </c>
      <c r="G19" t="s">
        <v>36</v>
      </c>
      <c r="H19" t="s">
        <v>37</v>
      </c>
      <c r="J19" t="s">
        <v>399</v>
      </c>
      <c r="K19">
        <v>16</v>
      </c>
      <c r="L19">
        <v>84</v>
      </c>
      <c r="M19">
        <v>84</v>
      </c>
      <c r="N19">
        <v>84</v>
      </c>
      <c r="O19">
        <v>1</v>
      </c>
      <c r="P19" t="s">
        <v>406</v>
      </c>
      <c r="R19" t="s">
        <v>36</v>
      </c>
      <c r="T19" t="s">
        <v>275</v>
      </c>
      <c r="U19" t="s">
        <v>62</v>
      </c>
      <c r="V19" t="s">
        <v>42</v>
      </c>
      <c r="W19" t="s">
        <v>74</v>
      </c>
      <c r="AA19" s="270">
        <v>0.2</v>
      </c>
      <c r="AB19">
        <v>1</v>
      </c>
      <c r="AC19">
        <v>18</v>
      </c>
      <c r="AD19" t="s">
        <v>44</v>
      </c>
      <c r="AI19" t="s">
        <v>429</v>
      </c>
      <c r="AL19" t="s">
        <v>434</v>
      </c>
    </row>
    <row r="20" spans="1:38">
      <c r="A20" t="s">
        <v>239</v>
      </c>
      <c r="B20" t="s">
        <v>240</v>
      </c>
      <c r="C20" t="s">
        <v>241</v>
      </c>
      <c r="D20" t="s">
        <v>242</v>
      </c>
      <c r="E20">
        <v>68070</v>
      </c>
      <c r="F20" t="s">
        <v>35</v>
      </c>
      <c r="G20" t="s">
        <v>36</v>
      </c>
      <c r="H20" t="s">
        <v>37</v>
      </c>
      <c r="J20" t="s">
        <v>399</v>
      </c>
      <c r="K20">
        <v>2</v>
      </c>
      <c r="L20">
        <v>10</v>
      </c>
      <c r="M20">
        <v>10</v>
      </c>
      <c r="N20">
        <v>10</v>
      </c>
      <c r="O20">
        <v>1</v>
      </c>
      <c r="P20" t="s">
        <v>39</v>
      </c>
      <c r="Q20" t="s">
        <v>55</v>
      </c>
      <c r="T20" t="s">
        <v>275</v>
      </c>
      <c r="U20" t="s">
        <v>62</v>
      </c>
      <c r="V20" t="s">
        <v>42</v>
      </c>
      <c r="AA20" t="s">
        <v>401</v>
      </c>
      <c r="AB20">
        <v>60</v>
      </c>
      <c r="AC20">
        <v>2</v>
      </c>
      <c r="AD20" t="s">
        <v>44</v>
      </c>
      <c r="AI20" t="s">
        <v>429</v>
      </c>
      <c r="AL20" t="s">
        <v>434</v>
      </c>
    </row>
    <row r="21" spans="1:38">
      <c r="A21" t="s">
        <v>207</v>
      </c>
      <c r="B21" t="s">
        <v>208</v>
      </c>
      <c r="C21" t="s">
        <v>209</v>
      </c>
      <c r="D21" t="s">
        <v>210</v>
      </c>
      <c r="E21">
        <v>92100</v>
      </c>
      <c r="F21" t="s">
        <v>35</v>
      </c>
      <c r="G21" t="s">
        <v>36</v>
      </c>
      <c r="H21" t="s">
        <v>37</v>
      </c>
      <c r="J21" t="s">
        <v>399</v>
      </c>
      <c r="K21" t="s">
        <v>407</v>
      </c>
      <c r="L21">
        <v>16</v>
      </c>
      <c r="M21">
        <v>16</v>
      </c>
      <c r="N21">
        <v>16</v>
      </c>
      <c r="O21">
        <v>1</v>
      </c>
      <c r="P21" t="s">
        <v>39</v>
      </c>
      <c r="Q21" t="s">
        <v>55</v>
      </c>
      <c r="T21" t="s">
        <v>275</v>
      </c>
      <c r="U21" t="s">
        <v>62</v>
      </c>
      <c r="V21" t="s">
        <v>74</v>
      </c>
      <c r="AA21" t="s">
        <v>401</v>
      </c>
      <c r="AB21">
        <v>30</v>
      </c>
      <c r="AC21">
        <v>7</v>
      </c>
      <c r="AD21" t="s">
        <v>44</v>
      </c>
      <c r="AI21" t="s">
        <v>429</v>
      </c>
      <c r="AL21" t="s">
        <v>434</v>
      </c>
    </row>
    <row r="22" spans="1:38">
      <c r="A22" t="s">
        <v>196</v>
      </c>
      <c r="B22" t="s">
        <v>175</v>
      </c>
      <c r="C22" t="s">
        <v>197</v>
      </c>
      <c r="D22" t="s">
        <v>198</v>
      </c>
      <c r="E22">
        <v>94010</v>
      </c>
      <c r="F22" t="s">
        <v>35</v>
      </c>
      <c r="G22" t="s">
        <v>36</v>
      </c>
      <c r="H22" t="s">
        <v>37</v>
      </c>
      <c r="J22" t="s">
        <v>399</v>
      </c>
      <c r="K22" t="s">
        <v>400</v>
      </c>
      <c r="O22">
        <v>1</v>
      </c>
      <c r="P22" t="s">
        <v>39</v>
      </c>
      <c r="Q22" t="s">
        <v>55</v>
      </c>
      <c r="T22" t="s">
        <v>275</v>
      </c>
      <c r="U22" t="s">
        <v>62</v>
      </c>
      <c r="V22" t="s">
        <v>74</v>
      </c>
      <c r="AA22" t="s">
        <v>401</v>
      </c>
      <c r="AB22">
        <v>60</v>
      </c>
      <c r="AC22">
        <v>5</v>
      </c>
      <c r="AD22" t="s">
        <v>44</v>
      </c>
      <c r="AI22" t="s">
        <v>429</v>
      </c>
      <c r="AL22" t="s">
        <v>434</v>
      </c>
    </row>
    <row r="23" spans="1:38">
      <c r="A23" t="s">
        <v>249</v>
      </c>
      <c r="B23" t="s">
        <v>101</v>
      </c>
      <c r="C23" t="s">
        <v>250</v>
      </c>
      <c r="D23" t="s">
        <v>251</v>
      </c>
      <c r="E23">
        <v>6189</v>
      </c>
      <c r="F23" t="s">
        <v>35</v>
      </c>
      <c r="G23" t="s">
        <v>233</v>
      </c>
      <c r="H23" t="s">
        <v>37</v>
      </c>
      <c r="L23">
        <v>34</v>
      </c>
      <c r="M23">
        <v>16</v>
      </c>
      <c r="N23">
        <v>34</v>
      </c>
      <c r="O23" t="s">
        <v>351</v>
      </c>
      <c r="P23" t="s">
        <v>39</v>
      </c>
      <c r="Q23" t="s">
        <v>158</v>
      </c>
      <c r="V23" t="s">
        <v>42</v>
      </c>
      <c r="AA23" t="s">
        <v>408</v>
      </c>
      <c r="AD23" t="s">
        <v>44</v>
      </c>
      <c r="AI23" t="s">
        <v>429</v>
      </c>
      <c r="AL23" t="s">
        <v>434</v>
      </c>
    </row>
    <row r="24" spans="1:38">
      <c r="A24" t="s">
        <v>187</v>
      </c>
      <c r="B24" t="s">
        <v>188</v>
      </c>
      <c r="C24" t="s">
        <v>189</v>
      </c>
      <c r="D24" t="s">
        <v>190</v>
      </c>
      <c r="E24">
        <v>13273</v>
      </c>
      <c r="F24" t="s">
        <v>35</v>
      </c>
      <c r="G24" t="s">
        <v>233</v>
      </c>
      <c r="H24" t="s">
        <v>37</v>
      </c>
      <c r="L24">
        <v>116</v>
      </c>
      <c r="M24">
        <v>116</v>
      </c>
      <c r="N24">
        <v>116</v>
      </c>
      <c r="O24">
        <v>3</v>
      </c>
      <c r="P24" t="s">
        <v>39</v>
      </c>
      <c r="Q24" t="s">
        <v>409</v>
      </c>
      <c r="V24" t="s">
        <v>42</v>
      </c>
      <c r="AA24" t="s">
        <v>408</v>
      </c>
      <c r="AC24">
        <v>5</v>
      </c>
      <c r="AD24" t="s">
        <v>44</v>
      </c>
      <c r="AI24" t="s">
        <v>429</v>
      </c>
      <c r="AL24" t="s">
        <v>434</v>
      </c>
    </row>
    <row r="25" spans="1:38">
      <c r="A25" t="s">
        <v>216</v>
      </c>
      <c r="B25" t="s">
        <v>217</v>
      </c>
      <c r="C25" t="s">
        <v>218</v>
      </c>
      <c r="D25" t="s">
        <v>219</v>
      </c>
      <c r="E25">
        <v>13385</v>
      </c>
      <c r="F25" t="s">
        <v>35</v>
      </c>
      <c r="G25" t="s">
        <v>233</v>
      </c>
      <c r="H25" t="s">
        <v>37</v>
      </c>
      <c r="O25" t="s">
        <v>351</v>
      </c>
      <c r="P25" t="s">
        <v>39</v>
      </c>
      <c r="Q25" t="s">
        <v>158</v>
      </c>
      <c r="AD25" t="s">
        <v>44</v>
      </c>
      <c r="AI25" t="s">
        <v>429</v>
      </c>
      <c r="AL25" t="s">
        <v>434</v>
      </c>
    </row>
    <row r="26" spans="1:38">
      <c r="A26" t="s">
        <v>174</v>
      </c>
      <c r="B26" t="s">
        <v>175</v>
      </c>
      <c r="C26" t="s">
        <v>176</v>
      </c>
      <c r="D26" t="s">
        <v>177</v>
      </c>
      <c r="E26">
        <v>13916</v>
      </c>
      <c r="F26" t="s">
        <v>35</v>
      </c>
      <c r="G26" t="s">
        <v>233</v>
      </c>
      <c r="H26" t="s">
        <v>37</v>
      </c>
      <c r="L26">
        <v>132</v>
      </c>
      <c r="M26">
        <v>132</v>
      </c>
      <c r="N26">
        <v>132</v>
      </c>
      <c r="O26">
        <v>3</v>
      </c>
      <c r="P26" t="s">
        <v>39</v>
      </c>
      <c r="Q26" t="s">
        <v>409</v>
      </c>
      <c r="V26" t="s">
        <v>42</v>
      </c>
      <c r="AA26" t="s">
        <v>408</v>
      </c>
      <c r="AC26">
        <v>4</v>
      </c>
      <c r="AD26" t="s">
        <v>405</v>
      </c>
      <c r="AI26" t="s">
        <v>429</v>
      </c>
      <c r="AL26" t="s">
        <v>434</v>
      </c>
    </row>
    <row r="27" spans="1:38">
      <c r="A27" t="s">
        <v>191</v>
      </c>
      <c r="B27" t="s">
        <v>192</v>
      </c>
      <c r="C27" t="s">
        <v>193</v>
      </c>
      <c r="D27" t="s">
        <v>194</v>
      </c>
      <c r="E27">
        <v>31059</v>
      </c>
      <c r="F27" t="s">
        <v>68</v>
      </c>
      <c r="G27" t="s">
        <v>233</v>
      </c>
      <c r="H27" t="s">
        <v>37</v>
      </c>
      <c r="L27">
        <v>84</v>
      </c>
      <c r="M27">
        <v>0</v>
      </c>
      <c r="N27">
        <v>84</v>
      </c>
      <c r="O27">
        <v>1</v>
      </c>
      <c r="P27" t="s">
        <v>39</v>
      </c>
      <c r="Q27" t="s">
        <v>304</v>
      </c>
      <c r="V27" t="s">
        <v>42</v>
      </c>
      <c r="AA27" t="s">
        <v>408</v>
      </c>
      <c r="AC27">
        <v>4</v>
      </c>
      <c r="AD27" t="s">
        <v>44</v>
      </c>
      <c r="AI27" t="s">
        <v>429</v>
      </c>
      <c r="AL27" t="s">
        <v>434</v>
      </c>
    </row>
    <row r="28" spans="1:38">
      <c r="A28" t="s">
        <v>267</v>
      </c>
      <c r="B28" t="s">
        <v>268</v>
      </c>
      <c r="C28" t="s">
        <v>269</v>
      </c>
      <c r="D28" t="s">
        <v>361</v>
      </c>
      <c r="E28">
        <v>31170</v>
      </c>
      <c r="F28" t="s">
        <v>35</v>
      </c>
      <c r="G28" t="s">
        <v>233</v>
      </c>
      <c r="H28" t="s">
        <v>37</v>
      </c>
      <c r="L28">
        <v>16</v>
      </c>
      <c r="M28">
        <v>16</v>
      </c>
      <c r="N28">
        <v>16</v>
      </c>
      <c r="O28">
        <v>1</v>
      </c>
      <c r="P28" t="s">
        <v>39</v>
      </c>
      <c r="Q28" t="s">
        <v>55</v>
      </c>
      <c r="V28" t="s">
        <v>42</v>
      </c>
      <c r="AA28" t="s">
        <v>408</v>
      </c>
      <c r="AC28">
        <v>6</v>
      </c>
      <c r="AD28" t="s">
        <v>44</v>
      </c>
      <c r="AI28" t="s">
        <v>429</v>
      </c>
      <c r="AL28" t="s">
        <v>434</v>
      </c>
    </row>
    <row r="29" spans="1:38">
      <c r="A29" t="s">
        <v>143</v>
      </c>
      <c r="B29" t="s">
        <v>144</v>
      </c>
      <c r="C29" t="s">
        <v>143</v>
      </c>
      <c r="D29" t="s">
        <v>123</v>
      </c>
      <c r="E29">
        <v>33604</v>
      </c>
      <c r="F29" t="s">
        <v>68</v>
      </c>
      <c r="G29" t="s">
        <v>233</v>
      </c>
      <c r="H29" t="s">
        <v>37</v>
      </c>
      <c r="L29">
        <v>140</v>
      </c>
      <c r="M29">
        <v>140</v>
      </c>
      <c r="N29">
        <v>140</v>
      </c>
      <c r="O29">
        <v>1</v>
      </c>
      <c r="P29" t="s">
        <v>39</v>
      </c>
      <c r="Q29" t="s">
        <v>40</v>
      </c>
      <c r="V29" t="s">
        <v>42</v>
      </c>
      <c r="W29" t="s">
        <v>74</v>
      </c>
      <c r="AC29">
        <v>3</v>
      </c>
      <c r="AD29" t="s">
        <v>405</v>
      </c>
      <c r="AI29" t="s">
        <v>429</v>
      </c>
      <c r="AL29" t="s">
        <v>434</v>
      </c>
    </row>
    <row r="30" spans="1:38">
      <c r="A30" t="s">
        <v>235</v>
      </c>
      <c r="B30" t="s">
        <v>236</v>
      </c>
      <c r="C30" t="s">
        <v>237</v>
      </c>
      <c r="D30" t="s">
        <v>354</v>
      </c>
      <c r="E30">
        <v>34295</v>
      </c>
      <c r="F30" t="s">
        <v>68</v>
      </c>
      <c r="G30" t="s">
        <v>233</v>
      </c>
      <c r="H30" t="s">
        <v>37</v>
      </c>
      <c r="L30">
        <v>132</v>
      </c>
      <c r="M30">
        <v>132</v>
      </c>
      <c r="N30">
        <v>132</v>
      </c>
      <c r="O30" t="s">
        <v>351</v>
      </c>
      <c r="P30" t="s">
        <v>39</v>
      </c>
      <c r="Q30" t="s">
        <v>158</v>
      </c>
      <c r="AD30" t="s">
        <v>44</v>
      </c>
      <c r="AI30" t="s">
        <v>429</v>
      </c>
      <c r="AL30" t="s">
        <v>434</v>
      </c>
    </row>
    <row r="31" spans="1:38">
      <c r="A31" t="s">
        <v>130</v>
      </c>
      <c r="B31" t="s">
        <v>131</v>
      </c>
      <c r="C31" t="s">
        <v>132</v>
      </c>
      <c r="D31" t="s">
        <v>133</v>
      </c>
      <c r="E31">
        <v>44093</v>
      </c>
      <c r="F31" t="s">
        <v>68</v>
      </c>
      <c r="G31" t="s">
        <v>233</v>
      </c>
      <c r="H31" t="s">
        <v>37</v>
      </c>
      <c r="L31">
        <v>134</v>
      </c>
      <c r="M31">
        <v>134</v>
      </c>
      <c r="N31">
        <v>134</v>
      </c>
      <c r="O31">
        <v>4</v>
      </c>
      <c r="P31" t="s">
        <v>410</v>
      </c>
      <c r="Q31" t="s">
        <v>411</v>
      </c>
      <c r="R31" t="s">
        <v>36</v>
      </c>
      <c r="V31" t="s">
        <v>42</v>
      </c>
      <c r="W31" t="s">
        <v>63</v>
      </c>
      <c r="AA31" t="s">
        <v>412</v>
      </c>
      <c r="AC31">
        <v>7</v>
      </c>
      <c r="AD31" t="s">
        <v>44</v>
      </c>
      <c r="AI31" t="s">
        <v>429</v>
      </c>
      <c r="AL31" t="s">
        <v>434</v>
      </c>
    </row>
    <row r="32" spans="1:38">
      <c r="A32" t="s">
        <v>105</v>
      </c>
      <c r="B32" t="s">
        <v>106</v>
      </c>
      <c r="C32" t="s">
        <v>107</v>
      </c>
      <c r="D32" t="s">
        <v>108</v>
      </c>
      <c r="E32">
        <v>49055</v>
      </c>
      <c r="F32" t="s">
        <v>35</v>
      </c>
      <c r="G32" t="s">
        <v>233</v>
      </c>
      <c r="H32" t="s">
        <v>37</v>
      </c>
      <c r="L32">
        <v>82</v>
      </c>
      <c r="M32">
        <v>82</v>
      </c>
      <c r="N32">
        <v>82</v>
      </c>
      <c r="O32">
        <v>2</v>
      </c>
      <c r="P32" t="s">
        <v>410</v>
      </c>
      <c r="Q32" t="s">
        <v>40</v>
      </c>
      <c r="R32" t="s">
        <v>36</v>
      </c>
      <c r="V32" t="s">
        <v>42</v>
      </c>
      <c r="AA32" t="s">
        <v>408</v>
      </c>
      <c r="AC32">
        <v>5</v>
      </c>
      <c r="AD32" t="s">
        <v>44</v>
      </c>
      <c r="AI32" t="s">
        <v>429</v>
      </c>
      <c r="AL32" t="s">
        <v>434</v>
      </c>
    </row>
    <row r="33" spans="1:38">
      <c r="A33" t="s">
        <v>245</v>
      </c>
      <c r="B33" t="s">
        <v>246</v>
      </c>
      <c r="C33" t="s">
        <v>247</v>
      </c>
      <c r="D33" t="s">
        <v>248</v>
      </c>
      <c r="E33">
        <v>54035</v>
      </c>
      <c r="F33" t="s">
        <v>35</v>
      </c>
      <c r="G33" t="s">
        <v>233</v>
      </c>
      <c r="H33" t="s">
        <v>37</v>
      </c>
      <c r="L33">
        <v>150</v>
      </c>
      <c r="M33">
        <v>150</v>
      </c>
      <c r="N33">
        <v>150</v>
      </c>
      <c r="O33" t="s">
        <v>351</v>
      </c>
      <c r="P33" t="s">
        <v>39</v>
      </c>
      <c r="Q33" t="s">
        <v>413</v>
      </c>
      <c r="AD33" t="s">
        <v>44</v>
      </c>
      <c r="AI33" t="s">
        <v>429</v>
      </c>
      <c r="AL33" t="s">
        <v>434</v>
      </c>
    </row>
    <row r="34" spans="1:38">
      <c r="A34" t="s">
        <v>170</v>
      </c>
      <c r="B34" t="s">
        <v>171</v>
      </c>
      <c r="C34" t="s">
        <v>172</v>
      </c>
      <c r="D34" t="s">
        <v>173</v>
      </c>
      <c r="E34">
        <v>54519</v>
      </c>
      <c r="F34" t="s">
        <v>35</v>
      </c>
      <c r="G34" t="s">
        <v>233</v>
      </c>
      <c r="H34" t="s">
        <v>37</v>
      </c>
      <c r="L34">
        <v>116</v>
      </c>
      <c r="M34">
        <v>14</v>
      </c>
      <c r="N34">
        <v>116</v>
      </c>
      <c r="O34">
        <v>1</v>
      </c>
      <c r="P34" t="s">
        <v>39</v>
      </c>
      <c r="Q34" t="s">
        <v>55</v>
      </c>
      <c r="V34" t="s">
        <v>42</v>
      </c>
      <c r="AA34" s="269" t="s">
        <v>414</v>
      </c>
      <c r="AB34" t="s">
        <v>415</v>
      </c>
      <c r="AC34">
        <v>9</v>
      </c>
      <c r="AD34" t="s">
        <v>44</v>
      </c>
      <c r="AI34" t="s">
        <v>429</v>
      </c>
      <c r="AL34" t="s">
        <v>434</v>
      </c>
    </row>
    <row r="35" spans="1:38">
      <c r="A35" t="s">
        <v>356</v>
      </c>
      <c r="B35" t="s">
        <v>357</v>
      </c>
      <c r="C35" t="s">
        <v>358</v>
      </c>
      <c r="D35" t="s">
        <v>264</v>
      </c>
      <c r="E35">
        <v>67005</v>
      </c>
      <c r="F35" t="s">
        <v>35</v>
      </c>
      <c r="G35" t="s">
        <v>233</v>
      </c>
      <c r="H35" t="s">
        <v>37</v>
      </c>
      <c r="L35">
        <v>84</v>
      </c>
      <c r="M35">
        <v>84</v>
      </c>
      <c r="N35">
        <v>84</v>
      </c>
      <c r="O35">
        <v>1</v>
      </c>
      <c r="P35" t="s">
        <v>39</v>
      </c>
      <c r="Q35" t="s">
        <v>55</v>
      </c>
      <c r="V35" t="s">
        <v>42</v>
      </c>
      <c r="AA35" t="s">
        <v>408</v>
      </c>
      <c r="AC35">
        <v>3</v>
      </c>
      <c r="AD35" t="s">
        <v>44</v>
      </c>
      <c r="AI35" t="s">
        <v>429</v>
      </c>
      <c r="AL35" t="s">
        <v>434</v>
      </c>
    </row>
    <row r="36" spans="1:38">
      <c r="A36" t="s">
        <v>328</v>
      </c>
      <c r="B36" t="s">
        <v>84</v>
      </c>
      <c r="C36" t="s">
        <v>329</v>
      </c>
      <c r="D36" t="s">
        <v>330</v>
      </c>
      <c r="E36">
        <v>69004</v>
      </c>
      <c r="F36" t="s">
        <v>68</v>
      </c>
      <c r="G36" t="s">
        <v>233</v>
      </c>
      <c r="H36" t="s">
        <v>37</v>
      </c>
      <c r="L36">
        <v>50</v>
      </c>
      <c r="M36">
        <v>50</v>
      </c>
      <c r="N36">
        <v>50</v>
      </c>
      <c r="O36">
        <v>1</v>
      </c>
      <c r="P36" t="s">
        <v>39</v>
      </c>
      <c r="Q36" t="s">
        <v>55</v>
      </c>
      <c r="V36" t="s">
        <v>42</v>
      </c>
      <c r="AD36" t="s">
        <v>44</v>
      </c>
      <c r="AI36" t="s">
        <v>429</v>
      </c>
      <c r="AL36" t="s">
        <v>434</v>
      </c>
    </row>
    <row r="37" spans="1:38">
      <c r="A37" t="s">
        <v>305</v>
      </c>
      <c r="B37" t="s">
        <v>93</v>
      </c>
      <c r="C37" t="s">
        <v>94</v>
      </c>
      <c r="D37" t="s">
        <v>95</v>
      </c>
      <c r="E37">
        <v>69495</v>
      </c>
      <c r="F37" t="s">
        <v>68</v>
      </c>
      <c r="G37" t="s">
        <v>233</v>
      </c>
      <c r="H37" t="s">
        <v>37</v>
      </c>
      <c r="L37">
        <v>74</v>
      </c>
      <c r="M37">
        <v>74</v>
      </c>
      <c r="N37">
        <v>74</v>
      </c>
      <c r="O37">
        <v>2</v>
      </c>
      <c r="P37" t="s">
        <v>39</v>
      </c>
      <c r="Q37" t="s">
        <v>158</v>
      </c>
      <c r="V37" t="s">
        <v>42</v>
      </c>
      <c r="AC37">
        <v>4</v>
      </c>
      <c r="AD37" t="s">
        <v>44</v>
      </c>
      <c r="AI37" t="s">
        <v>429</v>
      </c>
      <c r="AL37" t="s">
        <v>434</v>
      </c>
    </row>
    <row r="38" spans="1:38">
      <c r="A38" t="s">
        <v>184</v>
      </c>
      <c r="B38" t="s">
        <v>84</v>
      </c>
      <c r="C38" t="s">
        <v>185</v>
      </c>
      <c r="D38" t="s">
        <v>186</v>
      </c>
      <c r="E38">
        <v>75679</v>
      </c>
      <c r="F38" t="s">
        <v>35</v>
      </c>
      <c r="G38" t="s">
        <v>233</v>
      </c>
      <c r="H38" t="s">
        <v>37</v>
      </c>
      <c r="L38">
        <v>66</v>
      </c>
      <c r="M38">
        <v>66</v>
      </c>
      <c r="N38">
        <v>66</v>
      </c>
      <c r="O38">
        <v>2</v>
      </c>
      <c r="P38" t="s">
        <v>39</v>
      </c>
      <c r="Q38" t="s">
        <v>158</v>
      </c>
      <c r="V38" t="s">
        <v>74</v>
      </c>
      <c r="AC38">
        <v>4</v>
      </c>
      <c r="AD38" t="s">
        <v>44</v>
      </c>
      <c r="AI38" t="s">
        <v>429</v>
      </c>
      <c r="AL38" t="s">
        <v>434</v>
      </c>
    </row>
    <row r="39" spans="1:38">
      <c r="A39" t="s">
        <v>83</v>
      </c>
      <c r="B39" t="s">
        <v>84</v>
      </c>
      <c r="C39" t="s">
        <v>85</v>
      </c>
      <c r="D39" t="s">
        <v>86</v>
      </c>
      <c r="E39">
        <v>80000</v>
      </c>
      <c r="F39" t="s">
        <v>68</v>
      </c>
      <c r="G39" t="s">
        <v>233</v>
      </c>
      <c r="H39" t="s">
        <v>37</v>
      </c>
      <c r="L39">
        <v>80</v>
      </c>
      <c r="M39">
        <v>80</v>
      </c>
      <c r="N39">
        <v>80</v>
      </c>
      <c r="O39">
        <v>1</v>
      </c>
      <c r="P39" t="s">
        <v>39</v>
      </c>
      <c r="Q39" t="s">
        <v>114</v>
      </c>
      <c r="V39" t="s">
        <v>42</v>
      </c>
      <c r="AD39" t="s">
        <v>44</v>
      </c>
      <c r="AI39" t="s">
        <v>429</v>
      </c>
      <c r="AL39" t="s">
        <v>434</v>
      </c>
    </row>
    <row r="40" spans="1:38">
      <c r="A40" t="s">
        <v>64</v>
      </c>
      <c r="B40" t="s">
        <v>303</v>
      </c>
      <c r="C40" t="s">
        <v>66</v>
      </c>
      <c r="D40" t="s">
        <v>67</v>
      </c>
      <c r="E40">
        <v>94805</v>
      </c>
      <c r="F40" t="s">
        <v>183</v>
      </c>
      <c r="G40" t="s">
        <v>233</v>
      </c>
      <c r="H40" t="s">
        <v>37</v>
      </c>
      <c r="L40">
        <v>84</v>
      </c>
      <c r="M40">
        <v>84</v>
      </c>
      <c r="N40">
        <v>84</v>
      </c>
      <c r="O40">
        <v>1</v>
      </c>
      <c r="P40" t="s">
        <v>406</v>
      </c>
      <c r="R40" t="s">
        <v>36</v>
      </c>
      <c r="V40" t="s">
        <v>42</v>
      </c>
      <c r="AA40" s="270">
        <v>0.1</v>
      </c>
      <c r="AB40" s="270">
        <v>0</v>
      </c>
      <c r="AC40">
        <v>14</v>
      </c>
      <c r="AD40" t="s">
        <v>44</v>
      </c>
      <c r="AI40" t="s">
        <v>429</v>
      </c>
      <c r="AL40" t="s">
        <v>434</v>
      </c>
    </row>
    <row r="41" spans="1:38">
      <c r="A41" t="s">
        <v>138</v>
      </c>
      <c r="B41" t="s">
        <v>139</v>
      </c>
      <c r="C41" t="s">
        <v>140</v>
      </c>
      <c r="D41" t="s">
        <v>141</v>
      </c>
      <c r="E41">
        <v>6002</v>
      </c>
      <c r="F41" t="s">
        <v>68</v>
      </c>
      <c r="G41" t="s">
        <v>416</v>
      </c>
      <c r="H41" t="s">
        <v>37</v>
      </c>
      <c r="L41">
        <v>66</v>
      </c>
      <c r="M41">
        <v>66</v>
      </c>
      <c r="N41">
        <v>66</v>
      </c>
      <c r="O41">
        <v>5</v>
      </c>
      <c r="P41" t="s">
        <v>410</v>
      </c>
      <c r="Q41" t="s">
        <v>409</v>
      </c>
      <c r="R41" t="s">
        <v>36</v>
      </c>
      <c r="S41" t="s">
        <v>36</v>
      </c>
      <c r="V41" t="s">
        <v>42</v>
      </c>
      <c r="W41" t="s">
        <v>63</v>
      </c>
      <c r="AA41" t="s">
        <v>408</v>
      </c>
      <c r="AB41" t="s">
        <v>417</v>
      </c>
      <c r="AC41">
        <v>3</v>
      </c>
      <c r="AD41" t="s">
        <v>405</v>
      </c>
      <c r="AI41" t="s">
        <v>429</v>
      </c>
      <c r="AL41" t="s">
        <v>434</v>
      </c>
    </row>
    <row r="42" spans="1:38">
      <c r="A42" t="s">
        <v>221</v>
      </c>
      <c r="B42" t="s">
        <v>222</v>
      </c>
      <c r="C42" t="s">
        <v>223</v>
      </c>
      <c r="D42" t="s">
        <v>224</v>
      </c>
      <c r="E42">
        <v>30029</v>
      </c>
      <c r="F42" t="s">
        <v>68</v>
      </c>
      <c r="G42" t="s">
        <v>416</v>
      </c>
      <c r="H42" t="s">
        <v>37</v>
      </c>
      <c r="L42">
        <v>16</v>
      </c>
      <c r="M42">
        <v>16</v>
      </c>
      <c r="N42">
        <v>16</v>
      </c>
      <c r="O42" t="s">
        <v>351</v>
      </c>
      <c r="AD42" t="s">
        <v>44</v>
      </c>
      <c r="AI42" t="s">
        <v>429</v>
      </c>
      <c r="AL42" t="s">
        <v>434</v>
      </c>
    </row>
    <row r="43" spans="1:38">
      <c r="A43" t="s">
        <v>120</v>
      </c>
      <c r="B43" t="s">
        <v>121</v>
      </c>
      <c r="C43" t="s">
        <v>122</v>
      </c>
      <c r="D43" t="s">
        <v>123</v>
      </c>
      <c r="E43">
        <v>33000</v>
      </c>
      <c r="F43" t="s">
        <v>35</v>
      </c>
      <c r="G43" t="s">
        <v>416</v>
      </c>
      <c r="H43" t="s">
        <v>37</v>
      </c>
      <c r="L43">
        <v>92</v>
      </c>
      <c r="M43">
        <v>92</v>
      </c>
      <c r="N43">
        <v>92</v>
      </c>
      <c r="O43">
        <v>4</v>
      </c>
      <c r="P43" t="s">
        <v>410</v>
      </c>
      <c r="Q43" t="s">
        <v>418</v>
      </c>
      <c r="R43" t="s">
        <v>36</v>
      </c>
      <c r="S43" t="s">
        <v>36</v>
      </c>
      <c r="V43" t="s">
        <v>42</v>
      </c>
      <c r="W43" t="s">
        <v>63</v>
      </c>
      <c r="AD43" t="s">
        <v>44</v>
      </c>
      <c r="AI43" t="s">
        <v>429</v>
      </c>
      <c r="AL43" t="s">
        <v>434</v>
      </c>
    </row>
    <row r="44" spans="1:38">
      <c r="A44" t="s">
        <v>56</v>
      </c>
      <c r="B44" t="s">
        <v>57</v>
      </c>
      <c r="C44" t="s">
        <v>58</v>
      </c>
      <c r="D44" t="s">
        <v>59</v>
      </c>
      <c r="E44">
        <v>63011</v>
      </c>
      <c r="F44" t="s">
        <v>35</v>
      </c>
      <c r="G44" t="s">
        <v>416</v>
      </c>
      <c r="H44" t="s">
        <v>37</v>
      </c>
      <c r="L44">
        <v>168</v>
      </c>
      <c r="M44">
        <v>168</v>
      </c>
      <c r="N44">
        <v>168</v>
      </c>
      <c r="O44">
        <v>4</v>
      </c>
      <c r="P44" t="s">
        <v>410</v>
      </c>
      <c r="Q44" t="s">
        <v>124</v>
      </c>
      <c r="R44" t="s">
        <v>36</v>
      </c>
      <c r="S44" t="s">
        <v>36</v>
      </c>
      <c r="V44" t="s">
        <v>42</v>
      </c>
      <c r="W44" t="s">
        <v>63</v>
      </c>
      <c r="AA44" t="s">
        <v>408</v>
      </c>
      <c r="AC44">
        <v>1</v>
      </c>
      <c r="AD44" t="s">
        <v>44</v>
      </c>
      <c r="AI44" t="s">
        <v>429</v>
      </c>
      <c r="AL44" t="s">
        <v>434</v>
      </c>
    </row>
    <row r="45" spans="1:38">
      <c r="A45" t="s">
        <v>419</v>
      </c>
      <c r="B45" t="s">
        <v>181</v>
      </c>
      <c r="C45" t="s">
        <v>182</v>
      </c>
      <c r="D45" t="s">
        <v>128</v>
      </c>
      <c r="E45">
        <v>75005</v>
      </c>
      <c r="F45" t="s">
        <v>35</v>
      </c>
      <c r="G45" t="s">
        <v>416</v>
      </c>
      <c r="H45" t="s">
        <v>37</v>
      </c>
      <c r="L45">
        <v>74</v>
      </c>
      <c r="M45">
        <v>40</v>
      </c>
      <c r="N45">
        <v>74</v>
      </c>
      <c r="O45">
        <v>2</v>
      </c>
      <c r="P45" t="s">
        <v>39</v>
      </c>
      <c r="Q45" t="s">
        <v>418</v>
      </c>
      <c r="V45" t="s">
        <v>42</v>
      </c>
      <c r="W45" t="s">
        <v>74</v>
      </c>
      <c r="AA45" t="s">
        <v>420</v>
      </c>
      <c r="AC45">
        <v>7</v>
      </c>
      <c r="AD45" t="s">
        <v>421</v>
      </c>
      <c r="AI45" t="s">
        <v>429</v>
      </c>
      <c r="AL45" t="s">
        <v>434</v>
      </c>
    </row>
    <row r="46" spans="1:38">
      <c r="A46" t="s">
        <v>156</v>
      </c>
      <c r="B46" t="s">
        <v>126</v>
      </c>
      <c r="C46" t="s">
        <v>157</v>
      </c>
      <c r="D46" t="s">
        <v>310</v>
      </c>
      <c r="E46">
        <v>75743</v>
      </c>
      <c r="F46" t="s">
        <v>35</v>
      </c>
      <c r="G46" t="s">
        <v>416</v>
      </c>
      <c r="H46" t="s">
        <v>37</v>
      </c>
      <c r="O46">
        <v>3</v>
      </c>
      <c r="P46" t="s">
        <v>410</v>
      </c>
      <c r="Q46" t="s">
        <v>158</v>
      </c>
      <c r="S46" t="s">
        <v>36</v>
      </c>
      <c r="V46" t="s">
        <v>42</v>
      </c>
      <c r="W46" t="s">
        <v>63</v>
      </c>
      <c r="AA46" s="270">
        <v>0.5</v>
      </c>
      <c r="AC46">
        <v>7</v>
      </c>
      <c r="AD46" t="s">
        <v>44</v>
      </c>
      <c r="AI46" t="s">
        <v>429</v>
      </c>
      <c r="AL46" t="s">
        <v>434</v>
      </c>
    </row>
    <row r="47" spans="1:38">
      <c r="A47" t="s">
        <v>276</v>
      </c>
      <c r="B47" t="s">
        <v>277</v>
      </c>
      <c r="C47" t="s">
        <v>278</v>
      </c>
      <c r="D47" t="s">
        <v>279</v>
      </c>
      <c r="E47">
        <v>6107</v>
      </c>
      <c r="F47" t="s">
        <v>35</v>
      </c>
      <c r="G47" t="s">
        <v>275</v>
      </c>
      <c r="L47">
        <v>42</v>
      </c>
      <c r="M47">
        <v>30</v>
      </c>
      <c r="N47">
        <v>42</v>
      </c>
      <c r="AD47" t="s">
        <v>44</v>
      </c>
      <c r="AI47" t="s">
        <v>429</v>
      </c>
      <c r="AL47" t="s">
        <v>434</v>
      </c>
    </row>
    <row r="48" spans="1:38">
      <c r="A48" t="s">
        <v>115</v>
      </c>
      <c r="B48" t="s">
        <v>116</v>
      </c>
      <c r="C48" t="s">
        <v>117</v>
      </c>
      <c r="D48" t="s">
        <v>118</v>
      </c>
      <c r="E48">
        <v>14033</v>
      </c>
      <c r="F48" t="s">
        <v>68</v>
      </c>
      <c r="G48" t="s">
        <v>275</v>
      </c>
      <c r="L48">
        <v>100</v>
      </c>
      <c r="M48">
        <v>100</v>
      </c>
      <c r="N48">
        <v>100</v>
      </c>
      <c r="AD48" t="s">
        <v>44</v>
      </c>
      <c r="AI48" t="s">
        <v>429</v>
      </c>
      <c r="AL48" t="s">
        <v>434</v>
      </c>
    </row>
    <row r="49" spans="1:38">
      <c r="A49" t="s">
        <v>75</v>
      </c>
      <c r="B49" t="s">
        <v>76</v>
      </c>
      <c r="C49" t="s">
        <v>77</v>
      </c>
      <c r="D49" t="s">
        <v>78</v>
      </c>
      <c r="E49">
        <v>25000</v>
      </c>
      <c r="F49" t="s">
        <v>35</v>
      </c>
      <c r="G49" t="s">
        <v>275</v>
      </c>
      <c r="L49">
        <v>132</v>
      </c>
      <c r="M49">
        <v>132</v>
      </c>
      <c r="N49">
        <v>132</v>
      </c>
      <c r="AD49" t="s">
        <v>44</v>
      </c>
      <c r="AI49" t="s">
        <v>429</v>
      </c>
      <c r="AL49" t="s">
        <v>434</v>
      </c>
    </row>
    <row r="50" spans="1:38">
      <c r="A50" t="s">
        <v>163</v>
      </c>
      <c r="B50" t="s">
        <v>101</v>
      </c>
      <c r="C50" t="s">
        <v>164</v>
      </c>
      <c r="D50" t="s">
        <v>165</v>
      </c>
      <c r="E50">
        <v>29609</v>
      </c>
      <c r="F50" t="s">
        <v>68</v>
      </c>
      <c r="G50" t="s">
        <v>275</v>
      </c>
      <c r="L50">
        <v>60</v>
      </c>
      <c r="M50">
        <v>60</v>
      </c>
      <c r="N50">
        <v>60</v>
      </c>
      <c r="AD50" t="s">
        <v>44</v>
      </c>
      <c r="AI50" t="s">
        <v>429</v>
      </c>
      <c r="AL50" t="s">
        <v>434</v>
      </c>
    </row>
    <row r="51" spans="1:38">
      <c r="A51" t="s">
        <v>257</v>
      </c>
      <c r="B51" t="s">
        <v>258</v>
      </c>
      <c r="C51" t="s">
        <v>259</v>
      </c>
      <c r="D51" t="s">
        <v>260</v>
      </c>
      <c r="E51">
        <v>35033</v>
      </c>
      <c r="F51" t="s">
        <v>35</v>
      </c>
      <c r="G51" t="s">
        <v>275</v>
      </c>
      <c r="L51">
        <v>250</v>
      </c>
      <c r="M51">
        <v>250</v>
      </c>
      <c r="N51">
        <v>250</v>
      </c>
      <c r="AD51" t="s">
        <v>44</v>
      </c>
      <c r="AI51" t="s">
        <v>429</v>
      </c>
      <c r="AL51" t="s">
        <v>434</v>
      </c>
    </row>
    <row r="52" spans="1:38">
      <c r="A52" t="s">
        <v>280</v>
      </c>
      <c r="B52" t="s">
        <v>281</v>
      </c>
      <c r="C52" t="s">
        <v>282</v>
      </c>
      <c r="D52" t="s">
        <v>283</v>
      </c>
      <c r="E52">
        <v>45067</v>
      </c>
      <c r="F52" t="s">
        <v>35</v>
      </c>
      <c r="G52" t="s">
        <v>275</v>
      </c>
      <c r="L52">
        <v>16</v>
      </c>
      <c r="N52">
        <v>16</v>
      </c>
      <c r="AD52" t="s">
        <v>44</v>
      </c>
      <c r="AI52" t="s">
        <v>429</v>
      </c>
      <c r="AL52" t="s">
        <v>434</v>
      </c>
    </row>
    <row r="53" spans="1:38">
      <c r="A53" t="s">
        <v>271</v>
      </c>
      <c r="B53" t="s">
        <v>272</v>
      </c>
      <c r="C53" t="s">
        <v>273</v>
      </c>
      <c r="D53" t="s">
        <v>274</v>
      </c>
      <c r="E53">
        <v>49933</v>
      </c>
      <c r="F53" t="s">
        <v>68</v>
      </c>
      <c r="G53" t="s">
        <v>275</v>
      </c>
      <c r="L53">
        <v>74</v>
      </c>
      <c r="M53">
        <v>74</v>
      </c>
      <c r="N53">
        <v>74</v>
      </c>
      <c r="AD53" t="s">
        <v>44</v>
      </c>
      <c r="AI53" t="s">
        <v>429</v>
      </c>
      <c r="AL53" t="s">
        <v>434</v>
      </c>
    </row>
    <row r="54" spans="1:38">
      <c r="A54" t="s">
        <v>203</v>
      </c>
      <c r="B54" t="s">
        <v>175</v>
      </c>
      <c r="C54" t="s">
        <v>204</v>
      </c>
      <c r="D54" t="s">
        <v>205</v>
      </c>
      <c r="E54">
        <v>51056</v>
      </c>
      <c r="F54" t="s">
        <v>35</v>
      </c>
      <c r="G54" t="s">
        <v>275</v>
      </c>
      <c r="L54">
        <v>24</v>
      </c>
      <c r="M54">
        <v>24</v>
      </c>
      <c r="N54">
        <v>24</v>
      </c>
      <c r="AD54" t="s">
        <v>44</v>
      </c>
      <c r="AI54" t="s">
        <v>429</v>
      </c>
      <c r="AL54" t="s">
        <v>434</v>
      </c>
    </row>
    <row r="55" spans="1:38">
      <c r="A55" t="s">
        <v>422</v>
      </c>
      <c r="B55" t="s">
        <v>423</v>
      </c>
      <c r="C55" t="s">
        <v>424</v>
      </c>
      <c r="D55" t="s">
        <v>425</v>
      </c>
      <c r="E55">
        <v>63011</v>
      </c>
      <c r="F55" t="s">
        <v>35</v>
      </c>
      <c r="G55" t="s">
        <v>275</v>
      </c>
      <c r="L55">
        <v>32</v>
      </c>
      <c r="M55">
        <v>32</v>
      </c>
      <c r="N55">
        <v>32</v>
      </c>
      <c r="AD55" t="s">
        <v>44</v>
      </c>
      <c r="AI55" t="s">
        <v>429</v>
      </c>
      <c r="AL55" t="s">
        <v>434</v>
      </c>
    </row>
    <row r="56" spans="1:38">
      <c r="A56" t="s">
        <v>377</v>
      </c>
      <c r="B56" t="s">
        <v>32</v>
      </c>
      <c r="C56" t="s">
        <v>33</v>
      </c>
      <c r="D56" t="s">
        <v>34</v>
      </c>
      <c r="E56">
        <v>67098</v>
      </c>
      <c r="F56" t="s">
        <v>68</v>
      </c>
      <c r="G56" t="s">
        <v>275</v>
      </c>
      <c r="N56">
        <v>24</v>
      </c>
      <c r="AD56" t="s">
        <v>44</v>
      </c>
      <c r="AI56" t="s">
        <v>429</v>
      </c>
      <c r="AL56" t="s">
        <v>434</v>
      </c>
    </row>
    <row r="57" spans="1:38">
      <c r="A57" t="s">
        <v>225</v>
      </c>
      <c r="B57" t="s">
        <v>175</v>
      </c>
      <c r="C57" t="s">
        <v>226</v>
      </c>
      <c r="D57" t="s">
        <v>227</v>
      </c>
      <c r="E57">
        <v>69373</v>
      </c>
      <c r="F57" t="s">
        <v>35</v>
      </c>
      <c r="G57" t="s">
        <v>275</v>
      </c>
      <c r="L57">
        <v>66</v>
      </c>
      <c r="M57">
        <v>66</v>
      </c>
      <c r="N57">
        <v>66</v>
      </c>
      <c r="AD57" t="s">
        <v>44</v>
      </c>
      <c r="AI57" t="s">
        <v>429</v>
      </c>
      <c r="AL57" t="s">
        <v>434</v>
      </c>
    </row>
    <row r="58" spans="1:38">
      <c r="A58" t="s">
        <v>100</v>
      </c>
      <c r="B58" t="s">
        <v>101</v>
      </c>
      <c r="C58" t="s">
        <v>102</v>
      </c>
      <c r="D58" t="s">
        <v>103</v>
      </c>
      <c r="E58">
        <v>86021</v>
      </c>
      <c r="F58" t="s">
        <v>68</v>
      </c>
      <c r="G58" t="s">
        <v>275</v>
      </c>
      <c r="L58">
        <v>100</v>
      </c>
      <c r="M58">
        <v>100</v>
      </c>
      <c r="N58">
        <v>100</v>
      </c>
      <c r="AD58" t="s">
        <v>44</v>
      </c>
      <c r="AI58" t="s">
        <v>429</v>
      </c>
      <c r="AL58" t="s">
        <v>434</v>
      </c>
    </row>
    <row r="59" spans="1:38">
      <c r="A59" t="s">
        <v>229</v>
      </c>
      <c r="B59" t="s">
        <v>230</v>
      </c>
      <c r="C59" t="s">
        <v>231</v>
      </c>
      <c r="D59" t="s">
        <v>232</v>
      </c>
      <c r="E59">
        <v>87042</v>
      </c>
      <c r="F59" t="s">
        <v>35</v>
      </c>
      <c r="G59" t="s">
        <v>275</v>
      </c>
      <c r="L59">
        <v>44</v>
      </c>
      <c r="M59">
        <v>44</v>
      </c>
      <c r="N59">
        <v>44</v>
      </c>
      <c r="AD59" t="s">
        <v>44</v>
      </c>
      <c r="AI59" t="s">
        <v>429</v>
      </c>
      <c r="AL59" t="s">
        <v>434</v>
      </c>
    </row>
    <row r="60" spans="1:38">
      <c r="A60" t="s">
        <v>253</v>
      </c>
      <c r="B60" t="s">
        <v>254</v>
      </c>
      <c r="C60" t="s">
        <v>255</v>
      </c>
      <c r="D60" t="s">
        <v>256</v>
      </c>
      <c r="E60">
        <v>93009</v>
      </c>
      <c r="F60" t="s">
        <v>35</v>
      </c>
      <c r="G60" t="s">
        <v>275</v>
      </c>
      <c r="L60">
        <v>16</v>
      </c>
      <c r="M60">
        <v>16</v>
      </c>
      <c r="N60">
        <v>16</v>
      </c>
      <c r="AD60" t="s">
        <v>44</v>
      </c>
      <c r="AI60" t="s">
        <v>429</v>
      </c>
      <c r="AL60" t="s">
        <v>434</v>
      </c>
    </row>
    <row r="61" spans="1:38">
      <c r="A61" t="s">
        <v>284</v>
      </c>
      <c r="B61" t="s">
        <v>285</v>
      </c>
      <c r="C61" t="s">
        <v>286</v>
      </c>
      <c r="D61" t="s">
        <v>287</v>
      </c>
      <c r="E61">
        <v>94804</v>
      </c>
      <c r="F61" t="s">
        <v>35</v>
      </c>
      <c r="G61" t="s">
        <v>275</v>
      </c>
      <c r="L61">
        <v>32</v>
      </c>
      <c r="M61">
        <v>32</v>
      </c>
      <c r="N61">
        <v>32</v>
      </c>
      <c r="AD61" t="s">
        <v>44</v>
      </c>
      <c r="AI61" t="s">
        <v>429</v>
      </c>
      <c r="AL61" t="s">
        <v>434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0c15349-51da-4008-8527-e0c7ac7a0571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B6EC4810E94E4CA50582AB601EEA66" ma:contentTypeVersion="6" ma:contentTypeDescription="Create a new document." ma:contentTypeScope="" ma:versionID="acfb47710a42219c986681a20acbd244">
  <xsd:schema xmlns:xsd="http://www.w3.org/2001/XMLSchema" xmlns:xs="http://www.w3.org/2001/XMLSchema" xmlns:p="http://schemas.microsoft.com/office/2006/metadata/properties" xmlns:ns2="878a0472-721a-49f2-a532-416846db6c67" xmlns:ns3="30c15349-51da-4008-8527-e0c7ac7a0571" targetNamespace="http://schemas.microsoft.com/office/2006/metadata/properties" ma:root="true" ma:fieldsID="216445e4a7445134375ad7d22b27e5e4" ns2:_="" ns3:_="">
    <xsd:import namespace="878a0472-721a-49f2-a532-416846db6c67"/>
    <xsd:import namespace="30c15349-51da-4008-8527-e0c7ac7a05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0472-721a-49f2-a532-416846db6c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15349-51da-4008-8527-e0c7ac7a05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806F1-B1D4-4F1D-8BE7-C3FF32A9E14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878a0472-721a-49f2-a532-416846db6c6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0c15349-51da-4008-8527-e0c7ac7a057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654E06-221D-4F99-AF3F-60A0940981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B68F2C-18C3-4B34-AEA7-C06D35A41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0472-721a-49f2-a532-416846db6c67"/>
    <ds:schemaRef ds:uri="30c15349-51da-4008-8527-e0c7ac7a0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France Jun-Aug 2017</vt:lpstr>
      <vt:lpstr>France Apr-May 2017</vt:lpstr>
      <vt:lpstr>France Feb-Mar 2017</vt:lpstr>
      <vt:lpstr>France Nov-Jan 2017</vt:lpstr>
      <vt:lpstr>PDL1 EGFR ALK France 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</dc:creator>
  <cp:keywords/>
  <dc:description/>
  <cp:lastModifiedBy>Kalimist</cp:lastModifiedBy>
  <cp:revision/>
  <dcterms:created xsi:type="dcterms:W3CDTF">2017-09-12T08:57:17Z</dcterms:created>
  <dcterms:modified xsi:type="dcterms:W3CDTF">2018-09-13T12:41:15Z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0x010100F0B6EC4810E94E4CA50582AB601EEA66</vt:lpwstr>
  </property>
  <property fmtid="{D5CDD505-2E9C-101B-9397-08002B2CF9AE}" pid="3" name="Order">
    <vt:r8>3444100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