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tarankalirao/Downloads/"/>
    </mc:Choice>
  </mc:AlternateContent>
  <xr:revisionPtr revIDLastSave="0" documentId="8_{3BBDE4BA-9992-8344-BA85-7DA39D62E36A}"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data" sheetId="2" r:id="rId2"/>
    <sheet name="Pivot Tables" sheetId="3" r:id="rId3"/>
    <sheet name="Sheet1" sheetId="4" r:id="rId4"/>
  </sheets>
  <definedNames>
    <definedName name="_xlnm._FilterDatabase" localSheetId="0" hidden="1">bike_buyers!$A$1:$M$1001</definedName>
    <definedName name="_xlnm._FilterDatabase" localSheetId="1" hidden="1">'working data'!$A$1:$N$1001</definedName>
    <definedName name="Slicer_Education">#N/A</definedName>
    <definedName name="Slicer_Martial_Status">#N/A</definedName>
  </definedNames>
  <calcPr calcId="191029"/>
  <pivotCaches>
    <pivotCache cacheId="12"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2" l="1"/>
  <c r="M3"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<sst xmlns="http://schemas.openxmlformats.org/spreadsheetml/2006/main" count="16267" uniqueCount="52">
  <si>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</si>
  <si>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</si>
  <si>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</si>
  <si>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</si>
  <si>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</si>
  <si>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</si>
  <si>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</si>
  <si>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</si>
  <si>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</si>
  <si>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</si>
  <si>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</si>
  <si>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</si>
  <si>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</si>
  <si>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</si>
  <si>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</si>
  <si>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</si>
  <si>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</si>
  <si>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</si>
  <si>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</si>
  <si>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</si>
  <si>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</si>
  <si>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</si>
  <si>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</si>
  <si>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</si>
  <si>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</si>
  <si>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</si>
  <si>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</si>
  <si>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</si>
  <si>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</si>
  <si>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</si>
  <si>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</si>
  <si>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</si>
  <si>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</si>
  <si>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</si>
  <si>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</si>
  <si>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</si>
  <si>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</si>
  <si>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</si>
  <si>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</si>
  <si>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</si>
  <si>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</si>
  <si>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</si>
  <si>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</si>
  <si>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</si>
  <si>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Average of Income</t>
  </si>
  <si>
    <t>Column Labels</t>
  </si>
  <si>
    <t>Count of Purchased Bike</t>
  </si>
  <si>
    <t>10 Miles +</t>
  </si>
  <si>
    <t xml:space="preserve"> 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</si>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</sst>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26"/>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Tables'!$L$13:$L$14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Tables'!$K$15:$K$17</c:f>
              <c:strCache>
                <c:ptCount val="2"/>
                <c:pt idx="0">
                  <c:v>Female</c:v>
                </c:pt>
                <c:pt idx="1">
                  <c:v>Male</c:v>
                </c:pt>
              </c:strCache>
            </c:strRef>
          </c:cat>
          <c:val>
            <c:numRef>
              <c:f>'Pivot Tables'!$L$15:$L$17</c:f>
              <c:numCache>
                <c:formatCode>0</c:formatCode>
                <c:ptCount val="2"/>
                <c:pt idx="0">
                  <c:v>59210.526315789473</c:v>
                </c:pt>
                <c:pt idx="1">
                  <c:v>65000</c:v>
                </c:pt>
              </c:numCache>
            </c:numRef>
          </c:val>
          <c:extLst>
            <c:ext xmlns:c16="http://schemas.microsoft.com/office/drawing/2014/chart" uri="{C3380CC4-5D6E-409C-BE32-E72D297353CC}">
              <c16:uniqueId val="{00000000-2018-E942-9C26-27F0EC70278B}"/>
            </c:ext>
          </c:extLst>
        </c:ser>
        <c:ser>
          <c:idx val="1"/>
          <c:order val="1"/>
          <c:tx>
            <c:strRef>
              <c:f>'Pivot Tables'!$M$13:$M$14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Tables'!$K$15:$K$17</c:f>
              <c:strCache>
                <c:ptCount val="2"/>
                <c:pt idx="0">
                  <c:v>Female</c:v>
                </c:pt>
                <c:pt idx="1">
                  <c:v>Male</c:v>
                </c:pt>
              </c:strCache>
            </c:strRef>
          </c:cat>
          <c:val>
            <c:numRef>
              <c:f>'Pivot Tables'!$M$15:$M$17</c:f>
              <c:numCache>
                <c:formatCode>0</c:formatCode>
                <c:ptCount val="2"/>
                <c:pt idx="0">
                  <c:v>59523.809523809527</c:v>
                </c:pt>
                <c:pt idx="1">
                  <c:v>52500</c:v>
                </c:pt>
              </c:numCache>
            </c:numRef>
          </c:val>
          <c:extLst>
            <c:ext xmlns:c16="http://schemas.microsoft.com/office/drawing/2014/chart" uri="{C3380CC4-5D6E-409C-BE32-E72D297353CC}">
              <c16:uniqueId val="{00000001-2018-E942-9C26-27F0EC70278B}"/>
            </c:ext>
          </c:extLst>
        </c:ser>
        <c:dLbls>
          <c:showLegendKey val="0"/>
          <c:showVal val="0"/>
          <c:showCatName val="0"/>
          <c:showSerName val="0"/>
          <c:showPercent val="0"/>
          <c:showBubbleSize val="0"/>
        </c:dLbls>
        <c:gapWidth val="100"/>
        <c:overlap val="-24"/>
        <c:axId val="70757839"/>
        <c:axId val="70489839"/>
      </c:barChart>
      <c:catAx>
        <c:axId val="7075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89839"/>
        <c:crosses val="autoZero"/>
        <c:auto val="1"/>
        <c:lblAlgn val="ctr"/>
        <c:lblOffset val="100"/>
        <c:noMultiLvlLbl val="0"/>
      </c:catAx>
      <c:valAx>
        <c:axId val="70489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578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Tables'!$M$40:$M$41</c:f>
              <c:strCache>
                <c:ptCount val="1"/>
                <c:pt idx="0">
                  <c:v>No</c:v>
                </c:pt>
              </c:strCache>
            </c:strRef>
          </c:tx>
          <c:spPr>
            <a:ln w="28575" cap="rnd">
              <a:solidFill>
                <a:schemeClr val="accent1"/>
              </a:solidFill>
              <a:round/>
            </a:ln>
            <a:effectLst/>
          </c:spPr>
          <c:marker>
            <c:symbol val="none"/>
          </c:marker>
          <c:cat>
            <c:strRef>
              <c:f>'Pivot Tables'!$L$42:$L$47</c:f>
              <c:strCache>
                <c:ptCount val="5"/>
                <c:pt idx="0">
                  <c:v>0-1 Miles</c:v>
                </c:pt>
                <c:pt idx="1">
                  <c:v>1-2 Miles</c:v>
                </c:pt>
                <c:pt idx="2">
                  <c:v>2-5 Miles</c:v>
                </c:pt>
                <c:pt idx="3">
                  <c:v>5-10 Miles</c:v>
                </c:pt>
                <c:pt idx="4">
                  <c:v>10 Miles +</c:v>
                </c:pt>
              </c:strCache>
            </c:strRef>
          </c:cat>
          <c:val>
            <c:numRef>
              <c:f>'Pivot Tables'!$M$42:$M$47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35E-A949-877A-1298D0D289CC}"/>
            </c:ext>
          </c:extLst>
        </c:ser>
        <c:ser>
          <c:idx val="1"/>
          <c:order val="1"/>
          <c:tx>
            <c:strRef>
              <c:f>'Pivot Tables'!$N$40:$N$41</c:f>
              <c:strCache>
                <c:ptCount val="1"/>
                <c:pt idx="0">
                  <c:v>Yes</c:v>
                </c:pt>
              </c:strCache>
            </c:strRef>
          </c:tx>
          <c:spPr>
            <a:ln w="28575" cap="rnd">
              <a:solidFill>
                <a:schemeClr val="accent2"/>
              </a:solidFill>
              <a:round/>
            </a:ln>
            <a:effectLst/>
          </c:spPr>
          <c:marker>
            <c:symbol val="none"/>
          </c:marker>
          <c:cat>
            <c:strRef>
              <c:f>'Pivot Tables'!$L$42:$L$47</c:f>
              <c:strCache>
                <c:ptCount val="5"/>
                <c:pt idx="0">
                  <c:v>0-1 Miles</c:v>
                </c:pt>
                <c:pt idx="1">
                  <c:v>1-2 Miles</c:v>
                </c:pt>
                <c:pt idx="2">
                  <c:v>2-5 Miles</c:v>
                </c:pt>
                <c:pt idx="3">
                  <c:v>5-10 Miles</c:v>
                </c:pt>
                <c:pt idx="4">
                  <c:v>10 Miles +</c:v>
                </c:pt>
              </c:strCache>
            </c:strRef>
          </c:cat>
          <c:val>
            <c:numRef>
              <c:f>'Pivot Tables'!$N$42:$N$47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535E-A949-877A-1298D0D289CC}"/>
            </c:ext>
          </c:extLst>
        </c:ser>
        <c:dLbls>
          <c:showLegendKey val="0"/>
          <c:showVal val="0"/>
          <c:showCatName val="0"/>
          <c:showSerName val="0"/>
          <c:showPercent val="0"/>
          <c:showBubbleSize val="0"/>
        </c:dLbls>
        <c:smooth val="0"/>
        <c:axId val="972960064"/>
        <c:axId val="1874768912"/>
      </c:lineChart>
      <c:catAx>
        <c:axId val="9729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68912"/>
        <c:crosses val="autoZero"/>
        <c:auto val="1"/>
        <c:lblAlgn val="ctr"/>
        <c:lblOffset val="100"/>
        <c:noMultiLvlLbl val="0"/>
      </c:catAx>
      <c:valAx>
        <c:axId val="18747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9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Tables'!$M$69:$M$70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Tables'!$L$71:$L$74</c:f>
              <c:strCache>
                <c:ptCount val="3"/>
                <c:pt idx="0">
                  <c:v> Adolescent</c:v>
                </c:pt>
                <c:pt idx="1">
                  <c:v>Middle Age</c:v>
                </c:pt>
                <c:pt idx="2">
                  <c:v>OLD</c:v>
                </c:pt>
              </c:strCache>
            </c:strRef>
          </c:cat>
          <c:val>
            <c:numRef>
              <c:f>'Pivot Tables'!$M$71:$M$74</c:f>
              <c:numCache>
                <c:formatCode>General</c:formatCode>
                <c:ptCount val="3"/>
                <c:pt idx="0">
                  <c:v>1</c:v>
                </c:pt>
                <c:pt idx="1">
                  <c:v>50</c:v>
                </c:pt>
                <c:pt idx="2">
                  <c:v>37</c:v>
                </c:pt>
              </c:numCache>
            </c:numRef>
          </c:val>
          <c:smooth val="0"/>
          <c:extLst>
            <c:ext xmlns:c16="http://schemas.microsoft.com/office/drawing/2014/chart" uri="{C3380CC4-5D6E-409C-BE32-E72D297353CC}">
              <c16:uniqueId val="{00000000-6F95-7E4F-BD74-6766A620E0A5}"/>
            </c:ext>
          </c:extLst>
        </c:ser>
        <c:ser>
          <c:idx val="1"/>
          <c:order val="1"/>
          <c:tx>
            <c:strRef>
              <c:f>'Pivot Tables'!$N$69:$N$70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Tables'!$L$71:$L$74</c:f>
              <c:strCache>
                <c:ptCount val="3"/>
                <c:pt idx="0">
                  <c:v> Adolescent</c:v>
                </c:pt>
                <c:pt idx="1">
                  <c:v>Middle Age</c:v>
                </c:pt>
                <c:pt idx="2">
                  <c:v>OLD</c:v>
                </c:pt>
              </c:strCache>
            </c:strRef>
          </c:cat>
          <c:val>
            <c:numRef>
              <c:f>'Pivot Tables'!$N$71:$N$74</c:f>
              <c:numCache>
                <c:formatCode>General</c:formatCode>
                <c:ptCount val="3"/>
                <c:pt idx="0">
                  <c:v>4</c:v>
                </c:pt>
                <c:pt idx="1">
                  <c:v>66</c:v>
                </c:pt>
                <c:pt idx="2">
                  <c:v>8</c:v>
                </c:pt>
              </c:numCache>
            </c:numRef>
          </c:val>
          <c:smooth val="0"/>
          <c:extLst>
            <c:ext xmlns:c16="http://schemas.microsoft.com/office/drawing/2014/chart" uri="{C3380CC4-5D6E-409C-BE32-E72D297353CC}">
              <c16:uniqueId val="{00000001-6F95-7E4F-BD74-6766A620E0A5}"/>
            </c:ext>
          </c:extLst>
        </c:ser>
        <c:dLbls>
          <c:dLblPos val="b"/>
          <c:showLegendKey val="0"/>
          <c:showVal val="0"/>
          <c:showCatName val="0"/>
          <c:showSerName val="0"/>
          <c:showPercent val="0"/>
          <c:showBubbleSize val="0"/>
        </c:dLbls>
        <c:marker val="1"/>
        <c:smooth val="0"/>
        <c:axId val="1981825536"/>
        <c:axId val="1981828304"/>
      </c:lineChart>
      <c:catAx>
        <c:axId val="198182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8304"/>
        <c:crosses val="autoZero"/>
        <c:auto val="1"/>
        <c:lblAlgn val="ctr"/>
        <c:lblOffset val="100"/>
        <c:noMultiLvlLbl val="0"/>
      </c:catAx>
      <c:valAx>
        <c:axId val="19818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Tables'!$M$69:$M$70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Tables'!$L$71:$L$74</c:f>
              <c:strCache>
                <c:ptCount val="3"/>
                <c:pt idx="0">
                  <c:v> Adolescent</c:v>
                </c:pt>
                <c:pt idx="1">
                  <c:v>Middle Age</c:v>
                </c:pt>
                <c:pt idx="2">
                  <c:v>OLD</c:v>
                </c:pt>
              </c:strCache>
            </c:strRef>
          </c:cat>
          <c:val>
            <c:numRef>
              <c:f>'Pivot Tables'!$M$71:$M$74</c:f>
              <c:numCache>
                <c:formatCode>General</c:formatCode>
                <c:ptCount val="3"/>
                <c:pt idx="0">
                  <c:v>1</c:v>
                </c:pt>
                <c:pt idx="1">
                  <c:v>50</c:v>
                </c:pt>
                <c:pt idx="2">
                  <c:v>37</c:v>
                </c:pt>
              </c:numCache>
            </c:numRef>
          </c:val>
          <c:smooth val="0"/>
          <c:extLst>
            <c:ext xmlns:c16="http://schemas.microsoft.com/office/drawing/2014/chart" uri="{C3380CC4-5D6E-409C-BE32-E72D297353CC}">
              <c16:uniqueId val="{00000000-1C49-2848-A31A-6D75F4F61675}"/>
            </c:ext>
          </c:extLst>
        </c:ser>
        <c:ser>
          <c:idx val="1"/>
          <c:order val="1"/>
          <c:tx>
            <c:strRef>
              <c:f>'Pivot Tables'!$N$69:$N$70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Tables'!$L$71:$L$74</c:f>
              <c:strCache>
                <c:ptCount val="3"/>
                <c:pt idx="0">
                  <c:v> Adolescent</c:v>
                </c:pt>
                <c:pt idx="1">
                  <c:v>Middle Age</c:v>
                </c:pt>
                <c:pt idx="2">
                  <c:v>OLD</c:v>
                </c:pt>
              </c:strCache>
            </c:strRef>
          </c:cat>
          <c:val>
            <c:numRef>
              <c:f>'Pivot Tables'!$N$71:$N$74</c:f>
              <c:numCache>
                <c:formatCode>General</c:formatCode>
                <c:ptCount val="3"/>
                <c:pt idx="0">
                  <c:v>4</c:v>
                </c:pt>
                <c:pt idx="1">
                  <c:v>66</c:v>
                </c:pt>
                <c:pt idx="2">
                  <c:v>8</c:v>
                </c:pt>
              </c:numCache>
            </c:numRef>
          </c:val>
          <c:smooth val="0"/>
          <c:extLst>
            <c:ext xmlns:c16="http://schemas.microsoft.com/office/drawing/2014/chart" uri="{C3380CC4-5D6E-409C-BE32-E72D297353CC}">
              <c16:uniqueId val="{00000001-1C49-2848-A31A-6D75F4F61675}"/>
            </c:ext>
          </c:extLst>
        </c:ser>
        <c:dLbls>
          <c:showLegendKey val="0"/>
          <c:showVal val="0"/>
          <c:showCatName val="0"/>
          <c:showSerName val="0"/>
          <c:showPercent val="0"/>
          <c:showBubbleSize val="0"/>
        </c:dLbls>
        <c:marker val="1"/>
        <c:smooth val="0"/>
        <c:axId val="1981825536"/>
        <c:axId val="1981828304"/>
      </c:lineChart>
      <c:catAx>
        <c:axId val="198182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8304"/>
        <c:crosses val="autoZero"/>
        <c:auto val="1"/>
        <c:lblAlgn val="ctr"/>
        <c:lblOffset val="100"/>
        <c:noMultiLvlLbl val="0"/>
      </c:catAx>
      <c:valAx>
        <c:axId val="19818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Tables'!$M$40:$M$41</c:f>
              <c:strCache>
                <c:ptCount val="1"/>
                <c:pt idx="0">
                  <c:v>No</c:v>
                </c:pt>
              </c:strCache>
            </c:strRef>
          </c:tx>
          <c:spPr>
            <a:ln w="28575" cap="rnd">
              <a:solidFill>
                <a:schemeClr val="accent1"/>
              </a:solidFill>
              <a:round/>
            </a:ln>
            <a:effectLst/>
          </c:spPr>
          <c:marker>
            <c:symbol val="none"/>
          </c:marker>
          <c:cat>
            <c:strRef>
              <c:f>'Pivot Tables'!$L$42:$L$47</c:f>
              <c:strCache>
                <c:ptCount val="5"/>
                <c:pt idx="0">
                  <c:v>0-1 Miles</c:v>
                </c:pt>
                <c:pt idx="1">
                  <c:v>1-2 Miles</c:v>
                </c:pt>
                <c:pt idx="2">
                  <c:v>2-5 Miles</c:v>
                </c:pt>
                <c:pt idx="3">
                  <c:v>5-10 Miles</c:v>
                </c:pt>
                <c:pt idx="4">
                  <c:v>10 Miles +</c:v>
                </c:pt>
              </c:strCache>
            </c:strRef>
          </c:cat>
          <c:val>
            <c:numRef>
              <c:f>'Pivot Tables'!$M$42:$M$47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C301-7640-A6D2-02C33ED46814}"/>
            </c:ext>
          </c:extLst>
        </c:ser>
        <c:ser>
          <c:idx val="1"/>
          <c:order val="1"/>
          <c:tx>
            <c:strRef>
              <c:f>'Pivot Tables'!$N$40:$N$41</c:f>
              <c:strCache>
                <c:ptCount val="1"/>
                <c:pt idx="0">
                  <c:v>Yes</c:v>
                </c:pt>
              </c:strCache>
            </c:strRef>
          </c:tx>
          <c:spPr>
            <a:ln w="28575" cap="rnd">
              <a:solidFill>
                <a:schemeClr val="accent2"/>
              </a:solidFill>
              <a:round/>
            </a:ln>
            <a:effectLst/>
          </c:spPr>
          <c:marker>
            <c:symbol val="none"/>
          </c:marker>
          <c:cat>
            <c:strRef>
              <c:f>'Pivot Tables'!$L$42:$L$47</c:f>
              <c:strCache>
                <c:ptCount val="5"/>
                <c:pt idx="0">
                  <c:v>0-1 Miles</c:v>
                </c:pt>
                <c:pt idx="1">
                  <c:v>1-2 Miles</c:v>
                </c:pt>
                <c:pt idx="2">
                  <c:v>2-5 Miles</c:v>
                </c:pt>
                <c:pt idx="3">
                  <c:v>5-10 Miles</c:v>
                </c:pt>
                <c:pt idx="4">
                  <c:v>10 Miles +</c:v>
                </c:pt>
              </c:strCache>
            </c:strRef>
          </c:cat>
          <c:val>
            <c:numRef>
              <c:f>'Pivot Tables'!$N$42:$N$47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C301-7640-A6D2-02C33ED46814}"/>
            </c:ext>
          </c:extLst>
        </c:ser>
        <c:dLbls>
          <c:showLegendKey val="0"/>
          <c:showVal val="0"/>
          <c:showCatName val="0"/>
          <c:showSerName val="0"/>
          <c:showPercent val="0"/>
          <c:showBubbleSize val="0"/>
        </c:dLbls>
        <c:smooth val="0"/>
        <c:axId val="972960064"/>
        <c:axId val="1874768912"/>
      </c:lineChart>
      <c:catAx>
        <c:axId val="9729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68912"/>
        <c:crosses val="autoZero"/>
        <c:auto val="1"/>
        <c:lblAlgn val="ctr"/>
        <c:lblOffset val="100"/>
        <c:noMultiLvlLbl val="0"/>
      </c:catAx>
      <c:valAx>
        <c:axId val="18747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9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62756108974751E-2"/>
          <c:y val="2.9279279279279279E-2"/>
          <c:w val="0.86510885267248572"/>
          <c:h val="0.82309338866425485"/>
        </c:manualLayout>
      </c:layout>
      <c:barChart>
        <c:barDir val="col"/>
        <c:grouping val="clustered"/>
        <c:varyColors val="0"/>
        <c:ser>
          <c:idx val="0"/>
          <c:order val="0"/>
          <c:tx>
            <c:strRef>
              <c:f>'Pivot Tables'!$L$13:$L$14</c:f>
              <c:strCache>
                <c:ptCount val="1"/>
                <c:pt idx="0">
                  <c:v>No</c:v>
                </c:pt>
              </c:strCache>
            </c:strRef>
          </c:tx>
          <c:spPr>
            <a:solidFill>
              <a:schemeClr val="accent1"/>
            </a:solidFill>
            <a:ln>
              <a:noFill/>
            </a:ln>
            <a:effectLst/>
          </c:spPr>
          <c:invertIfNegative val="0"/>
          <c:cat>
            <c:strRef>
              <c:f>'Pivot Tables'!$K$15:$K$17</c:f>
              <c:strCache>
                <c:ptCount val="2"/>
                <c:pt idx="0">
                  <c:v>Female</c:v>
                </c:pt>
                <c:pt idx="1">
                  <c:v>Male</c:v>
                </c:pt>
              </c:strCache>
            </c:strRef>
          </c:cat>
          <c:val>
            <c:numRef>
              <c:f>'Pivot Tables'!$L$15:$L$17</c:f>
              <c:numCache>
                <c:formatCode>0</c:formatCode>
                <c:ptCount val="2"/>
                <c:pt idx="0">
                  <c:v>59210.526315789473</c:v>
                </c:pt>
                <c:pt idx="1">
                  <c:v>65000</c:v>
                </c:pt>
              </c:numCache>
            </c:numRef>
          </c:val>
          <c:extLst>
            <c:ext xmlns:c16="http://schemas.microsoft.com/office/drawing/2014/chart" uri="{C3380CC4-5D6E-409C-BE32-E72D297353CC}">
              <c16:uniqueId val="{00000000-57E5-FC4B-989F-A8142CE32361}"/>
            </c:ext>
          </c:extLst>
        </c:ser>
        <c:ser>
          <c:idx val="1"/>
          <c:order val="1"/>
          <c:tx>
            <c:strRef>
              <c:f>'Pivot Tables'!$M$13:$M$14</c:f>
              <c:strCache>
                <c:ptCount val="1"/>
                <c:pt idx="0">
                  <c:v>Yes</c:v>
                </c:pt>
              </c:strCache>
            </c:strRef>
          </c:tx>
          <c:spPr>
            <a:solidFill>
              <a:schemeClr val="accent2"/>
            </a:solidFill>
            <a:ln>
              <a:noFill/>
            </a:ln>
            <a:effectLst/>
          </c:spPr>
          <c:invertIfNegative val="0"/>
          <c:cat>
            <c:strRef>
              <c:f>'Pivot Tables'!$K$15:$K$17</c:f>
              <c:strCache>
                <c:ptCount val="2"/>
                <c:pt idx="0">
                  <c:v>Female</c:v>
                </c:pt>
                <c:pt idx="1">
                  <c:v>Male</c:v>
                </c:pt>
              </c:strCache>
            </c:strRef>
          </c:cat>
          <c:val>
            <c:numRef>
              <c:f>'Pivot Tables'!$M$15:$M$17</c:f>
              <c:numCache>
                <c:formatCode>0</c:formatCode>
                <c:ptCount val="2"/>
                <c:pt idx="0">
                  <c:v>59523.809523809527</c:v>
                </c:pt>
                <c:pt idx="1">
                  <c:v>52500</c:v>
                </c:pt>
              </c:numCache>
            </c:numRef>
          </c:val>
          <c:extLst>
            <c:ext xmlns:c16="http://schemas.microsoft.com/office/drawing/2014/chart" uri="{C3380CC4-5D6E-409C-BE32-E72D297353CC}">
              <c16:uniqueId val="{00000001-57E5-FC4B-989F-A8142CE32361}"/>
            </c:ext>
          </c:extLst>
        </c:ser>
        <c:dLbls>
          <c:showLegendKey val="0"/>
          <c:showVal val="0"/>
          <c:showCatName val="0"/>
          <c:showSerName val="0"/>
          <c:showPercent val="0"/>
          <c:showBubbleSize val="0"/>
        </c:dLbls>
        <c:gapWidth val="267"/>
        <c:overlap val="-43"/>
        <c:axId val="70757839"/>
        <c:axId val="70489839"/>
      </c:barChart>
      <c:catAx>
        <c:axId val="7075783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0489839"/>
        <c:crosses val="autoZero"/>
        <c:auto val="1"/>
        <c:lblAlgn val="ctr"/>
        <c:lblOffset val="100"/>
        <c:noMultiLvlLbl val="0"/>
      </c:catAx>
      <c:valAx>
        <c:axId val="7048983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a:t> Income</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crossAx val="70757839"/>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6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722158</xdr:colOff>
      <xdr:row>19</xdr:row>
      <xdr:rowOff>121770</xdr:rowOff>
    </xdr:from>
    <xdr:to>
      <xdr:col>14</xdr:col>
      <xdr:colOff>294341</xdr:colOff>
      <xdr:row>33</xdr:row>
      <xdr:rowOff>145676</xdr:rowOff>
    </xdr:to>
    <xdr:graphicFrame macro="">
      <xdr:nvGraphicFramePr>
        <xdr:cNvPr id="3" name="Chart 2">
          <a:extLst>
            <a:ext uri="{FF2B5EF4-FFF2-40B4-BE49-F238E27FC236}">
              <a16:creationId xmlns:a16="http://schemas.microsoft.com/office/drawing/2014/main" id="{15173E0D-841C-58F1-71D5-DD29F3451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48</xdr:row>
      <xdr:rowOff>110067</xdr:rowOff>
    </xdr:from>
    <xdr:to>
      <xdr:col>16</xdr:col>
      <xdr:colOff>55033</xdr:colOff>
      <xdr:row>64</xdr:row>
      <xdr:rowOff>12701</xdr:rowOff>
    </xdr:to>
    <xdr:graphicFrame macro="">
      <xdr:nvGraphicFramePr>
        <xdr:cNvPr id="2" name="Chart 1">
          <a:extLst>
            <a:ext uri="{FF2B5EF4-FFF2-40B4-BE49-F238E27FC236}">
              <a16:creationId xmlns:a16="http://schemas.microsoft.com/office/drawing/2014/main" id="{5D6372CE-1D1B-8E56-3FEC-7DF38051B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901700</xdr:colOff>
      <xdr:row>75</xdr:row>
      <xdr:rowOff>131234</xdr:rowOff>
    </xdr:from>
    <xdr:to>
      <xdr:col>15</xdr:col>
      <xdr:colOff>478366</xdr:colOff>
      <xdr:row>89</xdr:row>
      <xdr:rowOff>148167</xdr:rowOff>
    </xdr:to>
    <xdr:graphicFrame macro="">
      <xdr:nvGraphicFramePr>
        <xdr:cNvPr id="5" name="Chart 4">
          <a:extLst>
            <a:ext uri="{FF2B5EF4-FFF2-40B4-BE49-F238E27FC236}">
              <a16:creationId xmlns:a16="http://schemas.microsoft.com/office/drawing/2014/main" id="{B003EF51-46B0-80D2-A9D9-314D938DD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8</xdr:row>
      <xdr:rowOff>0</xdr:rowOff>
    </xdr:from>
    <xdr:to>
      <xdr:col>21</xdr:col>
      <xdr:colOff>723900</xdr:colOff>
      <xdr:row>33</xdr:row>
      <xdr:rowOff>127000</xdr:rowOff>
    </xdr:to>
    <xdr:graphicFrame macro="">
      <xdr:nvGraphicFramePr>
        <xdr:cNvPr id="2" name="Chart 1">
          <a:extLst>
            <a:ext uri="{FF2B5EF4-FFF2-40B4-BE49-F238E27FC236}">
              <a16:creationId xmlns:a16="http://schemas.microsoft.com/office/drawing/2014/main" id="{641DA83F-69D3-3640-8E51-0A6EA5610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254000</xdr:colOff>
      <xdr:row>7</xdr:row>
      <xdr:rowOff>88900</xdr:rowOff>
    </xdr:from>
    <xdr:to>
      <xdr:col>10</xdr:col>
      <xdr:colOff>800100</xdr:colOff>
      <xdr:row>35</xdr:row>
      <xdr:rowOff>88900</xdr:rowOff>
    </xdr:to>
    <xdr:graphicFrame macro="">
      <xdr:nvGraphicFramePr>
        <xdr:cNvPr id="3" name="Chart 2">
          <a:extLst>
            <a:ext uri="{FF2B5EF4-FFF2-40B4-BE49-F238E27FC236}">
              <a16:creationId xmlns:a16="http://schemas.microsoft.com/office/drawing/2014/main" id="{C46CC570-876C-0947-A35C-8E480A392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301625</xdr:colOff>
      <xdr:row>35</xdr:row>
      <xdr:rowOff>76199</xdr:rowOff>
    </xdr:from>
    <xdr:to>
      <xdr:col>20</xdr:col>
      <xdr:colOff>238125</xdr:colOff>
      <xdr:row>71</xdr:row>
      <xdr:rowOff>79374</xdr:rowOff>
    </xdr:to>
    <xdr:graphicFrame macro="">
      <xdr:nvGraphicFramePr>
        <xdr:cNvPr id="4" name="Chart 3">
          <a:extLst>
            <a:ext uri="{FF2B5EF4-FFF2-40B4-BE49-F238E27FC236}">
              <a16:creationId xmlns:a16="http://schemas.microsoft.com/office/drawing/2014/main" id="{C5F69559-9168-4C45-815C-E9D531BF3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257175</xdr:colOff>
      <xdr:row>48</xdr:row>
      <xdr:rowOff>114300</xdr:rowOff>
    </xdr:from>
    <xdr:to>
      <xdr:col>22</xdr:col>
      <xdr:colOff>434975</xdr:colOff>
      <xdr:row>61</xdr:row>
      <xdr:rowOff>66669</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89949310-DD69-074E-2CFB-BA9F30BA57B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6767175" y="9258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215900</xdr:colOff>
      <xdr:row>35</xdr:row>
      <xdr:rowOff>104775</xdr:rowOff>
    </xdr:from>
    <xdr:to>
      <xdr:col>22</xdr:col>
      <xdr:colOff>393700</xdr:colOff>
      <xdr:row>48</xdr:row>
      <xdr:rowOff>57144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7E0DAFC-D9BE-B9AE-8C9C-9E9D1362A4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725900" y="6772275"/>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an Kalirao" refreshedDate="45666.67807199074" createdVersion="8" refreshedVersion="8" minRefreshableVersion="3" recordCount="1000" xr:uid="{202B04F2-64C1-704E-B9D6-9A88A9C6096B}">
  <cacheSource type="worksheet">
    <worksheetSource ref="A1:N1001" sheet="working data"/>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 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6548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A81B6-1836-764C-8A91-79648419D81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69:O7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7590C-42F8-D244-AF7C-25F603EEA6D2}"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0:O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884B02-46AF-7B4E-93F3-01E246CA7F6D}"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3:N1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1">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F1A1499-39AB-1243-8AC6-B73F118E45FB}" sourceName="Martial Status">
  <pivotTables>
    <pivotTable tabId="3" name="PivotTable1"/>
    <pivotTable tabId="3" name="PivotTable2"/>
    <pivotTable tabId="3" name="PivotTable3"/>
  </pivotTables>
  <data>
    <tabular pivotCacheId="7965489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7928C1-FE9A-BC4D-B466-1D0ED60C1DB1}" sourceName="Education">
  <pivotTables>
    <pivotTable tabId="3" name="PivotTable1"/>
    <pivotTable tabId="3" name="PivotTable2"/>
    <pivotTable tabId="3" name="PivotTable3"/>
  </pivotTables>
  <data>
    <tabular pivotCacheId="796548934">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1D980A7-477B-3F4B-9447-94BEF57D1743}" cache="Slicer_Martial_Status" caption="Martial Status" rowHeight="230716"/>
  <slicer name="Education" xr10:uid="{E84D9A57-D98F-6A4A-80F1-68FA72B40B34}"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E792-B929-8B45-A7DC-B5625F2CFA28}">
  <dimension ref="A1:N1001"/>
  <sheetViews>
    <sheetView zoomScale="138" zoomScaleNormal="138" workbookViewId="0">
      <selection activeCell="H6" sqref="H6"/>
    </sheetView>
  </sheetViews>
  <sheetFormatPr baseColWidth="10" defaultColWidth="11.83203125" defaultRowHeight="15" x14ac:dyDescent="0.2"/>
  <cols>
    <col min="4" max="4" width="11.83203125" style="6"/>
    <col min="10" max="10" width="14.6640625" customWidth="1"/>
    <col min="14" max="14" width="15.5" customWidth="1"/>
  </cols>
  <sheetData>
    <row r="1" spans="1:14" x14ac:dyDescent="0.2">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5">
        <v>40000</v>
      </c>
      <c r="E2" s="3">
        <v>1</v>
      </c>
      <c r="F2" s="3" t="s">
        <v>13</v>
      </c>
      <c r="G2" s="3" t="s">
        <v>14</v>
      </c>
      <c r="H2" s="3" t="s">
        <v>15</v>
      </c>
      <c r="I2" s="3">
        <v>0</v>
      </c>
      <c r="J2" s="3" t="s">
        <v>16</v>
      </c>
      <c r="K2" s="3" t="s">
        <v>17</v>
      </c>
      <c r="L2" s="3">
        <v>42</v>
      </c>
      <c r="M2" s="3" t="str">
        <f>IF(L2&gt;54, "OLD",   IF( L2&gt;=31, "Middle Age",  IF(L2&lt;31, " Adolescent","Invalid")))</f>
        <v>Middle Age</v>
      </c>
      <c r="N2" s="3" t="s">
        <v>18</v>
      </c>
    </row>
    <row r="3" spans="1:14" x14ac:dyDescent="0.2">
      <c r="A3" s="3">
        <v>24107</v>
      </c>
      <c r="B3" s="3" t="s">
        <v>36</v>
      </c>
      <c r="C3" s="3" t="s">
        <v>39</v>
      </c>
      <c r="D3" s="5">
        <v>30000</v>
      </c>
      <c r="E3" s="3">
        <v>3</v>
      </c>
      <c r="F3" s="3" t="s">
        <v>19</v>
      </c>
      <c r="G3" s="3" t="s">
        <v>20</v>
      </c>
      <c r="H3" s="3" t="s">
        <v>15</v>
      </c>
      <c r="I3" s="3">
        <v>1</v>
      </c>
      <c r="J3" s="3" t="s">
        <v>16</v>
      </c>
      <c r="K3" s="3" t="s">
        <v>17</v>
      </c>
      <c r="L3" s="3">
        <v>43</v>
      </c>
      <c r="M3" s="3" t="str">
        <f>IF(L3&gt;54, "OLD",   IF( L3&gt;=31, "Middle Age",  IF(L3&lt;31, " Adolescent","Invalid")))</f>
        <v>Middle Age</v>
      </c>
      <c r="N3" s="3" t="s">
        <v>18</v>
      </c>
    </row>
    <row r="4" spans="1:14" x14ac:dyDescent="0.2">
      <c r="A4" s="3">
        <v>14177</v>
      </c>
      <c r="B4" s="3" t="s">
        <v>36</v>
      </c>
      <c r="C4" s="3" t="s">
        <v>39</v>
      </c>
      <c r="D4" s="5">
        <v>80000</v>
      </c>
      <c r="E4" s="3">
        <v>5</v>
      </c>
      <c r="F4" s="3" t="s">
        <v>19</v>
      </c>
      <c r="G4" s="3" t="s">
        <v>21</v>
      </c>
      <c r="H4" s="3" t="s">
        <v>18</v>
      </c>
      <c r="I4" s="3">
        <v>2</v>
      </c>
      <c r="J4" s="3" t="s">
        <v>22</v>
      </c>
      <c r="K4" s="3" t="s">
        <v>17</v>
      </c>
      <c r="L4" s="3">
        <v>60</v>
      </c>
      <c r="M4" s="3" t="str">
        <f>IF(L4&gt;54, "OLD",   IF( L4&gt;=31, "Middle Age",  IF(L4&lt;31, " Adolescent","Invalid")))</f>
        <v>OLD</v>
      </c>
      <c r="N4" s="3" t="s">
        <v>18</v>
      </c>
    </row>
    <row r="5" spans="1:14" x14ac:dyDescent="0.2">
      <c r="A5" s="3">
        <v>24381</v>
      </c>
      <c r="B5" s="3" t="s">
        <v>37</v>
      </c>
      <c r="C5" s="3" t="s">
        <v>39</v>
      </c>
      <c r="D5" s="5">
        <v>70000</v>
      </c>
      <c r="E5" s="3">
        <v>0</v>
      </c>
      <c r="F5" s="3" t="s">
        <v>13</v>
      </c>
      <c r="G5" s="3" t="s">
        <v>21</v>
      </c>
      <c r="H5" s="3" t="s">
        <v>15</v>
      </c>
      <c r="I5" s="3">
        <v>1</v>
      </c>
      <c r="J5" s="3" t="s">
        <v>23</v>
      </c>
      <c r="K5" s="3" t="s">
        <v>24</v>
      </c>
      <c r="L5" s="3">
        <v>41</v>
      </c>
      <c r="M5" s="3" t="str">
        <f t="shared" ref="M5:M68" si="0">IF(L5&gt;54, "OLD",   IF( L5&gt;=31, "Middle Age",  IF(L5&lt;31, " Adolescent","Invalid")))</f>
        <v>Middle Age</v>
      </c>
      <c r="N5" s="3" t="s">
        <v>15</v>
      </c>
    </row>
    <row r="6" spans="1:14" x14ac:dyDescent="0.2">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5">
        <v>90000</v>
      </c>
      <c r="E13" s="3">
        <v>0</v>
      </c>
      <c r="F13" s="3" t="s">
        <v>13</v>
      </c>
      <c r="G13" s="3" t="s">
        <v>21</v>
      </c>
      <c r="H13" s="3" t="s">
        <v>18</v>
      </c>
      <c r="I13" s="3">
        <v>4</v>
      </c>
      <c r="J13" s="3" t="s">
        <v>47</v>
      </c>
      <c r="K13" s="3" t="s">
        <v>24</v>
      </c>
      <c r="L13" s="3">
        <v>36</v>
      </c>
      <c r="M13" s="3" t="str">
        <f t="shared" si="0"/>
        <v>Middle Age</v>
      </c>
      <c r="N13" s="3" t="s">
        <v>18</v>
      </c>
    </row>
    <row r="14" spans="1:14" x14ac:dyDescent="0.2">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5">
        <v>80000</v>
      </c>
      <c r="E23" s="3">
        <v>0</v>
      </c>
      <c r="F23" s="3" t="s">
        <v>13</v>
      </c>
      <c r="G23" s="3" t="s">
        <v>21</v>
      </c>
      <c r="H23" s="3" t="s">
        <v>15</v>
      </c>
      <c r="I23" s="3">
        <v>4</v>
      </c>
      <c r="J23" s="3" t="s">
        <v>47</v>
      </c>
      <c r="K23" s="3" t="s">
        <v>24</v>
      </c>
      <c r="L23" s="3">
        <v>35</v>
      </c>
      <c r="M23" s="3" t="str">
        <f t="shared" si="0"/>
        <v>Middle Age</v>
      </c>
      <c r="N23" s="3" t="s">
        <v>18</v>
      </c>
    </row>
    <row r="24" spans="1:14" x14ac:dyDescent="0.2">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5">
        <v>30000</v>
      </c>
      <c r="E28" s="3">
        <v>0</v>
      </c>
      <c r="F28" s="3" t="s">
        <v>19</v>
      </c>
      <c r="G28" s="3" t="s">
        <v>20</v>
      </c>
      <c r="H28" s="3" t="s">
        <v>18</v>
      </c>
      <c r="I28" s="3">
        <v>1</v>
      </c>
      <c r="J28" s="3" t="s">
        <v>16</v>
      </c>
      <c r="K28" s="3" t="s">
        <v>17</v>
      </c>
      <c r="L28" s="3">
        <v>29</v>
      </c>
      <c r="M28" s="3" t="str">
        <f t="shared" si="0"/>
        <v xml:space="preserve"> Adolescent</v>
      </c>
      <c r="N28" s="3" t="s">
        <v>15</v>
      </c>
    </row>
    <row r="29" spans="1:14" x14ac:dyDescent="0.2">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5">
        <v>10000</v>
      </c>
      <c r="E33" s="3">
        <v>0</v>
      </c>
      <c r="F33" s="3" t="s">
        <v>19</v>
      </c>
      <c r="G33" s="3" t="s">
        <v>25</v>
      </c>
      <c r="H33" s="3" t="s">
        <v>18</v>
      </c>
      <c r="I33" s="3">
        <v>1</v>
      </c>
      <c r="J33" s="3" t="s">
        <v>16</v>
      </c>
      <c r="K33" s="3" t="s">
        <v>24</v>
      </c>
      <c r="L33" s="3">
        <v>26</v>
      </c>
      <c r="M33" s="3" t="str">
        <f t="shared" si="0"/>
        <v xml:space="preserve"> Adolescent</v>
      </c>
      <c r="N33" s="3" t="s">
        <v>15</v>
      </c>
    </row>
    <row r="34" spans="1:14" x14ac:dyDescent="0.2">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5">
        <v>30000</v>
      </c>
      <c r="E39" s="3">
        <v>0</v>
      </c>
      <c r="F39" s="3" t="s">
        <v>19</v>
      </c>
      <c r="G39" s="3" t="s">
        <v>20</v>
      </c>
      <c r="H39" s="3" t="s">
        <v>18</v>
      </c>
      <c r="I39" s="3">
        <v>1</v>
      </c>
      <c r="J39" s="3" t="s">
        <v>22</v>
      </c>
      <c r="K39" s="3" t="s">
        <v>17</v>
      </c>
      <c r="L39" s="3">
        <v>30</v>
      </c>
      <c r="M39" s="3" t="str">
        <f t="shared" si="0"/>
        <v xml:space="preserve"> Adolescent</v>
      </c>
      <c r="N39" s="3" t="s">
        <v>18</v>
      </c>
    </row>
    <row r="40" spans="1:14" x14ac:dyDescent="0.2">
      <c r="A40" s="3">
        <v>26863</v>
      </c>
      <c r="B40" s="3" t="s">
        <v>37</v>
      </c>
      <c r="C40" s="3" t="s">
        <v>39</v>
      </c>
      <c r="D40" s="5">
        <v>20000</v>
      </c>
      <c r="E40" s="3">
        <v>0</v>
      </c>
      <c r="F40" s="3" t="s">
        <v>27</v>
      </c>
      <c r="G40" s="3" t="s">
        <v>25</v>
      </c>
      <c r="H40" s="3" t="s">
        <v>18</v>
      </c>
      <c r="I40" s="3">
        <v>1</v>
      </c>
      <c r="J40" s="3" t="s">
        <v>22</v>
      </c>
      <c r="K40" s="3" t="s">
        <v>17</v>
      </c>
      <c r="L40" s="3">
        <v>28</v>
      </c>
      <c r="M40" s="3" t="str">
        <f t="shared" si="0"/>
        <v xml:space="preserve"> Adolescent</v>
      </c>
      <c r="N40" s="3" t="s">
        <v>18</v>
      </c>
    </row>
    <row r="41" spans="1:14" x14ac:dyDescent="0.2">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5">
        <v>30000</v>
      </c>
      <c r="E52" s="3">
        <v>0</v>
      </c>
      <c r="F52" s="3" t="s">
        <v>19</v>
      </c>
      <c r="G52" s="3" t="s">
        <v>20</v>
      </c>
      <c r="H52" s="3" t="s">
        <v>18</v>
      </c>
      <c r="I52" s="3">
        <v>1</v>
      </c>
      <c r="J52" s="3" t="s">
        <v>16</v>
      </c>
      <c r="K52" s="3" t="s">
        <v>17</v>
      </c>
      <c r="L52" s="3">
        <v>28</v>
      </c>
      <c r="M52" s="3" t="str">
        <f t="shared" si="0"/>
        <v xml:space="preserve"> Adolescent</v>
      </c>
      <c r="N52" s="3" t="s">
        <v>18</v>
      </c>
    </row>
    <row r="53" spans="1:14" x14ac:dyDescent="0.2">
      <c r="A53" s="3">
        <v>20619</v>
      </c>
      <c r="B53" s="3" t="s">
        <v>37</v>
      </c>
      <c r="C53" s="3" t="s">
        <v>39</v>
      </c>
      <c r="D53" s="5">
        <v>80000</v>
      </c>
      <c r="E53" s="3">
        <v>0</v>
      </c>
      <c r="F53" s="3" t="s">
        <v>13</v>
      </c>
      <c r="G53" s="3" t="s">
        <v>21</v>
      </c>
      <c r="H53" s="3" t="s">
        <v>18</v>
      </c>
      <c r="I53" s="3">
        <v>4</v>
      </c>
      <c r="J53" s="3" t="s">
        <v>47</v>
      </c>
      <c r="K53" s="3" t="s">
        <v>24</v>
      </c>
      <c r="L53" s="3">
        <v>35</v>
      </c>
      <c r="M53" s="3" t="str">
        <f t="shared" si="0"/>
        <v>Middle Age</v>
      </c>
      <c r="N53" s="3" t="s">
        <v>18</v>
      </c>
    </row>
    <row r="54" spans="1:14" x14ac:dyDescent="0.2">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5">
        <v>80000</v>
      </c>
      <c r="E57" s="3">
        <v>4</v>
      </c>
      <c r="F57" s="3" t="s">
        <v>27</v>
      </c>
      <c r="G57" s="3" t="s">
        <v>21</v>
      </c>
      <c r="H57" s="3" t="s">
        <v>15</v>
      </c>
      <c r="I57" s="3">
        <v>2</v>
      </c>
      <c r="J57" s="3" t="s">
        <v>47</v>
      </c>
      <c r="K57" s="3" t="s">
        <v>17</v>
      </c>
      <c r="L57" s="3">
        <v>54</v>
      </c>
      <c r="M57" s="3" t="str">
        <f t="shared" si="0"/>
        <v>Middle Age</v>
      </c>
      <c r="N57" s="3" t="s">
        <v>18</v>
      </c>
    </row>
    <row r="58" spans="1:14" x14ac:dyDescent="0.2">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5">
        <v>60000</v>
      </c>
      <c r="E65" s="3">
        <v>4</v>
      </c>
      <c r="F65" s="3" t="s">
        <v>13</v>
      </c>
      <c r="G65" s="3" t="s">
        <v>21</v>
      </c>
      <c r="H65" s="3" t="s">
        <v>15</v>
      </c>
      <c r="I65" s="3">
        <v>3</v>
      </c>
      <c r="J65" s="3" t="s">
        <v>47</v>
      </c>
      <c r="K65" s="3" t="s">
        <v>24</v>
      </c>
      <c r="L65" s="3">
        <v>41</v>
      </c>
      <c r="M65" s="3" t="str">
        <f t="shared" si="0"/>
        <v>Middle Age</v>
      </c>
      <c r="N65" s="3" t="s">
        <v>18</v>
      </c>
    </row>
    <row r="66" spans="1:14" x14ac:dyDescent="0.2">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5">
        <v>30000</v>
      </c>
      <c r="E67" s="3">
        <v>2</v>
      </c>
      <c r="F67" s="3" t="s">
        <v>19</v>
      </c>
      <c r="G67" s="3" t="s">
        <v>20</v>
      </c>
      <c r="H67" s="3" t="s">
        <v>15</v>
      </c>
      <c r="I67" s="3">
        <v>2</v>
      </c>
      <c r="J67" s="3" t="s">
        <v>23</v>
      </c>
      <c r="K67" s="3" t="s">
        <v>24</v>
      </c>
      <c r="L67" s="3">
        <v>68</v>
      </c>
      <c r="M67" s="3" t="str">
        <f t="shared" si="0"/>
        <v>OLD</v>
      </c>
      <c r="N67" s="3" t="s">
        <v>18</v>
      </c>
    </row>
    <row r="68" spans="1:14" x14ac:dyDescent="0.2">
      <c r="A68" s="3">
        <v>29355</v>
      </c>
      <c r="B68" s="3" t="s">
        <v>36</v>
      </c>
      <c r="C68" s="3" t="s">
        <v>38</v>
      </c>
      <c r="D68" s="5">
        <v>40000</v>
      </c>
      <c r="E68" s="3">
        <v>0</v>
      </c>
      <c r="F68" s="3" t="s">
        <v>31</v>
      </c>
      <c r="G68" s="3" t="s">
        <v>20</v>
      </c>
      <c r="H68" s="3" t="s">
        <v>15</v>
      </c>
      <c r="I68" s="3">
        <v>0</v>
      </c>
      <c r="J68" s="3" t="s">
        <v>16</v>
      </c>
      <c r="K68" s="3" t="s">
        <v>17</v>
      </c>
      <c r="L68" s="3">
        <v>37</v>
      </c>
      <c r="M68" s="3" t="str">
        <f t="shared" si="0"/>
        <v>Middle Age</v>
      </c>
      <c r="N68" s="3" t="s">
        <v>15</v>
      </c>
    </row>
    <row r="69" spans="1:14" x14ac:dyDescent="0.2">
      <c r="A69" s="3">
        <v>25303</v>
      </c>
      <c r="B69" s="3" t="s">
        <v>37</v>
      </c>
      <c r="C69" s="3" t="s">
        <v>39</v>
      </c>
      <c r="D69" s="5">
        <v>30000</v>
      </c>
      <c r="E69" s="3">
        <v>0</v>
      </c>
      <c r="F69" s="3" t="s">
        <v>27</v>
      </c>
      <c r="G69" s="3" t="s">
        <v>25</v>
      </c>
      <c r="H69" s="3" t="s">
        <v>15</v>
      </c>
      <c r="I69" s="3">
        <v>1</v>
      </c>
      <c r="J69" s="3" t="s">
        <v>22</v>
      </c>
      <c r="K69" s="3" t="s">
        <v>17</v>
      </c>
      <c r="L69" s="3">
        <v>33</v>
      </c>
      <c r="M69" s="3" t="str">
        <f t="shared" ref="M69:M132" si="1">IF(L69&gt;54, "OLD",   IF( L69&gt;=31, "Middle Age",  IF(L69&lt;31, " Adolescent","Invalid")))</f>
        <v>Middle Age</v>
      </c>
      <c r="N69" s="3" t="s">
        <v>15</v>
      </c>
    </row>
    <row r="70" spans="1:14" x14ac:dyDescent="0.2">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5">
        <v>10000</v>
      </c>
      <c r="E71" s="3">
        <v>0</v>
      </c>
      <c r="F71" s="3" t="s">
        <v>29</v>
      </c>
      <c r="G71" s="3" t="s">
        <v>25</v>
      </c>
      <c r="H71" s="3" t="s">
        <v>18</v>
      </c>
      <c r="I71" s="3">
        <v>2</v>
      </c>
      <c r="J71" s="3" t="s">
        <v>16</v>
      </c>
      <c r="K71" s="3" t="s">
        <v>17</v>
      </c>
      <c r="L71" s="3">
        <v>30</v>
      </c>
      <c r="M71" s="3" t="str">
        <f t="shared" si="1"/>
        <v xml:space="preserve"> Adolescent</v>
      </c>
      <c r="N71" s="3" t="s">
        <v>18</v>
      </c>
    </row>
    <row r="72" spans="1:14" x14ac:dyDescent="0.2">
      <c r="A72" s="3">
        <v>14238</v>
      </c>
      <c r="B72" s="3" t="s">
        <v>36</v>
      </c>
      <c r="C72" s="3" t="s">
        <v>39</v>
      </c>
      <c r="D72" s="5">
        <v>120000</v>
      </c>
      <c r="E72" s="3">
        <v>0</v>
      </c>
      <c r="F72" s="3" t="s">
        <v>29</v>
      </c>
      <c r="G72" s="3" t="s">
        <v>21</v>
      </c>
      <c r="H72" s="3" t="s">
        <v>15</v>
      </c>
      <c r="I72" s="3">
        <v>4</v>
      </c>
      <c r="J72" s="3" t="s">
        <v>47</v>
      </c>
      <c r="K72" s="3" t="s">
        <v>24</v>
      </c>
      <c r="L72" s="3">
        <v>36</v>
      </c>
      <c r="M72" s="3" t="str">
        <f t="shared" si="1"/>
        <v>Middle Age</v>
      </c>
      <c r="N72" s="3" t="s">
        <v>15</v>
      </c>
    </row>
    <row r="73" spans="1:14" x14ac:dyDescent="0.2">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5">
        <v>20000</v>
      </c>
      <c r="E78" s="3">
        <v>0</v>
      </c>
      <c r="F78" s="3" t="s">
        <v>29</v>
      </c>
      <c r="G78" s="3" t="s">
        <v>25</v>
      </c>
      <c r="H78" s="3" t="s">
        <v>18</v>
      </c>
      <c r="I78" s="3">
        <v>2</v>
      </c>
      <c r="J78" s="3" t="s">
        <v>26</v>
      </c>
      <c r="K78" s="3" t="s">
        <v>17</v>
      </c>
      <c r="L78" s="3">
        <v>26</v>
      </c>
      <c r="M78" s="3" t="str">
        <f t="shared" si="1"/>
        <v xml:space="preserve"> Adolescent</v>
      </c>
      <c r="N78" s="3" t="s">
        <v>18</v>
      </c>
    </row>
    <row r="79" spans="1:14" x14ac:dyDescent="0.2">
      <c r="A79" s="3">
        <v>27969</v>
      </c>
      <c r="B79" s="3" t="s">
        <v>36</v>
      </c>
      <c r="C79" s="3" t="s">
        <v>39</v>
      </c>
      <c r="D79" s="5">
        <v>80000</v>
      </c>
      <c r="E79" s="3">
        <v>0</v>
      </c>
      <c r="F79" s="3" t="s">
        <v>13</v>
      </c>
      <c r="G79" s="3" t="s">
        <v>21</v>
      </c>
      <c r="H79" s="3" t="s">
        <v>15</v>
      </c>
      <c r="I79" s="3">
        <v>2</v>
      </c>
      <c r="J79" s="3" t="s">
        <v>47</v>
      </c>
      <c r="K79" s="3" t="s">
        <v>24</v>
      </c>
      <c r="L79" s="3">
        <v>29</v>
      </c>
      <c r="M79" s="3" t="str">
        <f t="shared" si="1"/>
        <v xml:space="preserve"> Adolescent</v>
      </c>
      <c r="N79" s="3" t="s">
        <v>15</v>
      </c>
    </row>
    <row r="80" spans="1:14" x14ac:dyDescent="0.2">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5">
        <v>20000</v>
      </c>
      <c r="E85" s="3">
        <v>0</v>
      </c>
      <c r="F85" s="3" t="s">
        <v>27</v>
      </c>
      <c r="G85" s="3" t="s">
        <v>25</v>
      </c>
      <c r="H85" s="3" t="s">
        <v>18</v>
      </c>
      <c r="I85" s="3">
        <v>1</v>
      </c>
      <c r="J85" s="3" t="s">
        <v>22</v>
      </c>
      <c r="K85" s="3" t="s">
        <v>17</v>
      </c>
      <c r="L85" s="3">
        <v>29</v>
      </c>
      <c r="M85" s="3" t="str">
        <f t="shared" si="1"/>
        <v xml:space="preserve"> Adolescent</v>
      </c>
      <c r="N85" s="3" t="s">
        <v>18</v>
      </c>
    </row>
    <row r="86" spans="1:14" x14ac:dyDescent="0.2">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5">
        <v>10000</v>
      </c>
      <c r="E87" s="3">
        <v>0</v>
      </c>
      <c r="F87" s="3" t="s">
        <v>19</v>
      </c>
      <c r="G87" s="3" t="s">
        <v>25</v>
      </c>
      <c r="H87" s="3" t="s">
        <v>15</v>
      </c>
      <c r="I87" s="3">
        <v>1</v>
      </c>
      <c r="J87" s="3" t="s">
        <v>26</v>
      </c>
      <c r="K87" s="3" t="s">
        <v>24</v>
      </c>
      <c r="L87" s="3">
        <v>26</v>
      </c>
      <c r="M87" s="3" t="str">
        <f t="shared" si="1"/>
        <v xml:space="preserve"> Adolescent</v>
      </c>
      <c r="N87" s="3" t="s">
        <v>15</v>
      </c>
    </row>
    <row r="88" spans="1:14" x14ac:dyDescent="0.2">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5">
        <v>30000</v>
      </c>
      <c r="E90" s="3">
        <v>0</v>
      </c>
      <c r="F90" s="3" t="s">
        <v>19</v>
      </c>
      <c r="G90" s="3" t="s">
        <v>20</v>
      </c>
      <c r="H90" s="3" t="s">
        <v>18</v>
      </c>
      <c r="I90" s="3">
        <v>1</v>
      </c>
      <c r="J90" s="3" t="s">
        <v>22</v>
      </c>
      <c r="K90" s="3" t="s">
        <v>17</v>
      </c>
      <c r="L90" s="3">
        <v>29</v>
      </c>
      <c r="M90" s="3" t="str">
        <f t="shared" si="1"/>
        <v xml:space="preserve"> Adolescent</v>
      </c>
      <c r="N90" s="3" t="s">
        <v>18</v>
      </c>
    </row>
    <row r="91" spans="1:14" x14ac:dyDescent="0.2">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5">
        <v>30000</v>
      </c>
      <c r="E92" s="3">
        <v>0</v>
      </c>
      <c r="F92" s="3" t="s">
        <v>19</v>
      </c>
      <c r="G92" s="3" t="s">
        <v>20</v>
      </c>
      <c r="H92" s="3" t="s">
        <v>18</v>
      </c>
      <c r="I92" s="3">
        <v>1</v>
      </c>
      <c r="J92" s="3" t="s">
        <v>16</v>
      </c>
      <c r="K92" s="3" t="s">
        <v>17</v>
      </c>
      <c r="L92" s="3">
        <v>29</v>
      </c>
      <c r="M92" s="3" t="str">
        <f t="shared" si="1"/>
        <v xml:space="preserve"> Adolescent</v>
      </c>
      <c r="N92" s="3" t="s">
        <v>15</v>
      </c>
    </row>
    <row r="93" spans="1:14" x14ac:dyDescent="0.2">
      <c r="A93" s="3">
        <v>28436</v>
      </c>
      <c r="B93" s="3" t="s">
        <v>37</v>
      </c>
      <c r="C93" s="3" t="s">
        <v>39</v>
      </c>
      <c r="D93" s="5">
        <v>30000</v>
      </c>
      <c r="E93" s="3">
        <v>0</v>
      </c>
      <c r="F93" s="3" t="s">
        <v>19</v>
      </c>
      <c r="G93" s="3" t="s">
        <v>20</v>
      </c>
      <c r="H93" s="3" t="s">
        <v>18</v>
      </c>
      <c r="I93" s="3">
        <v>1</v>
      </c>
      <c r="J93" s="3" t="s">
        <v>16</v>
      </c>
      <c r="K93" s="3" t="s">
        <v>17</v>
      </c>
      <c r="L93" s="3">
        <v>30</v>
      </c>
      <c r="M93" s="3" t="str">
        <f t="shared" si="1"/>
        <v xml:space="preserve"> Adolescent</v>
      </c>
      <c r="N93" s="3" t="s">
        <v>15</v>
      </c>
    </row>
    <row r="94" spans="1:14" x14ac:dyDescent="0.2">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5">
        <v>90000</v>
      </c>
      <c r="E97" s="3">
        <v>5</v>
      </c>
      <c r="F97" s="3" t="s">
        <v>19</v>
      </c>
      <c r="G97" s="3" t="s">
        <v>21</v>
      </c>
      <c r="H97" s="3" t="s">
        <v>15</v>
      </c>
      <c r="I97" s="3">
        <v>2</v>
      </c>
      <c r="J97" s="3" t="s">
        <v>47</v>
      </c>
      <c r="K97" s="3" t="s">
        <v>17</v>
      </c>
      <c r="L97" s="3">
        <v>62</v>
      </c>
      <c r="M97" s="3" t="str">
        <f t="shared" si="1"/>
        <v>OLD</v>
      </c>
      <c r="N97" s="3" t="s">
        <v>18</v>
      </c>
    </row>
    <row r="98" spans="1:14" x14ac:dyDescent="0.2">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5">
        <v>40000</v>
      </c>
      <c r="E100" s="3">
        <v>0</v>
      </c>
      <c r="F100" s="3" t="s">
        <v>31</v>
      </c>
      <c r="G100" s="3" t="s">
        <v>20</v>
      </c>
      <c r="H100" s="3" t="s">
        <v>15</v>
      </c>
      <c r="I100" s="3">
        <v>0</v>
      </c>
      <c r="J100" s="3" t="s">
        <v>16</v>
      </c>
      <c r="K100" s="3" t="s">
        <v>17</v>
      </c>
      <c r="L100" s="3">
        <v>25</v>
      </c>
      <c r="M100" s="3" t="str">
        <f t="shared" si="1"/>
        <v xml:space="preserve"> Adolescent</v>
      </c>
      <c r="N100" s="3" t="s">
        <v>15</v>
      </c>
    </row>
    <row r="101" spans="1:14" x14ac:dyDescent="0.2">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5">
        <v>30000</v>
      </c>
      <c r="E107" s="3">
        <v>0</v>
      </c>
      <c r="F107" s="3" t="s">
        <v>19</v>
      </c>
      <c r="G107" s="3" t="s">
        <v>20</v>
      </c>
      <c r="H107" s="3" t="s">
        <v>18</v>
      </c>
      <c r="I107" s="3">
        <v>1</v>
      </c>
      <c r="J107" s="3" t="s">
        <v>22</v>
      </c>
      <c r="K107" s="3" t="s">
        <v>17</v>
      </c>
      <c r="L107" s="3">
        <v>30</v>
      </c>
      <c r="M107" s="3" t="str">
        <f t="shared" si="1"/>
        <v xml:space="preserve"> Adolescent</v>
      </c>
      <c r="N107" s="3" t="s">
        <v>18</v>
      </c>
    </row>
    <row r="108" spans="1:14" x14ac:dyDescent="0.2">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5">
        <v>20000</v>
      </c>
      <c r="E116" s="3">
        <v>0</v>
      </c>
      <c r="F116" s="3" t="s">
        <v>13</v>
      </c>
      <c r="G116" s="3" t="s">
        <v>20</v>
      </c>
      <c r="H116" s="3" t="s">
        <v>15</v>
      </c>
      <c r="I116" s="3">
        <v>0</v>
      </c>
      <c r="J116" s="3" t="s">
        <v>16</v>
      </c>
      <c r="K116" s="3" t="s">
        <v>24</v>
      </c>
      <c r="L116" s="3">
        <v>26</v>
      </c>
      <c r="M116" s="3" t="str">
        <f t="shared" si="1"/>
        <v xml:space="preserve"> Adolescent</v>
      </c>
      <c r="N116" s="3" t="s">
        <v>15</v>
      </c>
    </row>
    <row r="117" spans="1:14" x14ac:dyDescent="0.2">
      <c r="A117" s="3">
        <v>24140</v>
      </c>
      <c r="B117" s="3" t="s">
        <v>37</v>
      </c>
      <c r="C117" s="3" t="s">
        <v>39</v>
      </c>
      <c r="D117" s="5">
        <v>10000</v>
      </c>
      <c r="E117" s="3">
        <v>0</v>
      </c>
      <c r="F117" s="3" t="s">
        <v>31</v>
      </c>
      <c r="G117" s="3" t="s">
        <v>25</v>
      </c>
      <c r="H117" s="3" t="s">
        <v>18</v>
      </c>
      <c r="I117" s="3">
        <v>0</v>
      </c>
      <c r="J117" s="3" t="s">
        <v>16</v>
      </c>
      <c r="K117" s="3" t="s">
        <v>17</v>
      </c>
      <c r="L117" s="3">
        <v>30</v>
      </c>
      <c r="M117" s="3" t="str">
        <f t="shared" si="1"/>
        <v xml:space="preserve"> Adolescent</v>
      </c>
      <c r="N117" s="3" t="s">
        <v>15</v>
      </c>
    </row>
    <row r="118" spans="1:14" x14ac:dyDescent="0.2">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5">
        <v>30000</v>
      </c>
      <c r="E121" s="3">
        <v>0</v>
      </c>
      <c r="F121" s="3" t="s">
        <v>19</v>
      </c>
      <c r="G121" s="3" t="s">
        <v>20</v>
      </c>
      <c r="H121" s="3" t="s">
        <v>18</v>
      </c>
      <c r="I121" s="3">
        <v>1</v>
      </c>
      <c r="J121" s="3" t="s">
        <v>22</v>
      </c>
      <c r="K121" s="3" t="s">
        <v>17</v>
      </c>
      <c r="L121" s="3">
        <v>29</v>
      </c>
      <c r="M121" s="3" t="str">
        <f t="shared" si="1"/>
        <v xml:space="preserve"> Adolescent</v>
      </c>
      <c r="N121" s="3" t="s">
        <v>18</v>
      </c>
    </row>
    <row r="122" spans="1:14" x14ac:dyDescent="0.2">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2">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5">
        <v>10000</v>
      </c>
      <c r="E131" s="3">
        <v>3</v>
      </c>
      <c r="F131" s="3" t="s">
        <v>27</v>
      </c>
      <c r="G131" s="3" t="s">
        <v>25</v>
      </c>
      <c r="H131" s="3" t="s">
        <v>15</v>
      </c>
      <c r="I131" s="3">
        <v>1</v>
      </c>
      <c r="J131" s="3" t="s">
        <v>16</v>
      </c>
      <c r="K131" s="3" t="s">
        <v>17</v>
      </c>
      <c r="L131" s="3">
        <v>39</v>
      </c>
      <c r="M131" s="3" t="str">
        <f t="shared" si="1"/>
        <v>Middle Age</v>
      </c>
      <c r="N131" s="3" t="s">
        <v>15</v>
      </c>
    </row>
    <row r="132" spans="1:14" x14ac:dyDescent="0.2">
      <c r="A132" s="3">
        <v>12993</v>
      </c>
      <c r="B132" s="3" t="s">
        <v>36</v>
      </c>
      <c r="C132" s="3" t="s">
        <v>39</v>
      </c>
      <c r="D132" s="5">
        <v>60000</v>
      </c>
      <c r="E132" s="3">
        <v>2</v>
      </c>
      <c r="F132" s="3" t="s">
        <v>13</v>
      </c>
      <c r="G132" s="3" t="s">
        <v>21</v>
      </c>
      <c r="H132" s="3" t="s">
        <v>15</v>
      </c>
      <c r="I132" s="3">
        <v>1</v>
      </c>
      <c r="J132" s="3" t="s">
        <v>22</v>
      </c>
      <c r="K132" s="3" t="s">
        <v>24</v>
      </c>
      <c r="L132" s="3">
        <v>37</v>
      </c>
      <c r="M132" s="3" t="str">
        <f t="shared" si="1"/>
        <v>Middle Age</v>
      </c>
      <c r="N132" s="3" t="s">
        <v>18</v>
      </c>
    </row>
    <row r="133" spans="1:14" x14ac:dyDescent="0.2">
      <c r="A133" s="3">
        <v>14192</v>
      </c>
      <c r="B133" s="3" t="s">
        <v>36</v>
      </c>
      <c r="C133" s="3" t="s">
        <v>39</v>
      </c>
      <c r="D133" s="5">
        <v>90000</v>
      </c>
      <c r="E133" s="3">
        <v>4</v>
      </c>
      <c r="F133" s="3" t="s">
        <v>27</v>
      </c>
      <c r="G133" s="3" t="s">
        <v>28</v>
      </c>
      <c r="H133" s="3" t="s">
        <v>15</v>
      </c>
      <c r="I133" s="3">
        <v>3</v>
      </c>
      <c r="J133" s="3" t="s">
        <v>23</v>
      </c>
      <c r="K133" s="3" t="s">
        <v>17</v>
      </c>
      <c r="L133" s="3">
        <v>56</v>
      </c>
      <c r="M133" s="3" t="str">
        <f t="shared" ref="M133:M196" si="2">IF(L133&gt;54, "OLD",   IF( L133&gt;=31, "Middle Age",  IF(L133&lt;31, " Adolescent","Invalid")))</f>
        <v>OLD</v>
      </c>
      <c r="N133" s="3" t="s">
        <v>15</v>
      </c>
    </row>
    <row r="134" spans="1:14" x14ac:dyDescent="0.2">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5">
        <v>10000</v>
      </c>
      <c r="E143" s="3">
        <v>0</v>
      </c>
      <c r="F143" s="3" t="s">
        <v>19</v>
      </c>
      <c r="G143" s="3" t="s">
        <v>25</v>
      </c>
      <c r="H143" s="3" t="s">
        <v>18</v>
      </c>
      <c r="I143" s="3">
        <v>1</v>
      </c>
      <c r="J143" s="3" t="s">
        <v>16</v>
      </c>
      <c r="K143" s="3" t="s">
        <v>24</v>
      </c>
      <c r="L143" s="3">
        <v>26</v>
      </c>
      <c r="M143" s="3" t="str">
        <f t="shared" si="2"/>
        <v xml:space="preserve"> Adolescent</v>
      </c>
      <c r="N143" s="3" t="s">
        <v>15</v>
      </c>
    </row>
    <row r="144" spans="1:14" x14ac:dyDescent="0.2">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2">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5">
        <v>30000</v>
      </c>
      <c r="E151" s="3">
        <v>0</v>
      </c>
      <c r="F151" s="3" t="s">
        <v>19</v>
      </c>
      <c r="G151" s="3" t="s">
        <v>20</v>
      </c>
      <c r="H151" s="3" t="s">
        <v>18</v>
      </c>
      <c r="I151" s="3">
        <v>1</v>
      </c>
      <c r="J151" s="3" t="s">
        <v>26</v>
      </c>
      <c r="K151" s="3" t="s">
        <v>17</v>
      </c>
      <c r="L151" s="3">
        <v>27</v>
      </c>
      <c r="M151" s="3" t="str">
        <f t="shared" si="2"/>
        <v xml:space="preserve"> Adolescent</v>
      </c>
      <c r="N151" s="3" t="s">
        <v>18</v>
      </c>
    </row>
    <row r="152" spans="1:14" x14ac:dyDescent="0.2">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5">
        <v>10000</v>
      </c>
      <c r="E166" s="3">
        <v>0</v>
      </c>
      <c r="F166" s="3" t="s">
        <v>19</v>
      </c>
      <c r="G166" s="3" t="s">
        <v>25</v>
      </c>
      <c r="H166" s="3" t="s">
        <v>15</v>
      </c>
      <c r="I166" s="3">
        <v>1</v>
      </c>
      <c r="J166" s="3" t="s">
        <v>22</v>
      </c>
      <c r="K166" s="3" t="s">
        <v>24</v>
      </c>
      <c r="L166" s="3">
        <v>25</v>
      </c>
      <c r="M166" s="3" t="str">
        <f t="shared" si="2"/>
        <v xml:space="preserve"> Adolescent</v>
      </c>
      <c r="N166" s="3" t="s">
        <v>15</v>
      </c>
    </row>
    <row r="167" spans="1:14" x14ac:dyDescent="0.2">
      <c r="A167" s="3">
        <v>15465</v>
      </c>
      <c r="B167" s="3" t="s">
        <v>36</v>
      </c>
      <c r="C167" s="3" t="s">
        <v>38</v>
      </c>
      <c r="D167" s="5">
        <v>10000</v>
      </c>
      <c r="E167" s="3">
        <v>0</v>
      </c>
      <c r="F167" s="3" t="s">
        <v>19</v>
      </c>
      <c r="G167" s="3" t="s">
        <v>25</v>
      </c>
      <c r="H167" s="3" t="s">
        <v>18</v>
      </c>
      <c r="I167" s="3">
        <v>1</v>
      </c>
      <c r="J167" s="3" t="s">
        <v>16</v>
      </c>
      <c r="K167" s="3" t="s">
        <v>24</v>
      </c>
      <c r="L167" s="3">
        <v>25</v>
      </c>
      <c r="M167" s="3" t="str">
        <f t="shared" si="2"/>
        <v xml:space="preserve"> Adolescent</v>
      </c>
      <c r="N167" s="3" t="s">
        <v>18</v>
      </c>
    </row>
    <row r="168" spans="1:14" x14ac:dyDescent="0.2">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2">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5">
        <v>10000</v>
      </c>
      <c r="E175" s="3">
        <v>0</v>
      </c>
      <c r="F175" s="3" t="s">
        <v>19</v>
      </c>
      <c r="G175" s="3" t="s">
        <v>25</v>
      </c>
      <c r="H175" s="3" t="s">
        <v>15</v>
      </c>
      <c r="I175" s="3">
        <v>1</v>
      </c>
      <c r="J175" s="3" t="s">
        <v>22</v>
      </c>
      <c r="K175" s="3" t="s">
        <v>24</v>
      </c>
      <c r="L175" s="3">
        <v>27</v>
      </c>
      <c r="M175" s="3" t="str">
        <f t="shared" si="2"/>
        <v xml:space="preserve"> Adolescent</v>
      </c>
      <c r="N175" s="3" t="s">
        <v>18</v>
      </c>
    </row>
    <row r="176" spans="1:14" x14ac:dyDescent="0.2">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5">
        <v>20000</v>
      </c>
      <c r="E178" s="3">
        <v>0</v>
      </c>
      <c r="F178" s="3" t="s">
        <v>19</v>
      </c>
      <c r="G178" s="3" t="s">
        <v>25</v>
      </c>
      <c r="H178" s="3" t="s">
        <v>15</v>
      </c>
      <c r="I178" s="3">
        <v>0</v>
      </c>
      <c r="J178" s="3" t="s">
        <v>16</v>
      </c>
      <c r="K178" s="3" t="s">
        <v>24</v>
      </c>
      <c r="L178" s="3">
        <v>29</v>
      </c>
      <c r="M178" s="3" t="str">
        <f t="shared" si="2"/>
        <v xml:space="preserve"> Adolescent</v>
      </c>
      <c r="N178" s="3" t="s">
        <v>15</v>
      </c>
    </row>
    <row r="179" spans="1:14" x14ac:dyDescent="0.2">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5">
        <v>160000</v>
      </c>
      <c r="E180" s="3">
        <v>4</v>
      </c>
      <c r="F180" s="3" t="s">
        <v>19</v>
      </c>
      <c r="G180" s="3" t="s">
        <v>21</v>
      </c>
      <c r="H180" s="3" t="s">
        <v>18</v>
      </c>
      <c r="I180" s="3">
        <v>2</v>
      </c>
      <c r="J180" s="3" t="s">
        <v>47</v>
      </c>
      <c r="K180" s="3" t="s">
        <v>17</v>
      </c>
      <c r="L180" s="3">
        <v>55</v>
      </c>
      <c r="M180" s="3" t="str">
        <f t="shared" si="2"/>
        <v>OLD</v>
      </c>
      <c r="N180" s="3" t="s">
        <v>15</v>
      </c>
    </row>
    <row r="181" spans="1:14" x14ac:dyDescent="0.2">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5">
        <v>130000</v>
      </c>
      <c r="E186" s="3">
        <v>4</v>
      </c>
      <c r="F186" s="3" t="s">
        <v>27</v>
      </c>
      <c r="G186" s="3" t="s">
        <v>28</v>
      </c>
      <c r="H186" s="3" t="s">
        <v>18</v>
      </c>
      <c r="I186" s="3">
        <v>4</v>
      </c>
      <c r="J186" s="3" t="s">
        <v>47</v>
      </c>
      <c r="K186" s="3" t="s">
        <v>17</v>
      </c>
      <c r="L186" s="3">
        <v>58</v>
      </c>
      <c r="M186" s="3" t="str">
        <f t="shared" si="2"/>
        <v>OLD</v>
      </c>
      <c r="N186" s="3" t="s">
        <v>18</v>
      </c>
    </row>
    <row r="187" spans="1:14" x14ac:dyDescent="0.2">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5">
        <v>80000</v>
      </c>
      <c r="E189" s="3">
        <v>5</v>
      </c>
      <c r="F189" s="3" t="s">
        <v>19</v>
      </c>
      <c r="G189" s="3" t="s">
        <v>21</v>
      </c>
      <c r="H189" s="3" t="s">
        <v>18</v>
      </c>
      <c r="I189" s="3">
        <v>2</v>
      </c>
      <c r="J189" s="3" t="s">
        <v>47</v>
      </c>
      <c r="K189" s="3" t="s">
        <v>17</v>
      </c>
      <c r="L189" s="3">
        <v>59</v>
      </c>
      <c r="M189" s="3" t="str">
        <f t="shared" si="2"/>
        <v>OLD</v>
      </c>
      <c r="N189" s="3" t="s">
        <v>18</v>
      </c>
    </row>
    <row r="190" spans="1:14" x14ac:dyDescent="0.2">
      <c r="A190" s="3">
        <v>20606</v>
      </c>
      <c r="B190" s="3" t="s">
        <v>36</v>
      </c>
      <c r="C190" s="3" t="s">
        <v>38</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2">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5">
        <v>80000</v>
      </c>
      <c r="E194" s="3">
        <v>5</v>
      </c>
      <c r="F194" s="3" t="s">
        <v>13</v>
      </c>
      <c r="G194" s="3" t="s">
        <v>28</v>
      </c>
      <c r="H194" s="3" t="s">
        <v>15</v>
      </c>
      <c r="I194" s="3">
        <v>2</v>
      </c>
      <c r="J194" s="3" t="s">
        <v>47</v>
      </c>
      <c r="K194" s="3" t="s">
        <v>17</v>
      </c>
      <c r="L194" s="3">
        <v>62</v>
      </c>
      <c r="M194" s="3" t="str">
        <f t="shared" si="2"/>
        <v>OLD</v>
      </c>
      <c r="N194" s="3" t="s">
        <v>18</v>
      </c>
    </row>
    <row r="195" spans="1:14" x14ac:dyDescent="0.2">
      <c r="A195" s="3">
        <v>26032</v>
      </c>
      <c r="B195" s="3" t="s">
        <v>36</v>
      </c>
      <c r="C195" s="3" t="s">
        <v>38</v>
      </c>
      <c r="D195" s="5">
        <v>70000</v>
      </c>
      <c r="E195" s="3">
        <v>5</v>
      </c>
      <c r="F195" s="3" t="s">
        <v>13</v>
      </c>
      <c r="G195" s="3" t="s">
        <v>21</v>
      </c>
      <c r="H195" s="3" t="s">
        <v>15</v>
      </c>
      <c r="I195" s="3">
        <v>4</v>
      </c>
      <c r="J195" s="3" t="s">
        <v>47</v>
      </c>
      <c r="K195" s="3" t="s">
        <v>24</v>
      </c>
      <c r="L195" s="3">
        <v>41</v>
      </c>
      <c r="M195" s="3" t="str">
        <f t="shared" si="2"/>
        <v>Middle Age</v>
      </c>
      <c r="N195" s="3" t="s">
        <v>18</v>
      </c>
    </row>
    <row r="196" spans="1:14" x14ac:dyDescent="0.2">
      <c r="A196" s="3">
        <v>17843</v>
      </c>
      <c r="B196" s="3" t="s">
        <v>37</v>
      </c>
      <c r="C196" s="3" t="s">
        <v>38</v>
      </c>
      <c r="D196" s="5">
        <v>10000</v>
      </c>
      <c r="E196" s="3">
        <v>0</v>
      </c>
      <c r="F196" s="3" t="s">
        <v>29</v>
      </c>
      <c r="G196" s="3" t="s">
        <v>25</v>
      </c>
      <c r="H196" s="3" t="s">
        <v>18</v>
      </c>
      <c r="I196" s="3">
        <v>2</v>
      </c>
      <c r="J196" s="3" t="s">
        <v>16</v>
      </c>
      <c r="K196" s="3" t="s">
        <v>17</v>
      </c>
      <c r="L196" s="3">
        <v>32</v>
      </c>
      <c r="M196" s="3" t="str">
        <f t="shared" si="2"/>
        <v>Middle Age</v>
      </c>
      <c r="N196" s="3" t="s">
        <v>18</v>
      </c>
    </row>
    <row r="197" spans="1:14" x14ac:dyDescent="0.2">
      <c r="A197" s="3">
        <v>25559</v>
      </c>
      <c r="B197" s="3" t="s">
        <v>37</v>
      </c>
      <c r="C197" s="3" t="s">
        <v>39</v>
      </c>
      <c r="D197" s="5">
        <v>20000</v>
      </c>
      <c r="E197" s="3">
        <v>0</v>
      </c>
      <c r="F197" s="3" t="s">
        <v>13</v>
      </c>
      <c r="G197" s="3" t="s">
        <v>20</v>
      </c>
      <c r="H197" s="3" t="s">
        <v>15</v>
      </c>
      <c r="I197" s="3">
        <v>0</v>
      </c>
      <c r="J197" s="3" t="s">
        <v>16</v>
      </c>
      <c r="K197" s="3" t="s">
        <v>24</v>
      </c>
      <c r="L197" s="3">
        <v>25</v>
      </c>
      <c r="M197" s="3" t="str">
        <f t="shared" ref="M197:M260" si="3">IF(L197&gt;54, "OLD",   IF( L197&gt;=31, "Middle Age",  IF(L197&lt;31, " Adolescent","Invalid")))</f>
        <v xml:space="preserve"> Adolescent</v>
      </c>
      <c r="N197" s="3" t="s">
        <v>15</v>
      </c>
    </row>
    <row r="198" spans="1:14" x14ac:dyDescent="0.2">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2">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5">
        <v>10000</v>
      </c>
      <c r="E203" s="3">
        <v>1</v>
      </c>
      <c r="F203" s="3" t="s">
        <v>27</v>
      </c>
      <c r="G203" s="3" t="s">
        <v>25</v>
      </c>
      <c r="H203" s="3" t="s">
        <v>15</v>
      </c>
      <c r="I203" s="3">
        <v>0</v>
      </c>
      <c r="J203" s="3" t="s">
        <v>22</v>
      </c>
      <c r="K203" s="3" t="s">
        <v>24</v>
      </c>
      <c r="L203" s="3">
        <v>27</v>
      </c>
      <c r="M203" s="3" t="str">
        <f t="shared" si="3"/>
        <v xml:space="preserve"> Adolescent</v>
      </c>
      <c r="N203" s="3" t="s">
        <v>15</v>
      </c>
    </row>
    <row r="204" spans="1:14" x14ac:dyDescent="0.2">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5">
        <v>90000</v>
      </c>
      <c r="E208" s="3">
        <v>5</v>
      </c>
      <c r="F208" s="3" t="s">
        <v>19</v>
      </c>
      <c r="G208" s="3" t="s">
        <v>21</v>
      </c>
      <c r="H208" s="3" t="s">
        <v>18</v>
      </c>
      <c r="I208" s="3">
        <v>2</v>
      </c>
      <c r="J208" s="3" t="s">
        <v>47</v>
      </c>
      <c r="K208" s="3" t="s">
        <v>17</v>
      </c>
      <c r="L208" s="3">
        <v>62</v>
      </c>
      <c r="M208" s="3" t="str">
        <f t="shared" si="3"/>
        <v>OLD</v>
      </c>
      <c r="N208" s="3" t="s">
        <v>18</v>
      </c>
    </row>
    <row r="209" spans="1:14" x14ac:dyDescent="0.2">
      <c r="A209" s="3">
        <v>28729</v>
      </c>
      <c r="B209" s="3" t="s">
        <v>37</v>
      </c>
      <c r="C209" s="3" t="s">
        <v>38</v>
      </c>
      <c r="D209" s="5">
        <v>20000</v>
      </c>
      <c r="E209" s="3">
        <v>0</v>
      </c>
      <c r="F209" s="3" t="s">
        <v>29</v>
      </c>
      <c r="G209" s="3" t="s">
        <v>25</v>
      </c>
      <c r="H209" s="3" t="s">
        <v>15</v>
      </c>
      <c r="I209" s="3">
        <v>2</v>
      </c>
      <c r="J209" s="3" t="s">
        <v>26</v>
      </c>
      <c r="K209" s="3" t="s">
        <v>17</v>
      </c>
      <c r="L209" s="3">
        <v>26</v>
      </c>
      <c r="M209" s="3" t="str">
        <f t="shared" si="3"/>
        <v xml:space="preserve"> Adolescent</v>
      </c>
      <c r="N209" s="3" t="s">
        <v>15</v>
      </c>
    </row>
    <row r="210" spans="1:14" x14ac:dyDescent="0.2">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5">
        <v>30000</v>
      </c>
      <c r="E214" s="3">
        <v>0</v>
      </c>
      <c r="F214" s="3" t="s">
        <v>19</v>
      </c>
      <c r="G214" s="3" t="s">
        <v>20</v>
      </c>
      <c r="H214" s="3" t="s">
        <v>18</v>
      </c>
      <c r="I214" s="3">
        <v>1</v>
      </c>
      <c r="J214" s="3" t="s">
        <v>22</v>
      </c>
      <c r="K214" s="3" t="s">
        <v>17</v>
      </c>
      <c r="L214" s="3">
        <v>30</v>
      </c>
      <c r="M214" s="3" t="str">
        <f t="shared" si="3"/>
        <v xml:space="preserve"> Adolescent</v>
      </c>
      <c r="N214" s="3" t="s">
        <v>18</v>
      </c>
    </row>
    <row r="215" spans="1:14" x14ac:dyDescent="0.2">
      <c r="A215" s="3">
        <v>11451</v>
      </c>
      <c r="B215" s="3" t="s">
        <v>37</v>
      </c>
      <c r="C215" s="3" t="s">
        <v>39</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2">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5">
        <v>20000</v>
      </c>
      <c r="E219" s="3">
        <v>0</v>
      </c>
      <c r="F219" s="3" t="s">
        <v>29</v>
      </c>
      <c r="G219" s="3" t="s">
        <v>25</v>
      </c>
      <c r="H219" s="3" t="s">
        <v>18</v>
      </c>
      <c r="I219" s="3">
        <v>2</v>
      </c>
      <c r="J219" s="3" t="s">
        <v>16</v>
      </c>
      <c r="K219" s="3" t="s">
        <v>17</v>
      </c>
      <c r="L219" s="3">
        <v>25</v>
      </c>
      <c r="M219" s="3" t="str">
        <f t="shared" si="3"/>
        <v xml:space="preserve"> Adolescent</v>
      </c>
      <c r="N219" s="3" t="s">
        <v>18</v>
      </c>
    </row>
    <row r="220" spans="1:14" x14ac:dyDescent="0.2">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5">
        <v>10000</v>
      </c>
      <c r="E221" s="3">
        <v>0</v>
      </c>
      <c r="F221" s="3" t="s">
        <v>19</v>
      </c>
      <c r="G221" s="3" t="s">
        <v>25</v>
      </c>
      <c r="H221" s="3" t="s">
        <v>15</v>
      </c>
      <c r="I221" s="3">
        <v>1</v>
      </c>
      <c r="J221" s="3" t="s">
        <v>26</v>
      </c>
      <c r="K221" s="3" t="s">
        <v>24</v>
      </c>
      <c r="L221" s="3">
        <v>26</v>
      </c>
      <c r="M221" s="3" t="str">
        <f t="shared" si="3"/>
        <v xml:space="preserve"> Adolescent</v>
      </c>
      <c r="N221" s="3" t="s">
        <v>15</v>
      </c>
    </row>
    <row r="222" spans="1:14" x14ac:dyDescent="0.2">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2">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5">
        <v>80000</v>
      </c>
      <c r="E231" s="3">
        <v>5</v>
      </c>
      <c r="F231" s="3" t="s">
        <v>27</v>
      </c>
      <c r="G231" s="3" t="s">
        <v>28</v>
      </c>
      <c r="H231" s="3" t="s">
        <v>15</v>
      </c>
      <c r="I231" s="3">
        <v>3</v>
      </c>
      <c r="J231" s="3" t="s">
        <v>47</v>
      </c>
      <c r="K231" s="3" t="s">
        <v>17</v>
      </c>
      <c r="L231" s="3">
        <v>57</v>
      </c>
      <c r="M231" s="3" t="str">
        <f t="shared" si="3"/>
        <v>OLD</v>
      </c>
      <c r="N231" s="3" t="s">
        <v>18</v>
      </c>
    </row>
    <row r="232" spans="1:14" x14ac:dyDescent="0.2">
      <c r="A232" s="3">
        <v>22830</v>
      </c>
      <c r="B232" s="3" t="s">
        <v>36</v>
      </c>
      <c r="C232" s="3" t="s">
        <v>39</v>
      </c>
      <c r="D232" s="5">
        <v>120000</v>
      </c>
      <c r="E232" s="3">
        <v>4</v>
      </c>
      <c r="F232" s="3" t="s">
        <v>19</v>
      </c>
      <c r="G232" s="3" t="s">
        <v>28</v>
      </c>
      <c r="H232" s="3" t="s">
        <v>15</v>
      </c>
      <c r="I232" s="3">
        <v>3</v>
      </c>
      <c r="J232" s="3" t="s">
        <v>47</v>
      </c>
      <c r="K232" s="3" t="s">
        <v>17</v>
      </c>
      <c r="L232" s="3">
        <v>56</v>
      </c>
      <c r="M232" s="3" t="str">
        <f t="shared" si="3"/>
        <v>OLD</v>
      </c>
      <c r="N232" s="3" t="s">
        <v>18</v>
      </c>
    </row>
    <row r="233" spans="1:14" x14ac:dyDescent="0.2">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5">
        <v>20000</v>
      </c>
      <c r="E235" s="3">
        <v>0</v>
      </c>
      <c r="F235" s="3" t="s">
        <v>13</v>
      </c>
      <c r="G235" s="3" t="s">
        <v>20</v>
      </c>
      <c r="H235" s="3" t="s">
        <v>15</v>
      </c>
      <c r="I235" s="3">
        <v>0</v>
      </c>
      <c r="J235" s="3" t="s">
        <v>16</v>
      </c>
      <c r="K235" s="3" t="s">
        <v>24</v>
      </c>
      <c r="L235" s="3">
        <v>27</v>
      </c>
      <c r="M235" s="3" t="str">
        <f t="shared" si="3"/>
        <v xml:space="preserve"> Adolescent</v>
      </c>
      <c r="N235" s="3" t="s">
        <v>15</v>
      </c>
    </row>
    <row r="236" spans="1:14" x14ac:dyDescent="0.2">
      <c r="A236" s="3">
        <v>24611</v>
      </c>
      <c r="B236" s="3" t="s">
        <v>37</v>
      </c>
      <c r="C236" s="3" t="s">
        <v>39</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2">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5">
        <v>10000</v>
      </c>
      <c r="E239" s="3">
        <v>0</v>
      </c>
      <c r="F239" s="3" t="s">
        <v>19</v>
      </c>
      <c r="G239" s="3" t="s">
        <v>25</v>
      </c>
      <c r="H239" s="3" t="s">
        <v>18</v>
      </c>
      <c r="I239" s="3">
        <v>1</v>
      </c>
      <c r="J239" s="3" t="s">
        <v>16</v>
      </c>
      <c r="K239" s="3" t="s">
        <v>24</v>
      </c>
      <c r="L239" s="3">
        <v>26</v>
      </c>
      <c r="M239" s="3" t="str">
        <f t="shared" si="3"/>
        <v xml:space="preserve"> Adolescent</v>
      </c>
      <c r="N239" s="3" t="s">
        <v>15</v>
      </c>
    </row>
    <row r="240" spans="1:14" x14ac:dyDescent="0.2">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5">
        <v>30000</v>
      </c>
      <c r="E243" s="3">
        <v>3</v>
      </c>
      <c r="F243" s="3" t="s">
        <v>19</v>
      </c>
      <c r="G243" s="3" t="s">
        <v>20</v>
      </c>
      <c r="H243" s="3" t="s">
        <v>15</v>
      </c>
      <c r="I243" s="3">
        <v>2</v>
      </c>
      <c r="J243" s="3" t="s">
        <v>16</v>
      </c>
      <c r="K243" s="3" t="s">
        <v>17</v>
      </c>
      <c r="L243" s="3">
        <v>27</v>
      </c>
      <c r="M243" s="3" t="str">
        <f t="shared" si="3"/>
        <v xml:space="preserve"> Adolescent</v>
      </c>
      <c r="N243" s="3" t="s">
        <v>18</v>
      </c>
    </row>
    <row r="244" spans="1:14" x14ac:dyDescent="0.2">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5">
        <v>20000</v>
      </c>
      <c r="E245" s="3">
        <v>0</v>
      </c>
      <c r="F245" s="3" t="s">
        <v>27</v>
      </c>
      <c r="G245" s="3" t="s">
        <v>25</v>
      </c>
      <c r="H245" s="3" t="s">
        <v>18</v>
      </c>
      <c r="I245" s="3">
        <v>1</v>
      </c>
      <c r="J245" s="3" t="s">
        <v>22</v>
      </c>
      <c r="K245" s="3" t="s">
        <v>17</v>
      </c>
      <c r="L245" s="3">
        <v>29</v>
      </c>
      <c r="M245" s="3" t="str">
        <f t="shared" si="3"/>
        <v xml:space="preserve"> Adolescent</v>
      </c>
      <c r="N245" s="3" t="s">
        <v>18</v>
      </c>
    </row>
    <row r="246" spans="1:14" x14ac:dyDescent="0.2">
      <c r="A246" s="3">
        <v>19057</v>
      </c>
      <c r="B246" s="3" t="s">
        <v>36</v>
      </c>
      <c r="C246" s="3" t="s">
        <v>38</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2">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2">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5">
        <v>100000</v>
      </c>
      <c r="E255" s="3">
        <v>3</v>
      </c>
      <c r="F255" s="3" t="s">
        <v>29</v>
      </c>
      <c r="G255" s="3" t="s">
        <v>21</v>
      </c>
      <c r="H255" s="3" t="s">
        <v>15</v>
      </c>
      <c r="I255" s="3">
        <v>0</v>
      </c>
      <c r="J255" s="3" t="s">
        <v>47</v>
      </c>
      <c r="K255" s="3" t="s">
        <v>17</v>
      </c>
      <c r="L255" s="3">
        <v>59</v>
      </c>
      <c r="M255" s="3" t="str">
        <f t="shared" si="3"/>
        <v>OLD</v>
      </c>
      <c r="N255" s="3" t="s">
        <v>15</v>
      </c>
    </row>
    <row r="256" spans="1:14" x14ac:dyDescent="0.2">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5">
        <v>50000</v>
      </c>
      <c r="E259" s="3">
        <v>0</v>
      </c>
      <c r="F259" s="3" t="s">
        <v>31</v>
      </c>
      <c r="G259" s="3" t="s">
        <v>14</v>
      </c>
      <c r="H259" s="3" t="s">
        <v>15</v>
      </c>
      <c r="I259" s="3">
        <v>0</v>
      </c>
      <c r="J259" s="3" t="s">
        <v>16</v>
      </c>
      <c r="K259" s="3" t="s">
        <v>17</v>
      </c>
      <c r="L259" s="3">
        <v>36</v>
      </c>
      <c r="M259" s="3" t="str">
        <f t="shared" si="3"/>
        <v>Middle Age</v>
      </c>
      <c r="N259" s="3" t="s">
        <v>15</v>
      </c>
    </row>
    <row r="260" spans="1:14" x14ac:dyDescent="0.2">
      <c r="A260" s="3">
        <v>14193</v>
      </c>
      <c r="B260" s="3" t="s">
        <v>37</v>
      </c>
      <c r="C260" s="3" t="s">
        <v>38</v>
      </c>
      <c r="D260" s="5">
        <v>100000</v>
      </c>
      <c r="E260" s="3">
        <v>3</v>
      </c>
      <c r="F260" s="3" t="s">
        <v>19</v>
      </c>
      <c r="G260" s="3" t="s">
        <v>28</v>
      </c>
      <c r="H260" s="3" t="s">
        <v>15</v>
      </c>
      <c r="I260" s="3">
        <v>4</v>
      </c>
      <c r="J260" s="3" t="s">
        <v>47</v>
      </c>
      <c r="K260" s="3" t="s">
        <v>17</v>
      </c>
      <c r="L260" s="3">
        <v>56</v>
      </c>
      <c r="M260" s="3" t="str">
        <f t="shared" si="3"/>
        <v>OLD</v>
      </c>
      <c r="N260" s="3" t="s">
        <v>18</v>
      </c>
    </row>
    <row r="261" spans="1:14" x14ac:dyDescent="0.2">
      <c r="A261" s="3">
        <v>12705</v>
      </c>
      <c r="B261" s="3" t="s">
        <v>36</v>
      </c>
      <c r="C261" s="3" t="s">
        <v>39</v>
      </c>
      <c r="D261" s="5">
        <v>150000</v>
      </c>
      <c r="E261" s="3">
        <v>0</v>
      </c>
      <c r="F261" s="3" t="s">
        <v>13</v>
      </c>
      <c r="G261" s="3" t="s">
        <v>28</v>
      </c>
      <c r="H261" s="3" t="s">
        <v>15</v>
      </c>
      <c r="I261" s="3">
        <v>4</v>
      </c>
      <c r="J261" s="3" t="s">
        <v>16</v>
      </c>
      <c r="K261" s="3" t="s">
        <v>24</v>
      </c>
      <c r="L261" s="3">
        <v>37</v>
      </c>
      <c r="M261" s="3" t="str">
        <f t="shared" ref="M261:M324" si="4">IF(L261&gt;54, "OLD",   IF( L261&gt;=31, "Middle Age",  IF(L261&lt;31, " Adolescent","Invalid")))</f>
        <v>Middle Age</v>
      </c>
      <c r="N261" s="3" t="s">
        <v>15</v>
      </c>
    </row>
    <row r="262" spans="1:14" x14ac:dyDescent="0.2">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2">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5">
        <v>20000</v>
      </c>
      <c r="E268" s="3">
        <v>5</v>
      </c>
      <c r="F268" s="3" t="s">
        <v>27</v>
      </c>
      <c r="G268" s="3" t="s">
        <v>25</v>
      </c>
      <c r="H268" s="3" t="s">
        <v>15</v>
      </c>
      <c r="I268" s="3">
        <v>2</v>
      </c>
      <c r="J268" s="3" t="s">
        <v>16</v>
      </c>
      <c r="K268" s="3" t="s">
        <v>17</v>
      </c>
      <c r="L268" s="3">
        <v>27</v>
      </c>
      <c r="M268" s="3" t="str">
        <f t="shared" si="4"/>
        <v xml:space="preserve"> Adolescent</v>
      </c>
      <c r="N268" s="3" t="s">
        <v>18</v>
      </c>
    </row>
    <row r="269" spans="1:14" x14ac:dyDescent="0.2">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5">
        <v>20000</v>
      </c>
      <c r="E273" s="3">
        <v>0</v>
      </c>
      <c r="F273" s="3" t="s">
        <v>27</v>
      </c>
      <c r="G273" s="3" t="s">
        <v>25</v>
      </c>
      <c r="H273" s="3" t="s">
        <v>18</v>
      </c>
      <c r="I273" s="3">
        <v>1</v>
      </c>
      <c r="J273" s="3" t="s">
        <v>26</v>
      </c>
      <c r="K273" s="3" t="s">
        <v>17</v>
      </c>
      <c r="L273" s="3">
        <v>28</v>
      </c>
      <c r="M273" s="3" t="str">
        <f t="shared" si="4"/>
        <v xml:space="preserve"> Adolescent</v>
      </c>
      <c r="N273" s="3" t="s">
        <v>18</v>
      </c>
    </row>
    <row r="274" spans="1:14" x14ac:dyDescent="0.2">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5">
        <v>20000</v>
      </c>
      <c r="E275" s="3">
        <v>0</v>
      </c>
      <c r="F275" s="3" t="s">
        <v>27</v>
      </c>
      <c r="G275" s="3" t="s">
        <v>25</v>
      </c>
      <c r="H275" s="3" t="s">
        <v>18</v>
      </c>
      <c r="I275" s="3">
        <v>1</v>
      </c>
      <c r="J275" s="3" t="s">
        <v>22</v>
      </c>
      <c r="K275" s="3" t="s">
        <v>17</v>
      </c>
      <c r="L275" s="3">
        <v>30</v>
      </c>
      <c r="M275" s="3" t="str">
        <f t="shared" si="4"/>
        <v xml:space="preserve"> Adolescent</v>
      </c>
      <c r="N275" s="3" t="s">
        <v>18</v>
      </c>
    </row>
    <row r="276" spans="1:14" x14ac:dyDescent="0.2">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2">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2">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5">
        <v>40000</v>
      </c>
      <c r="E303" s="3">
        <v>0</v>
      </c>
      <c r="F303" s="3" t="s">
        <v>13</v>
      </c>
      <c r="G303" s="3" t="s">
        <v>20</v>
      </c>
      <c r="H303" s="3" t="s">
        <v>18</v>
      </c>
      <c r="I303" s="3">
        <v>0</v>
      </c>
      <c r="J303" s="3" t="s">
        <v>16</v>
      </c>
      <c r="K303" s="3" t="s">
        <v>24</v>
      </c>
      <c r="L303" s="3">
        <v>28</v>
      </c>
      <c r="M303" s="3" t="str">
        <f t="shared" si="4"/>
        <v xml:space="preserve"> Adolescent</v>
      </c>
      <c r="N303" s="3" t="s">
        <v>15</v>
      </c>
    </row>
    <row r="304" spans="1:14" x14ac:dyDescent="0.2">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2">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5">
        <v>160000</v>
      </c>
      <c r="E323" s="3">
        <v>0</v>
      </c>
      <c r="F323" s="3" t="s">
        <v>31</v>
      </c>
      <c r="G323" s="3" t="s">
        <v>28</v>
      </c>
      <c r="H323" s="3" t="s">
        <v>18</v>
      </c>
      <c r="I323" s="3">
        <v>3</v>
      </c>
      <c r="J323" s="3" t="s">
        <v>16</v>
      </c>
      <c r="K323" s="3" t="s">
        <v>24</v>
      </c>
      <c r="L323" s="3">
        <v>47</v>
      </c>
      <c r="M323" s="3" t="str">
        <f t="shared" si="4"/>
        <v>Middle Age</v>
      </c>
      <c r="N323" s="3" t="s">
        <v>15</v>
      </c>
    </row>
    <row r="324" spans="1:14" x14ac:dyDescent="0.2">
      <c r="A324" s="3">
        <v>16410</v>
      </c>
      <c r="B324" s="3" t="s">
        <v>37</v>
      </c>
      <c r="C324" s="3" t="s">
        <v>38</v>
      </c>
      <c r="D324" s="5">
        <v>10000</v>
      </c>
      <c r="E324" s="3">
        <v>4</v>
      </c>
      <c r="F324" s="3" t="s">
        <v>29</v>
      </c>
      <c r="G324" s="3" t="s">
        <v>25</v>
      </c>
      <c r="H324" s="3" t="s">
        <v>15</v>
      </c>
      <c r="I324" s="3">
        <v>2</v>
      </c>
      <c r="J324" s="3" t="s">
        <v>16</v>
      </c>
      <c r="K324" s="3" t="s">
        <v>17</v>
      </c>
      <c r="L324" s="3">
        <v>41</v>
      </c>
      <c r="M324" s="3" t="str">
        <f t="shared" si="4"/>
        <v>Middle Age</v>
      </c>
      <c r="N324" s="3" t="s">
        <v>15</v>
      </c>
    </row>
    <row r="325" spans="1:14" x14ac:dyDescent="0.2">
      <c r="A325" s="3">
        <v>27760</v>
      </c>
      <c r="B325" s="3" t="s">
        <v>37</v>
      </c>
      <c r="C325" s="3" t="s">
        <v>38</v>
      </c>
      <c r="D325" s="5">
        <v>40000</v>
      </c>
      <c r="E325" s="3">
        <v>0</v>
      </c>
      <c r="F325" s="3" t="s">
        <v>31</v>
      </c>
      <c r="G325" s="3" t="s">
        <v>20</v>
      </c>
      <c r="H325" s="3" t="s">
        <v>18</v>
      </c>
      <c r="I325" s="3">
        <v>0</v>
      </c>
      <c r="J325" s="3" t="s">
        <v>16</v>
      </c>
      <c r="K325" s="3" t="s">
        <v>17</v>
      </c>
      <c r="L325" s="3">
        <v>37</v>
      </c>
      <c r="M325" s="3" t="str">
        <f t="shared" ref="M325:M388" si="5">IF(L325&gt;54, "OLD",   IF( L325&gt;=31, "Middle Age",  IF(L325&lt;31, " Adolescent","Invalid")))</f>
        <v>Middle Age</v>
      </c>
      <c r="N325" s="3" t="s">
        <v>15</v>
      </c>
    </row>
    <row r="326" spans="1:14" x14ac:dyDescent="0.2">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5">
        <v>20000</v>
      </c>
      <c r="E328" s="3">
        <v>0</v>
      </c>
      <c r="F328" s="3" t="s">
        <v>13</v>
      </c>
      <c r="G328" s="3" t="s">
        <v>20</v>
      </c>
      <c r="H328" s="3" t="s">
        <v>18</v>
      </c>
      <c r="I328" s="3">
        <v>0</v>
      </c>
      <c r="J328" s="3" t="s">
        <v>16</v>
      </c>
      <c r="K328" s="3" t="s">
        <v>24</v>
      </c>
      <c r="L328" s="3">
        <v>26</v>
      </c>
      <c r="M328" s="3" t="str">
        <f t="shared" si="5"/>
        <v xml:space="preserve"> Adolescent</v>
      </c>
      <c r="N328" s="3" t="s">
        <v>15</v>
      </c>
    </row>
    <row r="329" spans="1:14" x14ac:dyDescent="0.2">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5">
        <v>90000</v>
      </c>
      <c r="E331" s="3">
        <v>5</v>
      </c>
      <c r="F331" s="3" t="s">
        <v>29</v>
      </c>
      <c r="G331" s="3" t="s">
        <v>14</v>
      </c>
      <c r="H331" s="3" t="s">
        <v>15</v>
      </c>
      <c r="I331" s="3">
        <v>2</v>
      </c>
      <c r="J331" s="3" t="s">
        <v>47</v>
      </c>
      <c r="K331" s="3" t="s">
        <v>17</v>
      </c>
      <c r="L331" s="3">
        <v>59</v>
      </c>
      <c r="M331" s="3" t="str">
        <f t="shared" si="5"/>
        <v>OLD</v>
      </c>
      <c r="N331" s="3" t="s">
        <v>18</v>
      </c>
    </row>
    <row r="332" spans="1:14" x14ac:dyDescent="0.2">
      <c r="A332" s="3">
        <v>24898</v>
      </c>
      <c r="B332" s="3" t="s">
        <v>37</v>
      </c>
      <c r="C332" s="3" t="s">
        <v>38</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2">
      <c r="A333" s="3">
        <v>19508</v>
      </c>
      <c r="B333" s="3" t="s">
        <v>36</v>
      </c>
      <c r="C333" s="3" t="s">
        <v>39</v>
      </c>
      <c r="D333" s="5">
        <v>10000</v>
      </c>
      <c r="E333" s="3">
        <v>0</v>
      </c>
      <c r="F333" s="3" t="s">
        <v>29</v>
      </c>
      <c r="G333" s="3" t="s">
        <v>25</v>
      </c>
      <c r="H333" s="3" t="s">
        <v>18</v>
      </c>
      <c r="I333" s="3">
        <v>2</v>
      </c>
      <c r="J333" s="3" t="s">
        <v>16</v>
      </c>
      <c r="K333" s="3" t="s">
        <v>17</v>
      </c>
      <c r="L333" s="3">
        <v>30</v>
      </c>
      <c r="M333" s="3" t="str">
        <f t="shared" si="5"/>
        <v xml:space="preserve"> Adolescent</v>
      </c>
      <c r="N333" s="3" t="s">
        <v>18</v>
      </c>
    </row>
    <row r="334" spans="1:14" x14ac:dyDescent="0.2">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5">
        <v>30000</v>
      </c>
      <c r="E342" s="3">
        <v>0</v>
      </c>
      <c r="F342" s="3" t="s">
        <v>19</v>
      </c>
      <c r="G342" s="3" t="s">
        <v>20</v>
      </c>
      <c r="H342" s="3" t="s">
        <v>15</v>
      </c>
      <c r="I342" s="3">
        <v>1</v>
      </c>
      <c r="J342" s="3" t="s">
        <v>22</v>
      </c>
      <c r="K342" s="3" t="s">
        <v>17</v>
      </c>
      <c r="L342" s="3">
        <v>30</v>
      </c>
      <c r="M342" s="3" t="str">
        <f t="shared" si="5"/>
        <v xml:space="preserve"> Adolescent</v>
      </c>
      <c r="N342" s="3" t="s">
        <v>18</v>
      </c>
    </row>
    <row r="343" spans="1:14" x14ac:dyDescent="0.2">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5">
        <v>30000</v>
      </c>
      <c r="E351" s="3">
        <v>0</v>
      </c>
      <c r="F351" s="3" t="s">
        <v>19</v>
      </c>
      <c r="G351" s="3" t="s">
        <v>20</v>
      </c>
      <c r="H351" s="3" t="s">
        <v>18</v>
      </c>
      <c r="I351" s="3">
        <v>1</v>
      </c>
      <c r="J351" s="3" t="s">
        <v>16</v>
      </c>
      <c r="K351" s="3" t="s">
        <v>17</v>
      </c>
      <c r="L351" s="3">
        <v>29</v>
      </c>
      <c r="M351" s="3" t="str">
        <f t="shared" si="5"/>
        <v xml:space="preserve"> Adolescent</v>
      </c>
      <c r="N351" s="3" t="s">
        <v>15</v>
      </c>
    </row>
    <row r="352" spans="1:14" x14ac:dyDescent="0.2">
      <c r="A352" s="3">
        <v>27878</v>
      </c>
      <c r="B352" s="3" t="s">
        <v>37</v>
      </c>
      <c r="C352" s="3" t="s">
        <v>39</v>
      </c>
      <c r="D352" s="5">
        <v>20000</v>
      </c>
      <c r="E352" s="3">
        <v>0</v>
      </c>
      <c r="F352" s="3" t="s">
        <v>19</v>
      </c>
      <c r="G352" s="3" t="s">
        <v>25</v>
      </c>
      <c r="H352" s="3" t="s">
        <v>18</v>
      </c>
      <c r="I352" s="3">
        <v>0</v>
      </c>
      <c r="J352" s="3" t="s">
        <v>16</v>
      </c>
      <c r="K352" s="3" t="s">
        <v>24</v>
      </c>
      <c r="L352" s="3">
        <v>28</v>
      </c>
      <c r="M352" s="3" t="str">
        <f t="shared" si="5"/>
        <v xml:space="preserve"> Adolescent</v>
      </c>
      <c r="N352" s="3" t="s">
        <v>15</v>
      </c>
    </row>
    <row r="353" spans="1:14" x14ac:dyDescent="0.2">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2">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5">
        <v>80000</v>
      </c>
      <c r="E361" s="3">
        <v>0</v>
      </c>
      <c r="F361" s="3" t="s">
        <v>13</v>
      </c>
      <c r="G361" s="3" t="s">
        <v>21</v>
      </c>
      <c r="H361" s="3" t="s">
        <v>15</v>
      </c>
      <c r="I361" s="3">
        <v>3</v>
      </c>
      <c r="J361" s="3" t="s">
        <v>47</v>
      </c>
      <c r="K361" s="3" t="s">
        <v>24</v>
      </c>
      <c r="L361" s="3">
        <v>30</v>
      </c>
      <c r="M361" s="3" t="str">
        <f t="shared" si="5"/>
        <v xml:space="preserve"> Adolescent</v>
      </c>
      <c r="N361" s="3" t="s">
        <v>18</v>
      </c>
    </row>
    <row r="362" spans="1:14" x14ac:dyDescent="0.2">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5">
        <v>30000</v>
      </c>
      <c r="E363" s="3">
        <v>3</v>
      </c>
      <c r="F363" s="3" t="s">
        <v>19</v>
      </c>
      <c r="G363" s="3" t="s">
        <v>20</v>
      </c>
      <c r="H363" s="3" t="s">
        <v>18</v>
      </c>
      <c r="I363" s="3">
        <v>2</v>
      </c>
      <c r="J363" s="3" t="s">
        <v>16</v>
      </c>
      <c r="K363" s="3" t="s">
        <v>17</v>
      </c>
      <c r="L363" s="3">
        <v>27</v>
      </c>
      <c r="M363" s="3" t="str">
        <f t="shared" si="5"/>
        <v xml:space="preserve"> Adolescent</v>
      </c>
      <c r="N363" s="3" t="s">
        <v>15</v>
      </c>
    </row>
    <row r="364" spans="1:14" x14ac:dyDescent="0.2">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2">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5">
        <v>20000</v>
      </c>
      <c r="E375" s="3">
        <v>0</v>
      </c>
      <c r="F375" s="3" t="s">
        <v>27</v>
      </c>
      <c r="G375" s="3" t="s">
        <v>25</v>
      </c>
      <c r="H375" s="3" t="s">
        <v>18</v>
      </c>
      <c r="I375" s="3">
        <v>1</v>
      </c>
      <c r="J375" s="3" t="s">
        <v>22</v>
      </c>
      <c r="K375" s="3" t="s">
        <v>17</v>
      </c>
      <c r="L375" s="3">
        <v>30</v>
      </c>
      <c r="M375" s="3" t="str">
        <f t="shared" si="5"/>
        <v xml:space="preserve"> Adolescent</v>
      </c>
      <c r="N375" s="3" t="s">
        <v>18</v>
      </c>
    </row>
    <row r="376" spans="1:14" x14ac:dyDescent="0.2">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5">
        <v>70000</v>
      </c>
      <c r="E382" s="3">
        <v>0</v>
      </c>
      <c r="F382" s="3" t="s">
        <v>13</v>
      </c>
      <c r="G382" s="3" t="s">
        <v>21</v>
      </c>
      <c r="H382" s="3" t="s">
        <v>18</v>
      </c>
      <c r="I382" s="3">
        <v>3</v>
      </c>
      <c r="J382" s="3" t="s">
        <v>47</v>
      </c>
      <c r="K382" s="3" t="s">
        <v>24</v>
      </c>
      <c r="L382" s="3">
        <v>30</v>
      </c>
      <c r="M382" s="3" t="str">
        <f t="shared" si="5"/>
        <v xml:space="preserve"> Adolescent</v>
      </c>
      <c r="N382" s="3" t="s">
        <v>15</v>
      </c>
    </row>
    <row r="383" spans="1:14" x14ac:dyDescent="0.2">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2">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5">
        <v>10000</v>
      </c>
      <c r="E386" s="3">
        <v>0</v>
      </c>
      <c r="F386" s="3" t="s">
        <v>19</v>
      </c>
      <c r="G386" s="3" t="s">
        <v>25</v>
      </c>
      <c r="H386" s="3" t="s">
        <v>18</v>
      </c>
      <c r="I386" s="3">
        <v>1</v>
      </c>
      <c r="J386" s="3" t="s">
        <v>16</v>
      </c>
      <c r="K386" s="3" t="s">
        <v>24</v>
      </c>
      <c r="L386" s="3">
        <v>28</v>
      </c>
      <c r="M386" s="3" t="str">
        <f t="shared" si="5"/>
        <v xml:space="preserve"> Adolescent</v>
      </c>
      <c r="N386" s="3" t="s">
        <v>15</v>
      </c>
    </row>
    <row r="387" spans="1:14" x14ac:dyDescent="0.2">
      <c r="A387" s="3">
        <v>18018</v>
      </c>
      <c r="B387" s="3" t="s">
        <v>37</v>
      </c>
      <c r="C387" s="3" t="s">
        <v>39</v>
      </c>
      <c r="D387" s="5">
        <v>30000</v>
      </c>
      <c r="E387" s="3">
        <v>3</v>
      </c>
      <c r="F387" s="3" t="s">
        <v>19</v>
      </c>
      <c r="G387" s="3" t="s">
        <v>20</v>
      </c>
      <c r="H387" s="3" t="s">
        <v>15</v>
      </c>
      <c r="I387" s="3">
        <v>0</v>
      </c>
      <c r="J387" s="3" t="s">
        <v>16</v>
      </c>
      <c r="K387" s="3" t="s">
        <v>17</v>
      </c>
      <c r="L387" s="3">
        <v>43</v>
      </c>
      <c r="M387" s="3" t="str">
        <f t="shared" si="5"/>
        <v>Middle Age</v>
      </c>
      <c r="N387" s="3" t="s">
        <v>18</v>
      </c>
    </row>
    <row r="388" spans="1:14" x14ac:dyDescent="0.2">
      <c r="A388" s="3">
        <v>28957</v>
      </c>
      <c r="B388" s="3" t="s">
        <v>37</v>
      </c>
      <c r="C388" s="3" t="s">
        <v>38</v>
      </c>
      <c r="D388" s="5">
        <v>120000</v>
      </c>
      <c r="E388" s="3">
        <v>0</v>
      </c>
      <c r="F388" s="3" t="s">
        <v>29</v>
      </c>
      <c r="G388" s="3" t="s">
        <v>21</v>
      </c>
      <c r="H388" s="3" t="s">
        <v>15</v>
      </c>
      <c r="I388" s="3">
        <v>4</v>
      </c>
      <c r="J388" s="3" t="s">
        <v>47</v>
      </c>
      <c r="K388" s="3" t="s">
        <v>24</v>
      </c>
      <c r="L388" s="3">
        <v>34</v>
      </c>
      <c r="M388" s="3" t="str">
        <f t="shared" si="5"/>
        <v>Middle Age</v>
      </c>
      <c r="N388" s="3" t="s">
        <v>15</v>
      </c>
    </row>
    <row r="389" spans="1:14" x14ac:dyDescent="0.2">
      <c r="A389" s="3">
        <v>13690</v>
      </c>
      <c r="B389" s="3" t="s">
        <v>37</v>
      </c>
      <c r="C389" s="3" t="s">
        <v>38</v>
      </c>
      <c r="D389" s="5">
        <v>20000</v>
      </c>
      <c r="E389" s="3">
        <v>0</v>
      </c>
      <c r="F389" s="3" t="s">
        <v>29</v>
      </c>
      <c r="G389" s="3" t="s">
        <v>25</v>
      </c>
      <c r="H389" s="3" t="s">
        <v>18</v>
      </c>
      <c r="I389" s="3">
        <v>2</v>
      </c>
      <c r="J389" s="3" t="s">
        <v>26</v>
      </c>
      <c r="K389" s="3" t="s">
        <v>17</v>
      </c>
      <c r="L389" s="3">
        <v>34</v>
      </c>
      <c r="M389" s="3" t="str">
        <f t="shared" ref="M389:M452" si="6">IF(L389&gt;54, "OLD",   IF( L389&gt;=31, "Middle Age",  IF(L389&lt;31, " Adolescent","Invalid")))</f>
        <v>Middle Age</v>
      </c>
      <c r="N389" s="3" t="s">
        <v>15</v>
      </c>
    </row>
    <row r="390" spans="1:14" x14ac:dyDescent="0.2">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2">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5">
        <v>100000</v>
      </c>
      <c r="E422" s="3">
        <v>2</v>
      </c>
      <c r="F422" s="3" t="s">
        <v>13</v>
      </c>
      <c r="G422" s="3" t="s">
        <v>28</v>
      </c>
      <c r="H422" s="3" t="s">
        <v>15</v>
      </c>
      <c r="I422" s="3">
        <v>4</v>
      </c>
      <c r="J422" s="3" t="s">
        <v>47</v>
      </c>
      <c r="K422" s="3" t="s">
        <v>17</v>
      </c>
      <c r="L422" s="3">
        <v>59</v>
      </c>
      <c r="M422" s="3" t="str">
        <f t="shared" si="6"/>
        <v>OLD</v>
      </c>
      <c r="N422" s="3" t="s">
        <v>18</v>
      </c>
    </row>
    <row r="423" spans="1:14" x14ac:dyDescent="0.2">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2">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5">
        <v>30000</v>
      </c>
      <c r="E428" s="3">
        <v>0</v>
      </c>
      <c r="F428" s="3" t="s">
        <v>19</v>
      </c>
      <c r="G428" s="3" t="s">
        <v>20</v>
      </c>
      <c r="H428" s="3" t="s">
        <v>18</v>
      </c>
      <c r="I428" s="3">
        <v>1</v>
      </c>
      <c r="J428" s="3" t="s">
        <v>22</v>
      </c>
      <c r="K428" s="3" t="s">
        <v>17</v>
      </c>
      <c r="L428" s="3">
        <v>28</v>
      </c>
      <c r="M428" s="3" t="str">
        <f t="shared" si="6"/>
        <v xml:space="preserve"> Adolescent</v>
      </c>
      <c r="N428" s="3" t="s">
        <v>18</v>
      </c>
    </row>
    <row r="429" spans="1:14" x14ac:dyDescent="0.2">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5">
        <v>20000</v>
      </c>
      <c r="E433" s="3">
        <v>0</v>
      </c>
      <c r="F433" s="3" t="s">
        <v>19</v>
      </c>
      <c r="G433" s="3" t="s">
        <v>25</v>
      </c>
      <c r="H433" s="3" t="s">
        <v>15</v>
      </c>
      <c r="I433" s="3">
        <v>0</v>
      </c>
      <c r="J433" s="3" t="s">
        <v>16</v>
      </c>
      <c r="K433" s="3" t="s">
        <v>24</v>
      </c>
      <c r="L433" s="3">
        <v>28</v>
      </c>
      <c r="M433" s="3" t="str">
        <f t="shared" si="6"/>
        <v xml:space="preserve"> Adolescent</v>
      </c>
      <c r="N433" s="3" t="s">
        <v>15</v>
      </c>
    </row>
    <row r="434" spans="1:14" x14ac:dyDescent="0.2">
      <c r="A434" s="3">
        <v>21891</v>
      </c>
      <c r="B434" s="3" t="s">
        <v>36</v>
      </c>
      <c r="C434" s="3" t="s">
        <v>38</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2">
      <c r="A435" s="3">
        <v>27814</v>
      </c>
      <c r="B435" s="3" t="s">
        <v>37</v>
      </c>
      <c r="C435" s="3" t="s">
        <v>38</v>
      </c>
      <c r="D435" s="5">
        <v>30000</v>
      </c>
      <c r="E435" s="3">
        <v>3</v>
      </c>
      <c r="F435" s="3" t="s">
        <v>19</v>
      </c>
      <c r="G435" s="3" t="s">
        <v>20</v>
      </c>
      <c r="H435" s="3" t="s">
        <v>18</v>
      </c>
      <c r="I435" s="3">
        <v>1</v>
      </c>
      <c r="J435" s="3" t="s">
        <v>16</v>
      </c>
      <c r="K435" s="3" t="s">
        <v>17</v>
      </c>
      <c r="L435" s="3">
        <v>26</v>
      </c>
      <c r="M435" s="3" t="str">
        <f t="shared" si="6"/>
        <v xml:space="preserve"> Adolescent</v>
      </c>
      <c r="N435" s="3" t="s">
        <v>18</v>
      </c>
    </row>
    <row r="436" spans="1:14" x14ac:dyDescent="0.2">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5">
        <v>30000</v>
      </c>
      <c r="E439" s="3">
        <v>3</v>
      </c>
      <c r="F439" s="3" t="s">
        <v>19</v>
      </c>
      <c r="G439" s="3" t="s">
        <v>20</v>
      </c>
      <c r="H439" s="3" t="s">
        <v>15</v>
      </c>
      <c r="I439" s="3">
        <v>2</v>
      </c>
      <c r="J439" s="3" t="s">
        <v>16</v>
      </c>
      <c r="K439" s="3" t="s">
        <v>17</v>
      </c>
      <c r="L439" s="3">
        <v>28</v>
      </c>
      <c r="M439" s="3" t="str">
        <f t="shared" si="6"/>
        <v xml:space="preserve"> Adolescent</v>
      </c>
      <c r="N439" s="3" t="s">
        <v>15</v>
      </c>
    </row>
    <row r="440" spans="1:14" x14ac:dyDescent="0.2">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2">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2">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5">
        <v>40000</v>
      </c>
      <c r="E451" s="3">
        <v>1</v>
      </c>
      <c r="F451" s="3" t="s">
        <v>13</v>
      </c>
      <c r="G451" s="3" t="s">
        <v>14</v>
      </c>
      <c r="H451" s="3" t="s">
        <v>15</v>
      </c>
      <c r="I451" s="3">
        <v>0</v>
      </c>
      <c r="J451" s="3" t="s">
        <v>16</v>
      </c>
      <c r="K451" s="3" t="s">
        <v>17</v>
      </c>
      <c r="L451" s="3">
        <v>42</v>
      </c>
      <c r="M451" s="3" t="str">
        <f t="shared" si="6"/>
        <v>Middle Age</v>
      </c>
      <c r="N451" s="3" t="s">
        <v>18</v>
      </c>
    </row>
    <row r="452" spans="1:14" x14ac:dyDescent="0.2">
      <c r="A452" s="3">
        <v>16559</v>
      </c>
      <c r="B452" s="3" t="s">
        <v>37</v>
      </c>
      <c r="C452" s="3" t="s">
        <v>38</v>
      </c>
      <c r="D452" s="5">
        <v>10000</v>
      </c>
      <c r="E452" s="3">
        <v>2</v>
      </c>
      <c r="F452" s="3" t="s">
        <v>27</v>
      </c>
      <c r="G452" s="3" t="s">
        <v>25</v>
      </c>
      <c r="H452" s="3" t="s">
        <v>15</v>
      </c>
      <c r="I452" s="3">
        <v>0</v>
      </c>
      <c r="J452" s="3" t="s">
        <v>16</v>
      </c>
      <c r="K452" s="3" t="s">
        <v>17</v>
      </c>
      <c r="L452" s="3">
        <v>36</v>
      </c>
      <c r="M452" s="3" t="str">
        <f t="shared" si="6"/>
        <v>Middle Age</v>
      </c>
      <c r="N452" s="3" t="s">
        <v>15</v>
      </c>
    </row>
    <row r="453" spans="1:14" x14ac:dyDescent="0.2">
      <c r="A453" s="3">
        <v>11585</v>
      </c>
      <c r="B453" s="3" t="s">
        <v>36</v>
      </c>
      <c r="C453" s="3" t="s">
        <v>38</v>
      </c>
      <c r="D453" s="5">
        <v>40000</v>
      </c>
      <c r="E453" s="3">
        <v>1</v>
      </c>
      <c r="F453" s="3" t="s">
        <v>13</v>
      </c>
      <c r="G453" s="3" t="s">
        <v>14</v>
      </c>
      <c r="H453" s="3" t="s">
        <v>15</v>
      </c>
      <c r="I453" s="3">
        <v>0</v>
      </c>
      <c r="J453" s="3" t="s">
        <v>16</v>
      </c>
      <c r="K453" s="3" t="s">
        <v>17</v>
      </c>
      <c r="L453" s="3">
        <v>41</v>
      </c>
      <c r="M453" s="3" t="str">
        <f t="shared" ref="M453:M516" si="7">IF(L453&gt;54, "OLD",   IF( L453&gt;=31, "Middle Age",  IF(L453&lt;31, " Adolescent","Invalid")))</f>
        <v>Middle Age</v>
      </c>
      <c r="N453" s="3" t="s">
        <v>18</v>
      </c>
    </row>
    <row r="454" spans="1:14" x14ac:dyDescent="0.2">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2">
      <c r="A461" s="3">
        <v>21554</v>
      </c>
      <c r="B461" s="3" t="s">
        <v>37</v>
      </c>
      <c r="C461" s="3" t="s">
        <v>38</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2">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5">
        <v>30000</v>
      </c>
      <c r="E472" s="3">
        <v>0</v>
      </c>
      <c r="F472" s="3" t="s">
        <v>27</v>
      </c>
      <c r="G472" s="3" t="s">
        <v>25</v>
      </c>
      <c r="H472" s="3" t="s">
        <v>18</v>
      </c>
      <c r="I472" s="3">
        <v>1</v>
      </c>
      <c r="J472" s="3" t="s">
        <v>26</v>
      </c>
      <c r="K472" s="3" t="s">
        <v>17</v>
      </c>
      <c r="L472" s="3">
        <v>28</v>
      </c>
      <c r="M472" s="3" t="str">
        <f t="shared" si="7"/>
        <v xml:space="preserve"> Adolescent</v>
      </c>
      <c r="N472" s="3" t="s">
        <v>18</v>
      </c>
    </row>
    <row r="473" spans="1:14" x14ac:dyDescent="0.2">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5">
        <v>90000</v>
      </c>
      <c r="E488" s="3">
        <v>4</v>
      </c>
      <c r="F488" s="3" t="s">
        <v>29</v>
      </c>
      <c r="G488" s="3" t="s">
        <v>14</v>
      </c>
      <c r="H488" s="3" t="s">
        <v>15</v>
      </c>
      <c r="I488" s="3">
        <v>4</v>
      </c>
      <c r="J488" s="3" t="s">
        <v>47</v>
      </c>
      <c r="K488" s="3" t="s">
        <v>17</v>
      </c>
      <c r="L488" s="3">
        <v>58</v>
      </c>
      <c r="M488" s="3" t="str">
        <f t="shared" si="7"/>
        <v>OLD</v>
      </c>
      <c r="N488" s="3" t="s">
        <v>18</v>
      </c>
    </row>
    <row r="489" spans="1:14" x14ac:dyDescent="0.2">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5">
        <v>70000</v>
      </c>
      <c r="E495" s="3">
        <v>5</v>
      </c>
      <c r="F495" s="3" t="s">
        <v>13</v>
      </c>
      <c r="G495" s="3" t="s">
        <v>28</v>
      </c>
      <c r="H495" s="3" t="s">
        <v>15</v>
      </c>
      <c r="I495" s="3">
        <v>3</v>
      </c>
      <c r="J495" s="3" t="s">
        <v>47</v>
      </c>
      <c r="K495" s="3" t="s">
        <v>32</v>
      </c>
      <c r="L495" s="3">
        <v>60</v>
      </c>
      <c r="M495" s="3" t="str">
        <f t="shared" si="7"/>
        <v>OLD</v>
      </c>
      <c r="N495" s="3" t="s">
        <v>15</v>
      </c>
    </row>
    <row r="496" spans="1:14" x14ac:dyDescent="0.2">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5">
        <v>60000</v>
      </c>
      <c r="E497" s="3">
        <v>2</v>
      </c>
      <c r="F497" s="3" t="s">
        <v>19</v>
      </c>
      <c r="G497" s="3" t="s">
        <v>21</v>
      </c>
      <c r="H497" s="3" t="s">
        <v>15</v>
      </c>
      <c r="I497" s="3">
        <v>2</v>
      </c>
      <c r="J497" s="3" t="s">
        <v>47</v>
      </c>
      <c r="K497" s="3" t="s">
        <v>32</v>
      </c>
      <c r="L497" s="3">
        <v>56</v>
      </c>
      <c r="M497" s="3" t="str">
        <f t="shared" si="7"/>
        <v>OLD</v>
      </c>
      <c r="N497" s="3" t="s">
        <v>18</v>
      </c>
    </row>
    <row r="498" spans="1:14" x14ac:dyDescent="0.2">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5">
        <v>40000</v>
      </c>
      <c r="E504" s="3">
        <v>0</v>
      </c>
      <c r="F504" s="3" t="s">
        <v>19</v>
      </c>
      <c r="G504" s="3" t="s">
        <v>14</v>
      </c>
      <c r="H504" s="3" t="s">
        <v>15</v>
      </c>
      <c r="I504" s="3">
        <v>1</v>
      </c>
      <c r="J504" s="3" t="s">
        <v>23</v>
      </c>
      <c r="K504" s="3" t="s">
        <v>32</v>
      </c>
      <c r="L504" s="3">
        <v>29</v>
      </c>
      <c r="M504" s="3" t="str">
        <f t="shared" si="7"/>
        <v xml:space="preserve"> Adolescent</v>
      </c>
      <c r="N504" s="3" t="s">
        <v>18</v>
      </c>
    </row>
    <row r="505" spans="1:14" x14ac:dyDescent="0.2">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5">
        <v>60000</v>
      </c>
      <c r="E510" s="3">
        <v>0</v>
      </c>
      <c r="F510" s="3" t="s">
        <v>19</v>
      </c>
      <c r="G510" s="3" t="s">
        <v>14</v>
      </c>
      <c r="H510" s="3" t="s">
        <v>18</v>
      </c>
      <c r="I510" s="3">
        <v>2</v>
      </c>
      <c r="J510" s="3" t="s">
        <v>26</v>
      </c>
      <c r="K510" s="3" t="s">
        <v>32</v>
      </c>
      <c r="L510" s="3">
        <v>29</v>
      </c>
      <c r="M510" s="3" t="str">
        <f t="shared" si="7"/>
        <v xml:space="preserve"> Adolescent</v>
      </c>
      <c r="N510" s="3" t="s">
        <v>18</v>
      </c>
    </row>
    <row r="511" spans="1:14" x14ac:dyDescent="0.2">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5">
        <v>60000</v>
      </c>
      <c r="E515" s="3">
        <v>4</v>
      </c>
      <c r="F515" s="3" t="s">
        <v>31</v>
      </c>
      <c r="G515" s="3" t="s">
        <v>28</v>
      </c>
      <c r="H515" s="3" t="s">
        <v>15</v>
      </c>
      <c r="I515" s="3">
        <v>2</v>
      </c>
      <c r="J515" s="3" t="s">
        <v>47</v>
      </c>
      <c r="K515" s="3" t="s">
        <v>32</v>
      </c>
      <c r="L515" s="3">
        <v>61</v>
      </c>
      <c r="M515" s="3" t="str">
        <f t="shared" si="7"/>
        <v>OLD</v>
      </c>
      <c r="N515" s="3" t="s">
        <v>15</v>
      </c>
    </row>
    <row r="516" spans="1:14" x14ac:dyDescent="0.2">
      <c r="A516" s="3">
        <v>19399</v>
      </c>
      <c r="B516" s="3" t="s">
        <v>37</v>
      </c>
      <c r="C516" s="3" t="s">
        <v>39</v>
      </c>
      <c r="D516" s="5">
        <v>40000</v>
      </c>
      <c r="E516" s="3">
        <v>0</v>
      </c>
      <c r="F516" s="3" t="s">
        <v>13</v>
      </c>
      <c r="G516" s="3" t="s">
        <v>21</v>
      </c>
      <c r="H516" s="3" t="s">
        <v>18</v>
      </c>
      <c r="I516" s="3">
        <v>1</v>
      </c>
      <c r="J516" s="3" t="s">
        <v>22</v>
      </c>
      <c r="K516" s="3" t="s">
        <v>32</v>
      </c>
      <c r="L516" s="3">
        <v>45</v>
      </c>
      <c r="M516" s="3" t="str">
        <f t="shared" si="7"/>
        <v>Middle Age</v>
      </c>
      <c r="N516" s="3" t="s">
        <v>18</v>
      </c>
    </row>
    <row r="517" spans="1:14" x14ac:dyDescent="0.2">
      <c r="A517" s="3">
        <v>16154</v>
      </c>
      <c r="B517" s="3" t="s">
        <v>36</v>
      </c>
      <c r="C517" s="3" t="s">
        <v>38</v>
      </c>
      <c r="D517" s="5">
        <v>70000</v>
      </c>
      <c r="E517" s="3">
        <v>5</v>
      </c>
      <c r="F517" s="3" t="s">
        <v>13</v>
      </c>
      <c r="G517" s="3" t="s">
        <v>21</v>
      </c>
      <c r="H517" s="3" t="s">
        <v>15</v>
      </c>
      <c r="I517" s="3">
        <v>2</v>
      </c>
      <c r="J517" s="3" t="s">
        <v>22</v>
      </c>
      <c r="K517" s="3" t="s">
        <v>32</v>
      </c>
      <c r="L517" s="3">
        <v>47</v>
      </c>
      <c r="M517" s="3" t="str">
        <f t="shared" ref="M517:M580" si="8">IF(L517&gt;54, "OLD",   IF( L517&gt;=31, "Middle Age",  IF(L517&lt;31, " Adolescent","Invalid")))</f>
        <v>Middle Age</v>
      </c>
      <c r="N517" s="3" t="s">
        <v>18</v>
      </c>
    </row>
    <row r="518" spans="1:14" x14ac:dyDescent="0.2">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5">
        <v>40000</v>
      </c>
      <c r="E523" s="3">
        <v>4</v>
      </c>
      <c r="F523" s="3" t="s">
        <v>27</v>
      </c>
      <c r="G523" s="3" t="s">
        <v>21</v>
      </c>
      <c r="H523" s="3" t="s">
        <v>15</v>
      </c>
      <c r="I523" s="3">
        <v>2</v>
      </c>
      <c r="J523" s="3" t="s">
        <v>47</v>
      </c>
      <c r="K523" s="3" t="s">
        <v>32</v>
      </c>
      <c r="L523" s="3">
        <v>62</v>
      </c>
      <c r="M523" s="3" t="str">
        <f t="shared" si="8"/>
        <v>OLD</v>
      </c>
      <c r="N523" s="3" t="s">
        <v>15</v>
      </c>
    </row>
    <row r="524" spans="1:14" x14ac:dyDescent="0.2">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5">
        <v>60000</v>
      </c>
      <c r="E527" s="3">
        <v>5</v>
      </c>
      <c r="F527" s="3" t="s">
        <v>13</v>
      </c>
      <c r="G527" s="3" t="s">
        <v>28</v>
      </c>
      <c r="H527" s="3" t="s">
        <v>15</v>
      </c>
      <c r="I527" s="3">
        <v>3</v>
      </c>
      <c r="J527" s="3" t="s">
        <v>47</v>
      </c>
      <c r="K527" s="3" t="s">
        <v>32</v>
      </c>
      <c r="L527" s="3">
        <v>59</v>
      </c>
      <c r="M527" s="3" t="str">
        <f t="shared" si="8"/>
        <v>OLD</v>
      </c>
      <c r="N527" s="3" t="s">
        <v>15</v>
      </c>
    </row>
    <row r="528" spans="1:14" x14ac:dyDescent="0.2">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5">
        <v>30000</v>
      </c>
      <c r="E530" s="3">
        <v>0</v>
      </c>
      <c r="F530" s="3" t="s">
        <v>19</v>
      </c>
      <c r="G530" s="3" t="s">
        <v>14</v>
      </c>
      <c r="H530" s="3" t="s">
        <v>15</v>
      </c>
      <c r="I530" s="3">
        <v>1</v>
      </c>
      <c r="J530" s="3" t="s">
        <v>23</v>
      </c>
      <c r="K530" s="3" t="s">
        <v>32</v>
      </c>
      <c r="L530" s="3">
        <v>28</v>
      </c>
      <c r="M530" s="3" t="str">
        <f t="shared" si="8"/>
        <v xml:space="preserve"> Adolescent</v>
      </c>
      <c r="N530" s="3" t="s">
        <v>18</v>
      </c>
    </row>
    <row r="531" spans="1:14" x14ac:dyDescent="0.2">
      <c r="A531" s="3">
        <v>13233</v>
      </c>
      <c r="B531" s="3" t="s">
        <v>36</v>
      </c>
      <c r="C531" s="3" t="s">
        <v>39</v>
      </c>
      <c r="D531" s="5">
        <v>60000</v>
      </c>
      <c r="E531" s="3">
        <v>2</v>
      </c>
      <c r="F531" s="3" t="s">
        <v>19</v>
      </c>
      <c r="G531" s="3" t="s">
        <v>21</v>
      </c>
      <c r="H531" s="3" t="s">
        <v>15</v>
      </c>
      <c r="I531" s="3">
        <v>1</v>
      </c>
      <c r="J531" s="3" t="s">
        <v>47</v>
      </c>
      <c r="K531" s="3" t="s">
        <v>32</v>
      </c>
      <c r="L531" s="3">
        <v>57</v>
      </c>
      <c r="M531" s="3" t="str">
        <f t="shared" si="8"/>
        <v>OLD</v>
      </c>
      <c r="N531" s="3" t="s">
        <v>15</v>
      </c>
    </row>
    <row r="532" spans="1:14" x14ac:dyDescent="0.2">
      <c r="A532" s="3">
        <v>25909</v>
      </c>
      <c r="B532" s="3" t="s">
        <v>36</v>
      </c>
      <c r="C532" s="3" t="s">
        <v>39</v>
      </c>
      <c r="D532" s="5">
        <v>60000</v>
      </c>
      <c r="E532" s="3">
        <v>0</v>
      </c>
      <c r="F532" s="3" t="s">
        <v>19</v>
      </c>
      <c r="G532" s="3" t="s">
        <v>14</v>
      </c>
      <c r="H532" s="3" t="s">
        <v>15</v>
      </c>
      <c r="I532" s="3">
        <v>1</v>
      </c>
      <c r="J532" s="3" t="s">
        <v>23</v>
      </c>
      <c r="K532" s="3" t="s">
        <v>32</v>
      </c>
      <c r="L532" s="3">
        <v>27</v>
      </c>
      <c r="M532" s="3" t="str">
        <f t="shared" si="8"/>
        <v xml:space="preserve"> Adolescent</v>
      </c>
      <c r="N532" s="3" t="s">
        <v>15</v>
      </c>
    </row>
    <row r="533" spans="1:14" x14ac:dyDescent="0.2">
      <c r="A533" s="3">
        <v>14092</v>
      </c>
      <c r="B533" s="3" t="s">
        <v>37</v>
      </c>
      <c r="C533" s="3" t="s">
        <v>39</v>
      </c>
      <c r="D533" s="5">
        <v>30000</v>
      </c>
      <c r="E533" s="3">
        <v>0</v>
      </c>
      <c r="F533" s="3" t="s">
        <v>29</v>
      </c>
      <c r="G533" s="3" t="s">
        <v>20</v>
      </c>
      <c r="H533" s="3" t="s">
        <v>15</v>
      </c>
      <c r="I533" s="3">
        <v>2</v>
      </c>
      <c r="J533" s="3" t="s">
        <v>23</v>
      </c>
      <c r="K533" s="3" t="s">
        <v>32</v>
      </c>
      <c r="L533" s="3">
        <v>28</v>
      </c>
      <c r="M533" s="3" t="str">
        <f t="shared" si="8"/>
        <v xml:space="preserve"> Adolescent</v>
      </c>
      <c r="N533" s="3" t="s">
        <v>18</v>
      </c>
    </row>
    <row r="534" spans="1:14" x14ac:dyDescent="0.2">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5">
        <v>60000</v>
      </c>
      <c r="E535" s="3">
        <v>3</v>
      </c>
      <c r="F535" s="3" t="s">
        <v>13</v>
      </c>
      <c r="G535" s="3" t="s">
        <v>28</v>
      </c>
      <c r="H535" s="3" t="s">
        <v>15</v>
      </c>
      <c r="I535" s="3">
        <v>2</v>
      </c>
      <c r="J535" s="3" t="s">
        <v>47</v>
      </c>
      <c r="K535" s="3" t="s">
        <v>32</v>
      </c>
      <c r="L535" s="3">
        <v>66</v>
      </c>
      <c r="M535" s="3" t="str">
        <f t="shared" si="8"/>
        <v>OLD</v>
      </c>
      <c r="N535" s="3" t="s">
        <v>18</v>
      </c>
    </row>
    <row r="536" spans="1:14" x14ac:dyDescent="0.2">
      <c r="A536" s="3">
        <v>24637</v>
      </c>
      <c r="B536" s="3" t="s">
        <v>36</v>
      </c>
      <c r="C536" s="3" t="s">
        <v>39</v>
      </c>
      <c r="D536" s="5">
        <v>40000</v>
      </c>
      <c r="E536" s="3">
        <v>4</v>
      </c>
      <c r="F536" s="3" t="s">
        <v>27</v>
      </c>
      <c r="G536" s="3" t="s">
        <v>21</v>
      </c>
      <c r="H536" s="3" t="s">
        <v>15</v>
      </c>
      <c r="I536" s="3">
        <v>2</v>
      </c>
      <c r="J536" s="3" t="s">
        <v>47</v>
      </c>
      <c r="K536" s="3" t="s">
        <v>32</v>
      </c>
      <c r="L536" s="3">
        <v>64</v>
      </c>
      <c r="M536" s="3" t="str">
        <f t="shared" si="8"/>
        <v>OLD</v>
      </c>
      <c r="N536" s="3" t="s">
        <v>18</v>
      </c>
    </row>
    <row r="537" spans="1:14" x14ac:dyDescent="0.2">
      <c r="A537" s="3">
        <v>23893</v>
      </c>
      <c r="B537" s="3" t="s">
        <v>36</v>
      </c>
      <c r="C537" s="3" t="s">
        <v>39</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2">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5">
        <v>40000</v>
      </c>
      <c r="E544" s="3">
        <v>0</v>
      </c>
      <c r="F544" s="3" t="s">
        <v>27</v>
      </c>
      <c r="G544" s="3" t="s">
        <v>14</v>
      </c>
      <c r="H544" s="3" t="s">
        <v>15</v>
      </c>
      <c r="I544" s="3">
        <v>2</v>
      </c>
      <c r="J544" s="3" t="s">
        <v>23</v>
      </c>
      <c r="K544" s="3" t="s">
        <v>32</v>
      </c>
      <c r="L544" s="3">
        <v>29</v>
      </c>
      <c r="M544" s="3" t="str">
        <f t="shared" si="8"/>
        <v xml:space="preserve"> Adolescent</v>
      </c>
      <c r="N544" s="3" t="s">
        <v>18</v>
      </c>
    </row>
    <row r="545" spans="1:14" x14ac:dyDescent="0.2">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5">
        <v>60000</v>
      </c>
      <c r="E547" s="3">
        <v>0</v>
      </c>
      <c r="F547" s="3" t="s">
        <v>19</v>
      </c>
      <c r="G547" s="3" t="s">
        <v>14</v>
      </c>
      <c r="H547" s="3" t="s">
        <v>18</v>
      </c>
      <c r="I547" s="3">
        <v>2</v>
      </c>
      <c r="J547" s="3" t="s">
        <v>26</v>
      </c>
      <c r="K547" s="3" t="s">
        <v>32</v>
      </c>
      <c r="L547" s="3">
        <v>29</v>
      </c>
      <c r="M547" s="3" t="str">
        <f t="shared" si="8"/>
        <v xml:space="preserve"> Adolescent</v>
      </c>
      <c r="N547" s="3" t="s">
        <v>18</v>
      </c>
    </row>
    <row r="548" spans="1:14" x14ac:dyDescent="0.2">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5">
        <v>50000</v>
      </c>
      <c r="E553" s="3">
        <v>4</v>
      </c>
      <c r="F553" s="3" t="s">
        <v>13</v>
      </c>
      <c r="G553" s="3" t="s">
        <v>28</v>
      </c>
      <c r="H553" s="3" t="s">
        <v>15</v>
      </c>
      <c r="I553" s="3">
        <v>2</v>
      </c>
      <c r="J553" s="3" t="s">
        <v>47</v>
      </c>
      <c r="K553" s="3" t="s">
        <v>32</v>
      </c>
      <c r="L553" s="3">
        <v>63</v>
      </c>
      <c r="M553" s="3" t="str">
        <f t="shared" si="8"/>
        <v>OLD</v>
      </c>
      <c r="N553" s="3" t="s">
        <v>18</v>
      </c>
    </row>
    <row r="554" spans="1:14" x14ac:dyDescent="0.2">
      <c r="A554" s="3">
        <v>14417</v>
      </c>
      <c r="B554" s="3" t="s">
        <v>37</v>
      </c>
      <c r="C554" s="3" t="s">
        <v>39</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2">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5">
        <v>60000</v>
      </c>
      <c r="E561" s="3">
        <v>2</v>
      </c>
      <c r="F561" s="3" t="s">
        <v>13</v>
      </c>
      <c r="G561" s="3" t="s">
        <v>28</v>
      </c>
      <c r="H561" s="3" t="s">
        <v>15</v>
      </c>
      <c r="I561" s="3">
        <v>0</v>
      </c>
      <c r="J561" s="3" t="s">
        <v>47</v>
      </c>
      <c r="K561" s="3" t="s">
        <v>32</v>
      </c>
      <c r="L561" s="3">
        <v>58</v>
      </c>
      <c r="M561" s="3" t="str">
        <f t="shared" si="8"/>
        <v>OLD</v>
      </c>
      <c r="N561" s="3" t="s">
        <v>18</v>
      </c>
    </row>
    <row r="562" spans="1:14" x14ac:dyDescent="0.2">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5">
        <v>30000</v>
      </c>
      <c r="E565" s="3">
        <v>0</v>
      </c>
      <c r="F565" s="3" t="s">
        <v>19</v>
      </c>
      <c r="G565" s="3" t="s">
        <v>14</v>
      </c>
      <c r="H565" s="3" t="s">
        <v>15</v>
      </c>
      <c r="I565" s="3">
        <v>1</v>
      </c>
      <c r="J565" s="3" t="s">
        <v>23</v>
      </c>
      <c r="K565" s="3" t="s">
        <v>32</v>
      </c>
      <c r="L565" s="3">
        <v>28</v>
      </c>
      <c r="M565" s="3" t="str">
        <f t="shared" si="8"/>
        <v xml:space="preserve"> Adolescent</v>
      </c>
      <c r="N565" s="3" t="s">
        <v>18</v>
      </c>
    </row>
    <row r="566" spans="1:14" x14ac:dyDescent="0.2">
      <c r="A566" s="3">
        <v>17369</v>
      </c>
      <c r="B566" s="3" t="s">
        <v>37</v>
      </c>
      <c r="C566" s="3" t="s">
        <v>39</v>
      </c>
      <c r="D566" s="5">
        <v>30000</v>
      </c>
      <c r="E566" s="3">
        <v>0</v>
      </c>
      <c r="F566" s="3" t="s">
        <v>19</v>
      </c>
      <c r="G566" s="3" t="s">
        <v>14</v>
      </c>
      <c r="H566" s="3" t="s">
        <v>15</v>
      </c>
      <c r="I566" s="3">
        <v>1</v>
      </c>
      <c r="J566" s="3" t="s">
        <v>23</v>
      </c>
      <c r="K566" s="3" t="s">
        <v>32</v>
      </c>
      <c r="L566" s="3">
        <v>27</v>
      </c>
      <c r="M566" s="3" t="str">
        <f t="shared" si="8"/>
        <v xml:space="preserve"> Adolescent</v>
      </c>
      <c r="N566" s="3" t="s">
        <v>18</v>
      </c>
    </row>
    <row r="567" spans="1:14" x14ac:dyDescent="0.2">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5">
        <v>50000</v>
      </c>
      <c r="E571" s="3">
        <v>3</v>
      </c>
      <c r="F571" s="3" t="s">
        <v>31</v>
      </c>
      <c r="G571" s="3" t="s">
        <v>28</v>
      </c>
      <c r="H571" s="3" t="s">
        <v>15</v>
      </c>
      <c r="I571" s="3">
        <v>2</v>
      </c>
      <c r="J571" s="3" t="s">
        <v>47</v>
      </c>
      <c r="K571" s="3" t="s">
        <v>32</v>
      </c>
      <c r="L571" s="3">
        <v>69</v>
      </c>
      <c r="M571" s="3" t="str">
        <f t="shared" si="8"/>
        <v>OLD</v>
      </c>
      <c r="N571" s="3" t="s">
        <v>18</v>
      </c>
    </row>
    <row r="572" spans="1:14" x14ac:dyDescent="0.2">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5">
        <v>30000</v>
      </c>
      <c r="E574" s="3">
        <v>0</v>
      </c>
      <c r="F574" s="3" t="s">
        <v>27</v>
      </c>
      <c r="G574" s="3" t="s">
        <v>14</v>
      </c>
      <c r="H574" s="3" t="s">
        <v>15</v>
      </c>
      <c r="I574" s="3">
        <v>2</v>
      </c>
      <c r="J574" s="3" t="s">
        <v>23</v>
      </c>
      <c r="K574" s="3" t="s">
        <v>32</v>
      </c>
      <c r="L574" s="3">
        <v>30</v>
      </c>
      <c r="M574" s="3" t="str">
        <f t="shared" si="8"/>
        <v xml:space="preserve"> Adolescent</v>
      </c>
      <c r="N574" s="3" t="s">
        <v>18</v>
      </c>
    </row>
    <row r="575" spans="1:14" x14ac:dyDescent="0.2">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5">
        <v>60000</v>
      </c>
      <c r="E577" s="3">
        <v>2</v>
      </c>
      <c r="F577" s="3" t="s">
        <v>19</v>
      </c>
      <c r="G577" s="3" t="s">
        <v>21</v>
      </c>
      <c r="H577" s="3" t="s">
        <v>15</v>
      </c>
      <c r="I577" s="3">
        <v>1</v>
      </c>
      <c r="J577" s="3" t="s">
        <v>47</v>
      </c>
      <c r="K577" s="3" t="s">
        <v>32</v>
      </c>
      <c r="L577" s="3">
        <v>56</v>
      </c>
      <c r="M577" s="3" t="str">
        <f t="shared" si="8"/>
        <v>OLD</v>
      </c>
      <c r="N577" s="3" t="s">
        <v>18</v>
      </c>
    </row>
    <row r="578" spans="1:14" x14ac:dyDescent="0.2">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5">
        <v>120000</v>
      </c>
      <c r="E579" s="3">
        <v>1</v>
      </c>
      <c r="F579" s="3" t="s">
        <v>13</v>
      </c>
      <c r="G579" s="3" t="s">
        <v>28</v>
      </c>
      <c r="H579" s="3" t="s">
        <v>15</v>
      </c>
      <c r="I579" s="3">
        <v>4</v>
      </c>
      <c r="J579" s="3" t="s">
        <v>16</v>
      </c>
      <c r="K579" s="3" t="s">
        <v>32</v>
      </c>
      <c r="L579" s="3">
        <v>38</v>
      </c>
      <c r="M579" s="3" t="str">
        <f t="shared" si="8"/>
        <v>Middle Age</v>
      </c>
      <c r="N579" s="3" t="s">
        <v>18</v>
      </c>
    </row>
    <row r="580" spans="1:14" x14ac:dyDescent="0.2">
      <c r="A580" s="3">
        <v>15313</v>
      </c>
      <c r="B580" s="3" t="s">
        <v>36</v>
      </c>
      <c r="C580" s="3" t="s">
        <v>39</v>
      </c>
      <c r="D580" s="5">
        <v>60000</v>
      </c>
      <c r="E580" s="3">
        <v>4</v>
      </c>
      <c r="F580" s="3" t="s">
        <v>13</v>
      </c>
      <c r="G580" s="3" t="s">
        <v>28</v>
      </c>
      <c r="H580" s="3" t="s">
        <v>15</v>
      </c>
      <c r="I580" s="3">
        <v>2</v>
      </c>
      <c r="J580" s="3" t="s">
        <v>22</v>
      </c>
      <c r="K580" s="3" t="s">
        <v>32</v>
      </c>
      <c r="L580" s="3">
        <v>59</v>
      </c>
      <c r="M580" s="3" t="str">
        <f t="shared" si="8"/>
        <v>OLD</v>
      </c>
      <c r="N580" s="3" t="s">
        <v>18</v>
      </c>
    </row>
    <row r="581" spans="1:14" x14ac:dyDescent="0.2">
      <c r="A581" s="3">
        <v>25329</v>
      </c>
      <c r="B581" s="3" t="s">
        <v>37</v>
      </c>
      <c r="C581" s="3" t="s">
        <v>38</v>
      </c>
      <c r="D581" s="5">
        <v>40000</v>
      </c>
      <c r="E581" s="3">
        <v>3</v>
      </c>
      <c r="F581" s="3" t="s">
        <v>19</v>
      </c>
      <c r="G581" s="3" t="s">
        <v>20</v>
      </c>
      <c r="H581" s="3" t="s">
        <v>18</v>
      </c>
      <c r="I581" s="3">
        <v>2</v>
      </c>
      <c r="J581" s="3" t="s">
        <v>16</v>
      </c>
      <c r="K581" s="3" t="s">
        <v>32</v>
      </c>
      <c r="L581" s="3">
        <v>32</v>
      </c>
      <c r="M581" s="3" t="str">
        <f t="shared" ref="M581:M644" si="9">IF(L581&gt;54, "OLD",   IF( L581&gt;=31, "Middle Age",  IF(L581&lt;31, " Adolescent","Invalid")))</f>
        <v>Middle Age</v>
      </c>
      <c r="N581" s="3" t="s">
        <v>18</v>
      </c>
    </row>
    <row r="582" spans="1:14" x14ac:dyDescent="0.2">
      <c r="A582" s="3">
        <v>20380</v>
      </c>
      <c r="B582" s="3" t="s">
        <v>36</v>
      </c>
      <c r="C582" s="3" t="s">
        <v>38</v>
      </c>
      <c r="D582" s="5">
        <v>60000</v>
      </c>
      <c r="E582" s="3">
        <v>3</v>
      </c>
      <c r="F582" s="3" t="s">
        <v>31</v>
      </c>
      <c r="G582" s="3" t="s">
        <v>28</v>
      </c>
      <c r="H582" s="3" t="s">
        <v>15</v>
      </c>
      <c r="I582" s="3">
        <v>2</v>
      </c>
      <c r="J582" s="3" t="s">
        <v>47</v>
      </c>
      <c r="K582" s="3" t="s">
        <v>32</v>
      </c>
      <c r="L582" s="3">
        <v>69</v>
      </c>
      <c r="M582" s="3" t="str">
        <f t="shared" si="9"/>
        <v>OLD</v>
      </c>
      <c r="N582" s="3" t="s">
        <v>18</v>
      </c>
    </row>
    <row r="583" spans="1:14" x14ac:dyDescent="0.2">
      <c r="A583" s="3">
        <v>23089</v>
      </c>
      <c r="B583" s="3" t="s">
        <v>36</v>
      </c>
      <c r="C583" s="3" t="s">
        <v>39</v>
      </c>
      <c r="D583" s="5">
        <v>40000</v>
      </c>
      <c r="E583" s="3">
        <v>0</v>
      </c>
      <c r="F583" s="3" t="s">
        <v>19</v>
      </c>
      <c r="G583" s="3" t="s">
        <v>14</v>
      </c>
      <c r="H583" s="3" t="s">
        <v>15</v>
      </c>
      <c r="I583" s="3">
        <v>1</v>
      </c>
      <c r="J583" s="3" t="s">
        <v>23</v>
      </c>
      <c r="K583" s="3" t="s">
        <v>32</v>
      </c>
      <c r="L583" s="3">
        <v>28</v>
      </c>
      <c r="M583" s="3" t="str">
        <f t="shared" si="9"/>
        <v xml:space="preserve"> Adolescent</v>
      </c>
      <c r="N583" s="3" t="s">
        <v>18</v>
      </c>
    </row>
    <row r="584" spans="1:14" x14ac:dyDescent="0.2">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5">
        <v>60000</v>
      </c>
      <c r="E585" s="3">
        <v>3</v>
      </c>
      <c r="F585" s="3" t="s">
        <v>13</v>
      </c>
      <c r="G585" s="3" t="s">
        <v>28</v>
      </c>
      <c r="H585" s="3" t="s">
        <v>15</v>
      </c>
      <c r="I585" s="3">
        <v>2</v>
      </c>
      <c r="J585" s="3" t="s">
        <v>47</v>
      </c>
      <c r="K585" s="3" t="s">
        <v>32</v>
      </c>
      <c r="L585" s="3">
        <v>66</v>
      </c>
      <c r="M585" s="3" t="str">
        <f t="shared" si="9"/>
        <v>OLD</v>
      </c>
      <c r="N585" s="3" t="s">
        <v>18</v>
      </c>
    </row>
    <row r="586" spans="1:14" x14ac:dyDescent="0.2">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2">
      <c r="A591" s="3">
        <v>12100</v>
      </c>
      <c r="B591" s="3" t="s">
        <v>37</v>
      </c>
      <c r="C591" s="3" t="s">
        <v>39</v>
      </c>
      <c r="D591" s="5">
        <v>60000</v>
      </c>
      <c r="E591" s="3">
        <v>2</v>
      </c>
      <c r="F591" s="3" t="s">
        <v>13</v>
      </c>
      <c r="G591" s="3" t="s">
        <v>28</v>
      </c>
      <c r="H591" s="3" t="s">
        <v>15</v>
      </c>
      <c r="I591" s="3">
        <v>0</v>
      </c>
      <c r="J591" s="3" t="s">
        <v>47</v>
      </c>
      <c r="K591" s="3" t="s">
        <v>32</v>
      </c>
      <c r="L591" s="3">
        <v>57</v>
      </c>
      <c r="M591" s="3" t="str">
        <f t="shared" si="9"/>
        <v>OLD</v>
      </c>
      <c r="N591" s="3" t="s">
        <v>18</v>
      </c>
    </row>
    <row r="592" spans="1:14" x14ac:dyDescent="0.2">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5">
        <v>40000</v>
      </c>
      <c r="E593" s="3">
        <v>4</v>
      </c>
      <c r="F593" s="3" t="s">
        <v>27</v>
      </c>
      <c r="G593" s="3" t="s">
        <v>21</v>
      </c>
      <c r="H593" s="3" t="s">
        <v>18</v>
      </c>
      <c r="I593" s="3">
        <v>2</v>
      </c>
      <c r="J593" s="3" t="s">
        <v>47</v>
      </c>
      <c r="K593" s="3" t="s">
        <v>32</v>
      </c>
      <c r="L593" s="3">
        <v>61</v>
      </c>
      <c r="M593" s="3" t="str">
        <f t="shared" si="9"/>
        <v>OLD</v>
      </c>
      <c r="N593" s="3" t="s">
        <v>15</v>
      </c>
    </row>
    <row r="594" spans="1:14" x14ac:dyDescent="0.2">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5">
        <v>40000</v>
      </c>
      <c r="E606" s="3">
        <v>0</v>
      </c>
      <c r="F606" s="3" t="s">
        <v>27</v>
      </c>
      <c r="G606" s="3" t="s">
        <v>14</v>
      </c>
      <c r="H606" s="3" t="s">
        <v>15</v>
      </c>
      <c r="I606" s="3">
        <v>2</v>
      </c>
      <c r="J606" s="3" t="s">
        <v>23</v>
      </c>
      <c r="K606" s="3" t="s">
        <v>32</v>
      </c>
      <c r="L606" s="3">
        <v>27</v>
      </c>
      <c r="M606" s="3" t="str">
        <f t="shared" si="9"/>
        <v xml:space="preserve"> Adolescent</v>
      </c>
      <c r="N606" s="3" t="s">
        <v>18</v>
      </c>
    </row>
    <row r="607" spans="1:14" x14ac:dyDescent="0.2">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2">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5">
        <v>30000</v>
      </c>
      <c r="E614" s="3">
        <v>0</v>
      </c>
      <c r="F614" s="3" t="s">
        <v>29</v>
      </c>
      <c r="G614" s="3" t="s">
        <v>20</v>
      </c>
      <c r="H614" s="3" t="s">
        <v>15</v>
      </c>
      <c r="I614" s="3">
        <v>2</v>
      </c>
      <c r="J614" s="3" t="s">
        <v>23</v>
      </c>
      <c r="K614" s="3" t="s">
        <v>32</v>
      </c>
      <c r="L614" s="3">
        <v>27</v>
      </c>
      <c r="M614" s="3" t="str">
        <f t="shared" si="9"/>
        <v xml:space="preserve"> Adolescent</v>
      </c>
      <c r="N614" s="3" t="s">
        <v>18</v>
      </c>
    </row>
    <row r="615" spans="1:14" x14ac:dyDescent="0.2">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5">
        <v>40000</v>
      </c>
      <c r="E621" s="3">
        <v>0</v>
      </c>
      <c r="F621" s="3" t="s">
        <v>27</v>
      </c>
      <c r="G621" s="3" t="s">
        <v>14</v>
      </c>
      <c r="H621" s="3" t="s">
        <v>15</v>
      </c>
      <c r="I621" s="3">
        <v>1</v>
      </c>
      <c r="J621" s="3" t="s">
        <v>23</v>
      </c>
      <c r="K621" s="3" t="s">
        <v>32</v>
      </c>
      <c r="L621" s="3">
        <v>30</v>
      </c>
      <c r="M621" s="3" t="str">
        <f t="shared" si="9"/>
        <v xml:space="preserve"> Adolescent</v>
      </c>
      <c r="N621" s="3" t="s">
        <v>18</v>
      </c>
    </row>
    <row r="622" spans="1:14" x14ac:dyDescent="0.2">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5">
        <v>70000</v>
      </c>
      <c r="E626" s="3">
        <v>0</v>
      </c>
      <c r="F626" s="3" t="s">
        <v>19</v>
      </c>
      <c r="G626" s="3" t="s">
        <v>14</v>
      </c>
      <c r="H626" s="3" t="s">
        <v>18</v>
      </c>
      <c r="I626" s="3">
        <v>2</v>
      </c>
      <c r="J626" s="3" t="s">
        <v>16</v>
      </c>
      <c r="K626" s="3" t="s">
        <v>32</v>
      </c>
      <c r="L626" s="3">
        <v>27</v>
      </c>
      <c r="M626" s="3" t="str">
        <f t="shared" si="9"/>
        <v xml:space="preserve"> Adolescent</v>
      </c>
      <c r="N626" s="3" t="s">
        <v>15</v>
      </c>
    </row>
    <row r="627" spans="1:14" x14ac:dyDescent="0.2">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5">
        <v>60000</v>
      </c>
      <c r="E628" s="3">
        <v>0</v>
      </c>
      <c r="F628" s="3" t="s">
        <v>19</v>
      </c>
      <c r="G628" s="3" t="s">
        <v>14</v>
      </c>
      <c r="H628" s="3" t="s">
        <v>15</v>
      </c>
      <c r="I628" s="3">
        <v>2</v>
      </c>
      <c r="J628" s="3" t="s">
        <v>23</v>
      </c>
      <c r="K628" s="3" t="s">
        <v>32</v>
      </c>
      <c r="L628" s="3">
        <v>29</v>
      </c>
      <c r="M628" s="3" t="str">
        <f t="shared" si="9"/>
        <v xml:space="preserve"> Adolescent</v>
      </c>
      <c r="N628" s="3" t="s">
        <v>18</v>
      </c>
    </row>
    <row r="629" spans="1:14" x14ac:dyDescent="0.2">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5">
        <v>40000</v>
      </c>
      <c r="E632" s="3">
        <v>0</v>
      </c>
      <c r="F632" s="3" t="s">
        <v>27</v>
      </c>
      <c r="G632" s="3" t="s">
        <v>14</v>
      </c>
      <c r="H632" s="3" t="s">
        <v>18</v>
      </c>
      <c r="I632" s="3">
        <v>2</v>
      </c>
      <c r="J632" s="3" t="s">
        <v>26</v>
      </c>
      <c r="K632" s="3" t="s">
        <v>32</v>
      </c>
      <c r="L632" s="3">
        <v>30</v>
      </c>
      <c r="M632" s="3" t="str">
        <f t="shared" si="9"/>
        <v xml:space="preserve"> Adolescent</v>
      </c>
      <c r="N632" s="3" t="s">
        <v>18</v>
      </c>
    </row>
    <row r="633" spans="1:14" x14ac:dyDescent="0.2">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5">
        <v>40000</v>
      </c>
      <c r="E639" s="3">
        <v>0</v>
      </c>
      <c r="F639" s="3" t="s">
        <v>27</v>
      </c>
      <c r="G639" s="3" t="s">
        <v>14</v>
      </c>
      <c r="H639" s="3" t="s">
        <v>18</v>
      </c>
      <c r="I639" s="3">
        <v>2</v>
      </c>
      <c r="J639" s="3" t="s">
        <v>26</v>
      </c>
      <c r="K639" s="3" t="s">
        <v>32</v>
      </c>
      <c r="L639" s="3">
        <v>30</v>
      </c>
      <c r="M639" s="3" t="str">
        <f t="shared" si="9"/>
        <v xml:space="preserve"> Adolescent</v>
      </c>
      <c r="N639" s="3" t="s">
        <v>18</v>
      </c>
    </row>
    <row r="640" spans="1:14" x14ac:dyDescent="0.2">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39</v>
      </c>
      <c r="D643" s="5">
        <v>50000</v>
      </c>
      <c r="E643" s="3">
        <v>4</v>
      </c>
      <c r="F643" s="3" t="s">
        <v>13</v>
      </c>
      <c r="G643" s="3" t="s">
        <v>28</v>
      </c>
      <c r="H643" s="3" t="s">
        <v>15</v>
      </c>
      <c r="I643" s="3">
        <v>2</v>
      </c>
      <c r="J643" s="3" t="s">
        <v>47</v>
      </c>
      <c r="K643" s="3" t="s">
        <v>32</v>
      </c>
      <c r="L643" s="3">
        <v>64</v>
      </c>
      <c r="M643" s="3" t="str">
        <f t="shared" si="9"/>
        <v>OLD</v>
      </c>
      <c r="N643" s="3" t="s">
        <v>18</v>
      </c>
    </row>
    <row r="644" spans="1:14" x14ac:dyDescent="0.2">
      <c r="A644" s="3">
        <v>21741</v>
      </c>
      <c r="B644" s="3" t="s">
        <v>36</v>
      </c>
      <c r="C644" s="3" t="s">
        <v>38</v>
      </c>
      <c r="D644" s="5">
        <v>70000</v>
      </c>
      <c r="E644" s="3">
        <v>3</v>
      </c>
      <c r="F644" s="3" t="s">
        <v>19</v>
      </c>
      <c r="G644" s="3" t="s">
        <v>21</v>
      </c>
      <c r="H644" s="3" t="s">
        <v>15</v>
      </c>
      <c r="I644" s="3">
        <v>2</v>
      </c>
      <c r="J644" s="3" t="s">
        <v>23</v>
      </c>
      <c r="K644" s="3" t="s">
        <v>32</v>
      </c>
      <c r="L644" s="3">
        <v>50</v>
      </c>
      <c r="M644" s="3" t="str">
        <f t="shared" si="9"/>
        <v>Middle Age</v>
      </c>
      <c r="N644" s="3" t="s">
        <v>15</v>
      </c>
    </row>
    <row r="645" spans="1:14" x14ac:dyDescent="0.2">
      <c r="A645" s="3">
        <v>14572</v>
      </c>
      <c r="B645" s="3" t="s">
        <v>36</v>
      </c>
      <c r="C645" s="3" t="s">
        <v>38</v>
      </c>
      <c r="D645" s="5">
        <v>70000</v>
      </c>
      <c r="E645" s="3">
        <v>3</v>
      </c>
      <c r="F645" s="3" t="s">
        <v>31</v>
      </c>
      <c r="G645" s="3" t="s">
        <v>21</v>
      </c>
      <c r="H645" s="3" t="s">
        <v>15</v>
      </c>
      <c r="I645" s="3">
        <v>0</v>
      </c>
      <c r="J645" s="3" t="s">
        <v>22</v>
      </c>
      <c r="K645" s="3" t="s">
        <v>32</v>
      </c>
      <c r="L645" s="3">
        <v>35</v>
      </c>
      <c r="M645" s="3" t="str">
        <f t="shared" ref="M645:M708" si="10">IF(L645&gt;54, "OLD",   IF( L645&gt;=31, "Middle Age",  IF(L645&lt;31, " Adolescent","Invalid")))</f>
        <v>Middle Age</v>
      </c>
      <c r="N645" s="3" t="s">
        <v>15</v>
      </c>
    </row>
    <row r="646" spans="1:14" x14ac:dyDescent="0.2">
      <c r="A646" s="3">
        <v>23368</v>
      </c>
      <c r="B646" s="3" t="s">
        <v>36</v>
      </c>
      <c r="C646" s="3" t="s">
        <v>38</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2">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5">
        <v>70000</v>
      </c>
      <c r="E652" s="3">
        <v>5</v>
      </c>
      <c r="F652" s="3" t="s">
        <v>31</v>
      </c>
      <c r="G652" s="3" t="s">
        <v>28</v>
      </c>
      <c r="H652" s="3" t="s">
        <v>15</v>
      </c>
      <c r="I652" s="3">
        <v>2</v>
      </c>
      <c r="J652" s="3" t="s">
        <v>47</v>
      </c>
      <c r="K652" s="3" t="s">
        <v>32</v>
      </c>
      <c r="L652" s="3">
        <v>67</v>
      </c>
      <c r="M652" s="3" t="str">
        <f t="shared" si="10"/>
        <v>OLD</v>
      </c>
      <c r="N652" s="3" t="s">
        <v>15</v>
      </c>
    </row>
    <row r="653" spans="1:14" x14ac:dyDescent="0.2">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5">
        <v>60000</v>
      </c>
      <c r="E661" s="3">
        <v>4</v>
      </c>
      <c r="F661" s="3" t="s">
        <v>13</v>
      </c>
      <c r="G661" s="3" t="s">
        <v>28</v>
      </c>
      <c r="H661" s="3" t="s">
        <v>15</v>
      </c>
      <c r="I661" s="3">
        <v>2</v>
      </c>
      <c r="J661" s="3" t="s">
        <v>47</v>
      </c>
      <c r="K661" s="3" t="s">
        <v>32</v>
      </c>
      <c r="L661" s="3">
        <v>63</v>
      </c>
      <c r="M661" s="3" t="str">
        <f t="shared" si="10"/>
        <v>OLD</v>
      </c>
      <c r="N661" s="3" t="s">
        <v>18</v>
      </c>
    </row>
    <row r="662" spans="1:14" x14ac:dyDescent="0.2">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5">
        <v>40000</v>
      </c>
      <c r="E663" s="3">
        <v>0</v>
      </c>
      <c r="F663" s="3" t="s">
        <v>27</v>
      </c>
      <c r="G663" s="3" t="s">
        <v>14</v>
      </c>
      <c r="H663" s="3" t="s">
        <v>18</v>
      </c>
      <c r="I663" s="3">
        <v>2</v>
      </c>
      <c r="J663" s="3" t="s">
        <v>16</v>
      </c>
      <c r="K663" s="3" t="s">
        <v>32</v>
      </c>
      <c r="L663" s="3">
        <v>28</v>
      </c>
      <c r="M663" s="3" t="str">
        <f t="shared" si="10"/>
        <v xml:space="preserve"> Adolescent</v>
      </c>
      <c r="N663" s="3" t="s">
        <v>15</v>
      </c>
    </row>
    <row r="664" spans="1:14" x14ac:dyDescent="0.2">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5">
        <v>40000</v>
      </c>
      <c r="E669" s="3">
        <v>5</v>
      </c>
      <c r="F669" s="3" t="s">
        <v>27</v>
      </c>
      <c r="G669" s="3" t="s">
        <v>21</v>
      </c>
      <c r="H669" s="3" t="s">
        <v>18</v>
      </c>
      <c r="I669" s="3">
        <v>2</v>
      </c>
      <c r="J669" s="3" t="s">
        <v>47</v>
      </c>
      <c r="K669" s="3" t="s">
        <v>32</v>
      </c>
      <c r="L669" s="3">
        <v>61</v>
      </c>
      <c r="M669" s="3" t="str">
        <f t="shared" si="10"/>
        <v>OLD</v>
      </c>
      <c r="N669" s="3" t="s">
        <v>18</v>
      </c>
    </row>
    <row r="670" spans="1:14" x14ac:dyDescent="0.2">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5">
        <v>70000</v>
      </c>
      <c r="E672" s="3">
        <v>2</v>
      </c>
      <c r="F672" s="3" t="s">
        <v>19</v>
      </c>
      <c r="G672" s="3" t="s">
        <v>21</v>
      </c>
      <c r="H672" s="3" t="s">
        <v>15</v>
      </c>
      <c r="I672" s="3">
        <v>1</v>
      </c>
      <c r="J672" s="3" t="s">
        <v>47</v>
      </c>
      <c r="K672" s="3" t="s">
        <v>32</v>
      </c>
      <c r="L672" s="3">
        <v>59</v>
      </c>
      <c r="M672" s="3" t="str">
        <f t="shared" si="10"/>
        <v>OLD</v>
      </c>
      <c r="N672" s="3" t="s">
        <v>18</v>
      </c>
    </row>
    <row r="673" spans="1:14" x14ac:dyDescent="0.2">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5">
        <v>40000</v>
      </c>
      <c r="E674" s="3">
        <v>0</v>
      </c>
      <c r="F674" s="3" t="s">
        <v>27</v>
      </c>
      <c r="G674" s="3" t="s">
        <v>14</v>
      </c>
      <c r="H674" s="3" t="s">
        <v>15</v>
      </c>
      <c r="I674" s="3">
        <v>2</v>
      </c>
      <c r="J674" s="3" t="s">
        <v>23</v>
      </c>
      <c r="K674" s="3" t="s">
        <v>32</v>
      </c>
      <c r="L674" s="3">
        <v>30</v>
      </c>
      <c r="M674" s="3" t="str">
        <f t="shared" si="10"/>
        <v xml:space="preserve"> Adolescent</v>
      </c>
      <c r="N674" s="3" t="s">
        <v>18</v>
      </c>
    </row>
    <row r="675" spans="1:14" x14ac:dyDescent="0.2">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5">
        <v>60000</v>
      </c>
      <c r="E681" s="3">
        <v>4</v>
      </c>
      <c r="F681" s="3" t="s">
        <v>13</v>
      </c>
      <c r="G681" s="3" t="s">
        <v>28</v>
      </c>
      <c r="H681" s="3" t="s">
        <v>15</v>
      </c>
      <c r="I681" s="3">
        <v>2</v>
      </c>
      <c r="J681" s="3" t="s">
        <v>47</v>
      </c>
      <c r="K681" s="3" t="s">
        <v>32</v>
      </c>
      <c r="L681" s="3">
        <v>60</v>
      </c>
      <c r="M681" s="3" t="str">
        <f t="shared" si="10"/>
        <v>OLD</v>
      </c>
      <c r="N681" s="3" t="s">
        <v>18</v>
      </c>
    </row>
    <row r="682" spans="1:14" x14ac:dyDescent="0.2">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5">
        <v>30000</v>
      </c>
      <c r="E689" s="3">
        <v>0</v>
      </c>
      <c r="F689" s="3" t="s">
        <v>19</v>
      </c>
      <c r="G689" s="3" t="s">
        <v>14</v>
      </c>
      <c r="H689" s="3" t="s">
        <v>15</v>
      </c>
      <c r="I689" s="3">
        <v>2</v>
      </c>
      <c r="J689" s="3" t="s">
        <v>23</v>
      </c>
      <c r="K689" s="3" t="s">
        <v>32</v>
      </c>
      <c r="L689" s="3">
        <v>30</v>
      </c>
      <c r="M689" s="3" t="str">
        <f t="shared" si="10"/>
        <v xml:space="preserve"> Adolescent</v>
      </c>
      <c r="N689" s="3" t="s">
        <v>18</v>
      </c>
    </row>
    <row r="690" spans="1:14" x14ac:dyDescent="0.2">
      <c r="A690" s="3">
        <v>11699</v>
      </c>
      <c r="B690" s="3" t="s">
        <v>37</v>
      </c>
      <c r="C690" s="3" t="s">
        <v>39</v>
      </c>
      <c r="D690" s="5">
        <v>60000</v>
      </c>
      <c r="E690" s="3">
        <v>0</v>
      </c>
      <c r="F690" s="3" t="s">
        <v>13</v>
      </c>
      <c r="G690" s="3" t="s">
        <v>14</v>
      </c>
      <c r="H690" s="3" t="s">
        <v>18</v>
      </c>
      <c r="I690" s="3">
        <v>2</v>
      </c>
      <c r="J690" s="3" t="s">
        <v>16</v>
      </c>
      <c r="K690" s="3" t="s">
        <v>32</v>
      </c>
      <c r="L690" s="3">
        <v>30</v>
      </c>
      <c r="M690" s="3" t="str">
        <f t="shared" si="10"/>
        <v xml:space="preserve"> Adolescent</v>
      </c>
      <c r="N690" s="3" t="s">
        <v>18</v>
      </c>
    </row>
    <row r="691" spans="1:14" x14ac:dyDescent="0.2">
      <c r="A691" s="3">
        <v>16725</v>
      </c>
      <c r="B691" s="3" t="s">
        <v>36</v>
      </c>
      <c r="C691" s="3" t="s">
        <v>39</v>
      </c>
      <c r="D691" s="5">
        <v>30000</v>
      </c>
      <c r="E691" s="3">
        <v>0</v>
      </c>
      <c r="F691" s="3" t="s">
        <v>27</v>
      </c>
      <c r="G691" s="3" t="s">
        <v>14</v>
      </c>
      <c r="H691" s="3" t="s">
        <v>15</v>
      </c>
      <c r="I691" s="3">
        <v>2</v>
      </c>
      <c r="J691" s="3" t="s">
        <v>23</v>
      </c>
      <c r="K691" s="3" t="s">
        <v>32</v>
      </c>
      <c r="L691" s="3">
        <v>26</v>
      </c>
      <c r="M691" s="3" t="str">
        <f t="shared" si="10"/>
        <v xml:space="preserve"> Adolescent</v>
      </c>
      <c r="N691" s="3" t="s">
        <v>18</v>
      </c>
    </row>
    <row r="692" spans="1:14" x14ac:dyDescent="0.2">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5">
        <v>60000</v>
      </c>
      <c r="E698" s="3">
        <v>0</v>
      </c>
      <c r="F698" s="3" t="s">
        <v>19</v>
      </c>
      <c r="G698" s="3" t="s">
        <v>21</v>
      </c>
      <c r="H698" s="3" t="s">
        <v>18</v>
      </c>
      <c r="I698" s="3">
        <v>2</v>
      </c>
      <c r="J698" s="3" t="s">
        <v>26</v>
      </c>
      <c r="K698" s="3" t="s">
        <v>32</v>
      </c>
      <c r="L698" s="3">
        <v>30</v>
      </c>
      <c r="M698" s="3" t="str">
        <f t="shared" si="10"/>
        <v xml:space="preserve"> Adolescent</v>
      </c>
      <c r="N698" s="3" t="s">
        <v>18</v>
      </c>
    </row>
    <row r="699" spans="1:14" x14ac:dyDescent="0.2">
      <c r="A699" s="3">
        <v>14090</v>
      </c>
      <c r="B699" s="3" t="s">
        <v>36</v>
      </c>
      <c r="C699" s="3" t="s">
        <v>38</v>
      </c>
      <c r="D699" s="5">
        <v>30000</v>
      </c>
      <c r="E699" s="3">
        <v>0</v>
      </c>
      <c r="F699" s="3" t="s">
        <v>29</v>
      </c>
      <c r="G699" s="3" t="s">
        <v>20</v>
      </c>
      <c r="H699" s="3" t="s">
        <v>18</v>
      </c>
      <c r="I699" s="3">
        <v>2</v>
      </c>
      <c r="J699" s="3" t="s">
        <v>16</v>
      </c>
      <c r="K699" s="3" t="s">
        <v>32</v>
      </c>
      <c r="L699" s="3">
        <v>28</v>
      </c>
      <c r="M699" s="3" t="str">
        <f t="shared" si="10"/>
        <v xml:space="preserve"> Adolescent</v>
      </c>
      <c r="N699" s="3" t="s">
        <v>18</v>
      </c>
    </row>
    <row r="700" spans="1:14" x14ac:dyDescent="0.2">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5">
        <v>30000</v>
      </c>
      <c r="E703" s="3">
        <v>0</v>
      </c>
      <c r="F703" s="3" t="s">
        <v>27</v>
      </c>
      <c r="G703" s="3" t="s">
        <v>14</v>
      </c>
      <c r="H703" s="3" t="s">
        <v>15</v>
      </c>
      <c r="I703" s="3">
        <v>2</v>
      </c>
      <c r="J703" s="3" t="s">
        <v>23</v>
      </c>
      <c r="K703" s="3" t="s">
        <v>32</v>
      </c>
      <c r="L703" s="3">
        <v>26</v>
      </c>
      <c r="M703" s="3" t="str">
        <f t="shared" si="10"/>
        <v xml:space="preserve"> Adolescent</v>
      </c>
      <c r="N703" s="3" t="s">
        <v>18</v>
      </c>
    </row>
    <row r="704" spans="1:14" x14ac:dyDescent="0.2">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5">
        <v>70000</v>
      </c>
      <c r="E707" s="3">
        <v>4</v>
      </c>
      <c r="F707" s="3" t="s">
        <v>13</v>
      </c>
      <c r="G707" s="3" t="s">
        <v>28</v>
      </c>
      <c r="H707" s="3" t="s">
        <v>15</v>
      </c>
      <c r="I707" s="3">
        <v>1</v>
      </c>
      <c r="J707" s="3" t="s">
        <v>47</v>
      </c>
      <c r="K707" s="3" t="s">
        <v>32</v>
      </c>
      <c r="L707" s="3">
        <v>59</v>
      </c>
      <c r="M707" s="3" t="str">
        <f t="shared" si="10"/>
        <v>OLD</v>
      </c>
      <c r="N707" s="3" t="s">
        <v>18</v>
      </c>
    </row>
    <row r="708" spans="1:14" x14ac:dyDescent="0.2">
      <c r="A708" s="3">
        <v>20296</v>
      </c>
      <c r="B708" s="3" t="s">
        <v>37</v>
      </c>
      <c r="C708" s="3" t="s">
        <v>38</v>
      </c>
      <c r="D708" s="5">
        <v>60000</v>
      </c>
      <c r="E708" s="3">
        <v>0</v>
      </c>
      <c r="F708" s="3" t="s">
        <v>19</v>
      </c>
      <c r="G708" s="3" t="s">
        <v>14</v>
      </c>
      <c r="H708" s="3" t="s">
        <v>18</v>
      </c>
      <c r="I708" s="3">
        <v>1</v>
      </c>
      <c r="J708" s="3" t="s">
        <v>26</v>
      </c>
      <c r="K708" s="3" t="s">
        <v>32</v>
      </c>
      <c r="L708" s="3">
        <v>33</v>
      </c>
      <c r="M708" s="3" t="str">
        <f t="shared" si="10"/>
        <v>Middle Age</v>
      </c>
      <c r="N708" s="3" t="s">
        <v>15</v>
      </c>
    </row>
    <row r="709" spans="1:14" x14ac:dyDescent="0.2">
      <c r="A709" s="3">
        <v>17546</v>
      </c>
      <c r="B709" s="3" t="s">
        <v>36</v>
      </c>
      <c r="C709" s="3" t="s">
        <v>38</v>
      </c>
      <c r="D709" s="5">
        <v>70000</v>
      </c>
      <c r="E709" s="3">
        <v>1</v>
      </c>
      <c r="F709" s="3" t="s">
        <v>19</v>
      </c>
      <c r="G709" s="3" t="s">
        <v>14</v>
      </c>
      <c r="H709" s="3" t="s">
        <v>15</v>
      </c>
      <c r="I709" s="3">
        <v>1</v>
      </c>
      <c r="J709" s="3" t="s">
        <v>16</v>
      </c>
      <c r="K709" s="3" t="s">
        <v>32</v>
      </c>
      <c r="L709" s="3">
        <v>44</v>
      </c>
      <c r="M709" s="3" t="str">
        <f t="shared" ref="M709:M772" si="11">IF(L709&gt;54, "OLD",   IF( L709&gt;=31, "Middle Age",  IF(L709&lt;31, " Adolescent","Invalid")))</f>
        <v>Middle Age</v>
      </c>
      <c r="N709" s="3" t="s">
        <v>15</v>
      </c>
    </row>
    <row r="710" spans="1:14" x14ac:dyDescent="0.2">
      <c r="A710" s="3">
        <v>18069</v>
      </c>
      <c r="B710" s="3" t="s">
        <v>36</v>
      </c>
      <c r="C710" s="3" t="s">
        <v>39</v>
      </c>
      <c r="D710" s="5">
        <v>70000</v>
      </c>
      <c r="E710" s="3">
        <v>5</v>
      </c>
      <c r="F710" s="3" t="s">
        <v>13</v>
      </c>
      <c r="G710" s="3" t="s">
        <v>28</v>
      </c>
      <c r="H710" s="3" t="s">
        <v>15</v>
      </c>
      <c r="I710" s="3">
        <v>4</v>
      </c>
      <c r="J710" s="3" t="s">
        <v>47</v>
      </c>
      <c r="K710" s="3" t="s">
        <v>32</v>
      </c>
      <c r="L710" s="3">
        <v>60</v>
      </c>
      <c r="M710" s="3" t="str">
        <f t="shared" si="11"/>
        <v>OLD</v>
      </c>
      <c r="N710" s="3" t="s">
        <v>18</v>
      </c>
    </row>
    <row r="711" spans="1:14" x14ac:dyDescent="0.2">
      <c r="A711" s="3">
        <v>23712</v>
      </c>
      <c r="B711" s="3" t="s">
        <v>37</v>
      </c>
      <c r="C711" s="3" t="s">
        <v>38</v>
      </c>
      <c r="D711" s="5">
        <v>70000</v>
      </c>
      <c r="E711" s="3">
        <v>2</v>
      </c>
      <c r="F711" s="3" t="s">
        <v>13</v>
      </c>
      <c r="G711" s="3" t="s">
        <v>28</v>
      </c>
      <c r="H711" s="3" t="s">
        <v>15</v>
      </c>
      <c r="I711" s="3">
        <v>1</v>
      </c>
      <c r="J711" s="3" t="s">
        <v>47</v>
      </c>
      <c r="K711" s="3" t="s">
        <v>32</v>
      </c>
      <c r="L711" s="3">
        <v>59</v>
      </c>
      <c r="M711" s="3" t="str">
        <f t="shared" si="11"/>
        <v>OLD</v>
      </c>
      <c r="N711" s="3" t="s">
        <v>18</v>
      </c>
    </row>
    <row r="712" spans="1:14" x14ac:dyDescent="0.2">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5">
        <v>70000</v>
      </c>
      <c r="E713" s="3">
        <v>2</v>
      </c>
      <c r="F713" s="3" t="s">
        <v>19</v>
      </c>
      <c r="G713" s="3" t="s">
        <v>21</v>
      </c>
      <c r="H713" s="3" t="s">
        <v>15</v>
      </c>
      <c r="I713" s="3">
        <v>1</v>
      </c>
      <c r="J713" s="3" t="s">
        <v>47</v>
      </c>
      <c r="K713" s="3" t="s">
        <v>32</v>
      </c>
      <c r="L713" s="3">
        <v>58</v>
      </c>
      <c r="M713" s="3" t="str">
        <f t="shared" si="11"/>
        <v>OLD</v>
      </c>
      <c r="N713" s="3" t="s">
        <v>18</v>
      </c>
    </row>
    <row r="714" spans="1:14" x14ac:dyDescent="0.2">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5">
        <v>40000</v>
      </c>
      <c r="E716" s="3">
        <v>0</v>
      </c>
      <c r="F716" s="3" t="s">
        <v>27</v>
      </c>
      <c r="G716" s="3" t="s">
        <v>14</v>
      </c>
      <c r="H716" s="3" t="s">
        <v>15</v>
      </c>
      <c r="I716" s="3">
        <v>2</v>
      </c>
      <c r="J716" s="3" t="s">
        <v>23</v>
      </c>
      <c r="K716" s="3" t="s">
        <v>32</v>
      </c>
      <c r="L716" s="3">
        <v>28</v>
      </c>
      <c r="M716" s="3" t="str">
        <f t="shared" si="11"/>
        <v xml:space="preserve"> Adolescent</v>
      </c>
      <c r="N716" s="3" t="s">
        <v>15</v>
      </c>
    </row>
    <row r="717" spans="1:14" x14ac:dyDescent="0.2">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5">
        <v>40000</v>
      </c>
      <c r="E730" s="3">
        <v>0</v>
      </c>
      <c r="F730" s="3" t="s">
        <v>27</v>
      </c>
      <c r="G730" s="3" t="s">
        <v>14</v>
      </c>
      <c r="H730" s="3" t="s">
        <v>15</v>
      </c>
      <c r="I730" s="3">
        <v>2</v>
      </c>
      <c r="J730" s="3" t="s">
        <v>23</v>
      </c>
      <c r="K730" s="3" t="s">
        <v>32</v>
      </c>
      <c r="L730" s="3">
        <v>27</v>
      </c>
      <c r="M730" s="3" t="str">
        <f t="shared" si="11"/>
        <v xml:space="preserve"> Adolescent</v>
      </c>
      <c r="N730" s="3" t="s">
        <v>18</v>
      </c>
    </row>
    <row r="731" spans="1:14" x14ac:dyDescent="0.2">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5">
        <v>30000</v>
      </c>
      <c r="E737" s="3">
        <v>0</v>
      </c>
      <c r="F737" s="3" t="s">
        <v>19</v>
      </c>
      <c r="G737" s="3" t="s">
        <v>14</v>
      </c>
      <c r="H737" s="3" t="s">
        <v>15</v>
      </c>
      <c r="I737" s="3">
        <v>1</v>
      </c>
      <c r="J737" s="3" t="s">
        <v>23</v>
      </c>
      <c r="K737" s="3" t="s">
        <v>32</v>
      </c>
      <c r="L737" s="3">
        <v>26</v>
      </c>
      <c r="M737" s="3" t="str">
        <f t="shared" si="11"/>
        <v xml:space="preserve"> Adolescent</v>
      </c>
      <c r="N737" s="3" t="s">
        <v>18</v>
      </c>
    </row>
    <row r="738" spans="1:14" x14ac:dyDescent="0.2">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5">
        <v>60000</v>
      </c>
      <c r="E741" s="3">
        <v>2</v>
      </c>
      <c r="F741" s="3" t="s">
        <v>19</v>
      </c>
      <c r="G741" s="3" t="s">
        <v>21</v>
      </c>
      <c r="H741" s="3" t="s">
        <v>15</v>
      </c>
      <c r="I741" s="3">
        <v>1</v>
      </c>
      <c r="J741" s="3" t="s">
        <v>47</v>
      </c>
      <c r="K741" s="3" t="s">
        <v>32</v>
      </c>
      <c r="L741" s="3">
        <v>55</v>
      </c>
      <c r="M741" s="3" t="str">
        <f t="shared" si="11"/>
        <v>OLD</v>
      </c>
      <c r="N741" s="3" t="s">
        <v>18</v>
      </c>
    </row>
    <row r="742" spans="1:14" x14ac:dyDescent="0.2">
      <c r="A742" s="3">
        <v>17657</v>
      </c>
      <c r="B742" s="3" t="s">
        <v>36</v>
      </c>
      <c r="C742" s="3" t="s">
        <v>39</v>
      </c>
      <c r="D742" s="5">
        <v>40000</v>
      </c>
      <c r="E742" s="3">
        <v>4</v>
      </c>
      <c r="F742" s="3" t="s">
        <v>19</v>
      </c>
      <c r="G742" s="3" t="s">
        <v>20</v>
      </c>
      <c r="H742" s="3" t="s">
        <v>18</v>
      </c>
      <c r="I742" s="3">
        <v>0</v>
      </c>
      <c r="J742" s="3" t="s">
        <v>16</v>
      </c>
      <c r="K742" s="3" t="s">
        <v>32</v>
      </c>
      <c r="L742" s="3">
        <v>30</v>
      </c>
      <c r="M742" s="3" t="str">
        <f t="shared" si="11"/>
        <v xml:space="preserve"> Adolescent</v>
      </c>
      <c r="N742" s="3" t="s">
        <v>18</v>
      </c>
    </row>
    <row r="743" spans="1:14" x14ac:dyDescent="0.2">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5">
        <v>30000</v>
      </c>
      <c r="E744" s="3">
        <v>0</v>
      </c>
      <c r="F744" s="3" t="s">
        <v>27</v>
      </c>
      <c r="G744" s="3" t="s">
        <v>14</v>
      </c>
      <c r="H744" s="3" t="s">
        <v>15</v>
      </c>
      <c r="I744" s="3">
        <v>2</v>
      </c>
      <c r="J744" s="3" t="s">
        <v>23</v>
      </c>
      <c r="K744" s="3" t="s">
        <v>32</v>
      </c>
      <c r="L744" s="3">
        <v>30</v>
      </c>
      <c r="M744" s="3" t="str">
        <f t="shared" si="11"/>
        <v xml:space="preserve"> Adolescent</v>
      </c>
      <c r="N744" s="3" t="s">
        <v>18</v>
      </c>
    </row>
    <row r="745" spans="1:14" x14ac:dyDescent="0.2">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5">
        <v>70000</v>
      </c>
      <c r="E746" s="3">
        <v>4</v>
      </c>
      <c r="F746" s="3" t="s">
        <v>19</v>
      </c>
      <c r="G746" s="3" t="s">
        <v>21</v>
      </c>
      <c r="H746" s="3" t="s">
        <v>15</v>
      </c>
      <c r="I746" s="3">
        <v>1</v>
      </c>
      <c r="J746" s="3" t="s">
        <v>47</v>
      </c>
      <c r="K746" s="3" t="s">
        <v>32</v>
      </c>
      <c r="L746" s="3">
        <v>56</v>
      </c>
      <c r="M746" s="3" t="str">
        <f t="shared" si="11"/>
        <v>OLD</v>
      </c>
      <c r="N746" s="3" t="s">
        <v>18</v>
      </c>
    </row>
    <row r="747" spans="1:14" x14ac:dyDescent="0.2">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5">
        <v>60000</v>
      </c>
      <c r="E748" s="3">
        <v>2</v>
      </c>
      <c r="F748" s="3" t="s">
        <v>13</v>
      </c>
      <c r="G748" s="3" t="s">
        <v>28</v>
      </c>
      <c r="H748" s="3" t="s">
        <v>15</v>
      </c>
      <c r="I748" s="3">
        <v>0</v>
      </c>
      <c r="J748" s="3" t="s">
        <v>47</v>
      </c>
      <c r="K748" s="3" t="s">
        <v>32</v>
      </c>
      <c r="L748" s="3">
        <v>56</v>
      </c>
      <c r="M748" s="3" t="str">
        <f t="shared" si="11"/>
        <v>OLD</v>
      </c>
      <c r="N748" s="3" t="s">
        <v>18</v>
      </c>
    </row>
    <row r="749" spans="1:14" x14ac:dyDescent="0.2">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5">
        <v>40000</v>
      </c>
      <c r="E755" s="3">
        <v>0</v>
      </c>
      <c r="F755" s="3" t="s">
        <v>19</v>
      </c>
      <c r="G755" s="3" t="s">
        <v>14</v>
      </c>
      <c r="H755" s="3" t="s">
        <v>18</v>
      </c>
      <c r="I755" s="3">
        <v>1</v>
      </c>
      <c r="J755" s="3" t="s">
        <v>26</v>
      </c>
      <c r="K755" s="3" t="s">
        <v>32</v>
      </c>
      <c r="L755" s="3">
        <v>27</v>
      </c>
      <c r="M755" s="3" t="str">
        <f t="shared" si="11"/>
        <v xml:space="preserve"> Adolescent</v>
      </c>
      <c r="N755" s="3" t="s">
        <v>18</v>
      </c>
    </row>
    <row r="756" spans="1:14" x14ac:dyDescent="0.2">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5">
        <v>60000</v>
      </c>
      <c r="E763" s="3">
        <v>5</v>
      </c>
      <c r="F763" s="3" t="s">
        <v>13</v>
      </c>
      <c r="G763" s="3" t="s">
        <v>28</v>
      </c>
      <c r="H763" s="3" t="s">
        <v>15</v>
      </c>
      <c r="I763" s="3">
        <v>3</v>
      </c>
      <c r="J763" s="3" t="s">
        <v>47</v>
      </c>
      <c r="K763" s="3" t="s">
        <v>32</v>
      </c>
      <c r="L763" s="3">
        <v>59</v>
      </c>
      <c r="M763" s="3" t="str">
        <f t="shared" si="11"/>
        <v>OLD</v>
      </c>
      <c r="N763" s="3" t="s">
        <v>18</v>
      </c>
    </row>
    <row r="764" spans="1:14" x14ac:dyDescent="0.2">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5">
        <v>60000</v>
      </c>
      <c r="E766" s="3">
        <v>0</v>
      </c>
      <c r="F766" s="3" t="s">
        <v>19</v>
      </c>
      <c r="G766" s="3" t="s">
        <v>14</v>
      </c>
      <c r="H766" s="3" t="s">
        <v>18</v>
      </c>
      <c r="I766" s="3">
        <v>1</v>
      </c>
      <c r="J766" s="3" t="s">
        <v>26</v>
      </c>
      <c r="K766" s="3" t="s">
        <v>32</v>
      </c>
      <c r="L766" s="3">
        <v>27</v>
      </c>
      <c r="M766" s="3" t="str">
        <f t="shared" si="11"/>
        <v xml:space="preserve"> Adolescent</v>
      </c>
      <c r="N766" s="3" t="s">
        <v>18</v>
      </c>
    </row>
    <row r="767" spans="1:14" x14ac:dyDescent="0.2">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2">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5">
        <v>100000</v>
      </c>
      <c r="E771" s="3">
        <v>4</v>
      </c>
      <c r="F771" s="3" t="s">
        <v>13</v>
      </c>
      <c r="G771" s="3" t="s">
        <v>28</v>
      </c>
      <c r="H771" s="3" t="s">
        <v>15</v>
      </c>
      <c r="I771" s="3">
        <v>4</v>
      </c>
      <c r="J771" s="3" t="s">
        <v>16</v>
      </c>
      <c r="K771" s="3" t="s">
        <v>32</v>
      </c>
      <c r="L771" s="3">
        <v>40</v>
      </c>
      <c r="M771" s="3" t="str">
        <f t="shared" si="11"/>
        <v>Middle Age</v>
      </c>
      <c r="N771" s="3" t="s">
        <v>18</v>
      </c>
    </row>
    <row r="772" spans="1:14" x14ac:dyDescent="0.2">
      <c r="A772" s="3">
        <v>17699</v>
      </c>
      <c r="B772" s="3" t="s">
        <v>36</v>
      </c>
      <c r="C772" s="3" t="s">
        <v>39</v>
      </c>
      <c r="D772" s="5">
        <v>60000</v>
      </c>
      <c r="E772" s="3">
        <v>1</v>
      </c>
      <c r="F772" s="3" t="s">
        <v>31</v>
      </c>
      <c r="G772" s="3" t="s">
        <v>14</v>
      </c>
      <c r="H772" s="3" t="s">
        <v>18</v>
      </c>
      <c r="I772" s="3">
        <v>0</v>
      </c>
      <c r="J772" s="3" t="s">
        <v>16</v>
      </c>
      <c r="K772" s="3" t="s">
        <v>32</v>
      </c>
      <c r="L772" s="3">
        <v>55</v>
      </c>
      <c r="M772" s="3" t="str">
        <f t="shared" si="11"/>
        <v>OLD</v>
      </c>
      <c r="N772" s="3" t="s">
        <v>18</v>
      </c>
    </row>
    <row r="773" spans="1:14" x14ac:dyDescent="0.2">
      <c r="A773" s="3">
        <v>14657</v>
      </c>
      <c r="B773" s="3" t="s">
        <v>36</v>
      </c>
      <c r="C773" s="3" t="s">
        <v>39</v>
      </c>
      <c r="D773" s="5">
        <v>80000</v>
      </c>
      <c r="E773" s="3">
        <v>1</v>
      </c>
      <c r="F773" s="3" t="s">
        <v>19</v>
      </c>
      <c r="G773" s="3" t="s">
        <v>14</v>
      </c>
      <c r="H773" s="3" t="s">
        <v>18</v>
      </c>
      <c r="I773" s="3">
        <v>1</v>
      </c>
      <c r="J773" s="3" t="s">
        <v>16</v>
      </c>
      <c r="K773" s="3" t="s">
        <v>32</v>
      </c>
      <c r="L773" s="3">
        <v>47</v>
      </c>
      <c r="M773" s="3" t="str">
        <f t="shared" ref="M773:M836" si="12">IF(L773&gt;54, "OLD",   IF( L773&gt;=31, "Middle Age",  IF(L773&lt;31, " Adolescent","Invalid")))</f>
        <v>Middle Age</v>
      </c>
      <c r="N773" s="3" t="s">
        <v>15</v>
      </c>
    </row>
    <row r="774" spans="1:14" x14ac:dyDescent="0.2">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2">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5">
        <v>40000</v>
      </c>
      <c r="E779" s="3">
        <v>0</v>
      </c>
      <c r="F779" s="3" t="s">
        <v>27</v>
      </c>
      <c r="G779" s="3" t="s">
        <v>14</v>
      </c>
      <c r="H779" s="3" t="s">
        <v>15</v>
      </c>
      <c r="I779" s="3">
        <v>2</v>
      </c>
      <c r="J779" s="3" t="s">
        <v>23</v>
      </c>
      <c r="K779" s="3" t="s">
        <v>32</v>
      </c>
      <c r="L779" s="3">
        <v>27</v>
      </c>
      <c r="M779" s="3" t="str">
        <f t="shared" si="12"/>
        <v xml:space="preserve"> Adolescent</v>
      </c>
      <c r="N779" s="3" t="s">
        <v>18</v>
      </c>
    </row>
    <row r="780" spans="1:14" x14ac:dyDescent="0.2">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5">
        <v>60000</v>
      </c>
      <c r="E782" s="3">
        <v>2</v>
      </c>
      <c r="F782" s="3" t="s">
        <v>19</v>
      </c>
      <c r="G782" s="3" t="s">
        <v>21</v>
      </c>
      <c r="H782" s="3" t="s">
        <v>15</v>
      </c>
      <c r="I782" s="3">
        <v>1</v>
      </c>
      <c r="J782" s="3" t="s">
        <v>47</v>
      </c>
      <c r="K782" s="3" t="s">
        <v>32</v>
      </c>
      <c r="L782" s="3">
        <v>55</v>
      </c>
      <c r="M782" s="3" t="str">
        <f t="shared" si="12"/>
        <v>OLD</v>
      </c>
      <c r="N782" s="3" t="s">
        <v>18</v>
      </c>
    </row>
    <row r="783" spans="1:14" x14ac:dyDescent="0.2">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5">
        <v>40000</v>
      </c>
      <c r="E787" s="3">
        <v>0</v>
      </c>
      <c r="F787" s="3" t="s">
        <v>27</v>
      </c>
      <c r="G787" s="3" t="s">
        <v>14</v>
      </c>
      <c r="H787" s="3" t="s">
        <v>18</v>
      </c>
      <c r="I787" s="3">
        <v>2</v>
      </c>
      <c r="J787" s="3" t="s">
        <v>16</v>
      </c>
      <c r="K787" s="3" t="s">
        <v>32</v>
      </c>
      <c r="L787" s="3">
        <v>28</v>
      </c>
      <c r="M787" s="3" t="str">
        <f t="shared" si="12"/>
        <v xml:space="preserve"> Adolescent</v>
      </c>
      <c r="N787" s="3" t="s">
        <v>15</v>
      </c>
    </row>
    <row r="788" spans="1:14" x14ac:dyDescent="0.2">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5">
        <v>40000</v>
      </c>
      <c r="E793" s="3">
        <v>0</v>
      </c>
      <c r="F793" s="3" t="s">
        <v>27</v>
      </c>
      <c r="G793" s="3" t="s">
        <v>14</v>
      </c>
      <c r="H793" s="3" t="s">
        <v>15</v>
      </c>
      <c r="I793" s="3">
        <v>2</v>
      </c>
      <c r="J793" s="3" t="s">
        <v>23</v>
      </c>
      <c r="K793" s="3" t="s">
        <v>32</v>
      </c>
      <c r="L793" s="3">
        <v>28</v>
      </c>
      <c r="M793" s="3" t="str">
        <f t="shared" si="12"/>
        <v xml:space="preserve"> Adolescent</v>
      </c>
      <c r="N793" s="3" t="s">
        <v>15</v>
      </c>
    </row>
    <row r="794" spans="1:14" x14ac:dyDescent="0.2">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5">
        <v>60000</v>
      </c>
      <c r="E799" s="3">
        <v>0</v>
      </c>
      <c r="F799" s="3" t="s">
        <v>19</v>
      </c>
      <c r="G799" s="3" t="s">
        <v>14</v>
      </c>
      <c r="H799" s="3" t="s">
        <v>15</v>
      </c>
      <c r="I799" s="3">
        <v>1</v>
      </c>
      <c r="J799" s="3" t="s">
        <v>23</v>
      </c>
      <c r="K799" s="3" t="s">
        <v>32</v>
      </c>
      <c r="L799" s="3">
        <v>27</v>
      </c>
      <c r="M799" s="3" t="str">
        <f t="shared" si="12"/>
        <v xml:space="preserve"> Adolescent</v>
      </c>
      <c r="N799" s="3" t="s">
        <v>15</v>
      </c>
    </row>
    <row r="800" spans="1:14" x14ac:dyDescent="0.2">
      <c r="A800" s="3">
        <v>22971</v>
      </c>
      <c r="B800" s="3" t="s">
        <v>37</v>
      </c>
      <c r="C800" s="3" t="s">
        <v>38</v>
      </c>
      <c r="D800" s="5">
        <v>30000</v>
      </c>
      <c r="E800" s="3">
        <v>0</v>
      </c>
      <c r="F800" s="3" t="s">
        <v>27</v>
      </c>
      <c r="G800" s="3" t="s">
        <v>14</v>
      </c>
      <c r="H800" s="3" t="s">
        <v>18</v>
      </c>
      <c r="I800" s="3">
        <v>2</v>
      </c>
      <c r="J800" s="3" t="s">
        <v>16</v>
      </c>
      <c r="K800" s="3" t="s">
        <v>32</v>
      </c>
      <c r="L800" s="3">
        <v>25</v>
      </c>
      <c r="M800" s="3" t="str">
        <f t="shared" si="12"/>
        <v xml:space="preserve"> Adolescent</v>
      </c>
      <c r="N800" s="3" t="s">
        <v>15</v>
      </c>
    </row>
    <row r="801" spans="1:14" x14ac:dyDescent="0.2">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5">
        <v>40000</v>
      </c>
      <c r="E804" s="3">
        <v>0</v>
      </c>
      <c r="F804" s="3" t="s">
        <v>19</v>
      </c>
      <c r="G804" s="3" t="s">
        <v>14</v>
      </c>
      <c r="H804" s="3" t="s">
        <v>15</v>
      </c>
      <c r="I804" s="3">
        <v>1</v>
      </c>
      <c r="J804" s="3" t="s">
        <v>23</v>
      </c>
      <c r="K804" s="3" t="s">
        <v>32</v>
      </c>
      <c r="L804" s="3">
        <v>27</v>
      </c>
      <c r="M804" s="3" t="str">
        <f t="shared" si="12"/>
        <v xml:space="preserve"> Adolescent</v>
      </c>
      <c r="N804" s="3" t="s">
        <v>18</v>
      </c>
    </row>
    <row r="805" spans="1:14" x14ac:dyDescent="0.2">
      <c r="A805" s="3">
        <v>15255</v>
      </c>
      <c r="B805" s="3" t="s">
        <v>36</v>
      </c>
      <c r="C805" s="3" t="s">
        <v>39</v>
      </c>
      <c r="D805" s="5">
        <v>40000</v>
      </c>
      <c r="E805" s="3">
        <v>0</v>
      </c>
      <c r="F805" s="3" t="s">
        <v>27</v>
      </c>
      <c r="G805" s="3" t="s">
        <v>14</v>
      </c>
      <c r="H805" s="3" t="s">
        <v>15</v>
      </c>
      <c r="I805" s="3">
        <v>2</v>
      </c>
      <c r="J805" s="3" t="s">
        <v>23</v>
      </c>
      <c r="K805" s="3" t="s">
        <v>32</v>
      </c>
      <c r="L805" s="3">
        <v>28</v>
      </c>
      <c r="M805" s="3" t="str">
        <f t="shared" si="12"/>
        <v xml:space="preserve"> Adolescent</v>
      </c>
      <c r="N805" s="3" t="s">
        <v>15</v>
      </c>
    </row>
    <row r="806" spans="1:14" x14ac:dyDescent="0.2">
      <c r="A806" s="3">
        <v>13154</v>
      </c>
      <c r="B806" s="3" t="s">
        <v>36</v>
      </c>
      <c r="C806" s="3" t="s">
        <v>39</v>
      </c>
      <c r="D806" s="5">
        <v>40000</v>
      </c>
      <c r="E806" s="3">
        <v>0</v>
      </c>
      <c r="F806" s="3" t="s">
        <v>27</v>
      </c>
      <c r="G806" s="3" t="s">
        <v>14</v>
      </c>
      <c r="H806" s="3" t="s">
        <v>18</v>
      </c>
      <c r="I806" s="3">
        <v>2</v>
      </c>
      <c r="J806" s="3" t="s">
        <v>16</v>
      </c>
      <c r="K806" s="3" t="s">
        <v>32</v>
      </c>
      <c r="L806" s="3">
        <v>27</v>
      </c>
      <c r="M806" s="3" t="str">
        <f t="shared" si="12"/>
        <v xml:space="preserve"> Adolescent</v>
      </c>
      <c r="N806" s="3" t="s">
        <v>15</v>
      </c>
    </row>
    <row r="807" spans="1:14" x14ac:dyDescent="0.2">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5">
        <v>70000</v>
      </c>
      <c r="E814" s="3">
        <v>4</v>
      </c>
      <c r="F814" s="3" t="s">
        <v>13</v>
      </c>
      <c r="G814" s="3" t="s">
        <v>28</v>
      </c>
      <c r="H814" s="3" t="s">
        <v>15</v>
      </c>
      <c r="I814" s="3">
        <v>2</v>
      </c>
      <c r="J814" s="3" t="s">
        <v>47</v>
      </c>
      <c r="K814" s="3" t="s">
        <v>32</v>
      </c>
      <c r="L814" s="3">
        <v>61</v>
      </c>
      <c r="M814" s="3" t="str">
        <f t="shared" si="12"/>
        <v>OLD</v>
      </c>
      <c r="N814" s="3" t="s">
        <v>18</v>
      </c>
    </row>
    <row r="815" spans="1:14" x14ac:dyDescent="0.2">
      <c r="A815" s="3">
        <v>25899</v>
      </c>
      <c r="B815" s="3" t="s">
        <v>36</v>
      </c>
      <c r="C815" s="3" t="s">
        <v>38</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2">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5">
        <v>40000</v>
      </c>
      <c r="E817" s="3">
        <v>0</v>
      </c>
      <c r="F817" s="3" t="s">
        <v>19</v>
      </c>
      <c r="G817" s="3" t="s">
        <v>14</v>
      </c>
      <c r="H817" s="3" t="s">
        <v>18</v>
      </c>
      <c r="I817" s="3">
        <v>2</v>
      </c>
      <c r="J817" s="3" t="s">
        <v>26</v>
      </c>
      <c r="K817" s="3" t="s">
        <v>32</v>
      </c>
      <c r="L817" s="3">
        <v>30</v>
      </c>
      <c r="M817" s="3" t="str">
        <f t="shared" si="12"/>
        <v xml:space="preserve"> Adolescent</v>
      </c>
      <c r="N817" s="3" t="s">
        <v>18</v>
      </c>
    </row>
    <row r="818" spans="1:14" x14ac:dyDescent="0.2">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5">
        <v>40000</v>
      </c>
      <c r="E820" s="3">
        <v>0</v>
      </c>
      <c r="F820" s="3" t="s">
        <v>19</v>
      </c>
      <c r="G820" s="3" t="s">
        <v>14</v>
      </c>
      <c r="H820" s="3" t="s">
        <v>15</v>
      </c>
      <c r="I820" s="3">
        <v>1</v>
      </c>
      <c r="J820" s="3" t="s">
        <v>23</v>
      </c>
      <c r="K820" s="3" t="s">
        <v>32</v>
      </c>
      <c r="L820" s="3">
        <v>30</v>
      </c>
      <c r="M820" s="3" t="str">
        <f t="shared" si="12"/>
        <v xml:space="preserve"> Adolescent</v>
      </c>
      <c r="N820" s="3" t="s">
        <v>18</v>
      </c>
    </row>
    <row r="821" spans="1:14" x14ac:dyDescent="0.2">
      <c r="A821" s="3">
        <v>27505</v>
      </c>
      <c r="B821" s="3" t="s">
        <v>37</v>
      </c>
      <c r="C821" s="3" t="s">
        <v>38</v>
      </c>
      <c r="D821" s="5">
        <v>40000</v>
      </c>
      <c r="E821" s="3">
        <v>0</v>
      </c>
      <c r="F821" s="3" t="s">
        <v>27</v>
      </c>
      <c r="G821" s="3" t="s">
        <v>14</v>
      </c>
      <c r="H821" s="3" t="s">
        <v>15</v>
      </c>
      <c r="I821" s="3">
        <v>2</v>
      </c>
      <c r="J821" s="3" t="s">
        <v>23</v>
      </c>
      <c r="K821" s="3" t="s">
        <v>32</v>
      </c>
      <c r="L821" s="3">
        <v>30</v>
      </c>
      <c r="M821" s="3" t="str">
        <f t="shared" si="12"/>
        <v xml:space="preserve"> Adolescent</v>
      </c>
      <c r="N821" s="3" t="s">
        <v>18</v>
      </c>
    </row>
    <row r="822" spans="1:14" x14ac:dyDescent="0.2">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5">
        <v>40000</v>
      </c>
      <c r="E830" s="3">
        <v>0</v>
      </c>
      <c r="F830" s="3" t="s">
        <v>29</v>
      </c>
      <c r="G830" s="3" t="s">
        <v>20</v>
      </c>
      <c r="H830" s="3" t="s">
        <v>15</v>
      </c>
      <c r="I830" s="3">
        <v>2</v>
      </c>
      <c r="J830" s="3" t="s">
        <v>23</v>
      </c>
      <c r="K830" s="3" t="s">
        <v>32</v>
      </c>
      <c r="L830" s="3">
        <v>26</v>
      </c>
      <c r="M830" s="3" t="str">
        <f t="shared" si="12"/>
        <v xml:space="preserve"> Adolescent</v>
      </c>
      <c r="N830" s="3" t="s">
        <v>18</v>
      </c>
    </row>
    <row r="831" spans="1:14" x14ac:dyDescent="0.2">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5">
        <v>70000</v>
      </c>
      <c r="E835" s="3">
        <v>0</v>
      </c>
      <c r="F835" s="3" t="s">
        <v>13</v>
      </c>
      <c r="G835" s="3" t="s">
        <v>21</v>
      </c>
      <c r="H835" s="3" t="s">
        <v>18</v>
      </c>
      <c r="I835" s="3">
        <v>1</v>
      </c>
      <c r="J835" s="3" t="s">
        <v>16</v>
      </c>
      <c r="K835" s="3" t="s">
        <v>32</v>
      </c>
      <c r="L835" s="3">
        <v>37</v>
      </c>
      <c r="M835" s="3" t="str">
        <f t="shared" si="12"/>
        <v>Middle Age</v>
      </c>
      <c r="N835" s="3" t="s">
        <v>15</v>
      </c>
    </row>
    <row r="836" spans="1:14" x14ac:dyDescent="0.2">
      <c r="A836" s="3">
        <v>19889</v>
      </c>
      <c r="B836" s="3" t="s">
        <v>37</v>
      </c>
      <c r="C836" s="3" t="s">
        <v>38</v>
      </c>
      <c r="D836" s="5">
        <v>70000</v>
      </c>
      <c r="E836" s="3">
        <v>2</v>
      </c>
      <c r="F836" s="3" t="s">
        <v>29</v>
      </c>
      <c r="G836" s="3" t="s">
        <v>14</v>
      </c>
      <c r="H836" s="3" t="s">
        <v>18</v>
      </c>
      <c r="I836" s="3">
        <v>2</v>
      </c>
      <c r="J836" s="3" t="s">
        <v>22</v>
      </c>
      <c r="K836" s="3" t="s">
        <v>32</v>
      </c>
      <c r="L836" s="3">
        <v>54</v>
      </c>
      <c r="M836" s="3" t="str">
        <f t="shared" si="12"/>
        <v>Middle Age</v>
      </c>
      <c r="N836" s="3" t="s">
        <v>15</v>
      </c>
    </row>
    <row r="837" spans="1:14" x14ac:dyDescent="0.2">
      <c r="A837" s="3">
        <v>12922</v>
      </c>
      <c r="B837" s="3" t="s">
        <v>37</v>
      </c>
      <c r="C837" s="3" t="s">
        <v>38</v>
      </c>
      <c r="D837" s="5">
        <v>60000</v>
      </c>
      <c r="E837" s="3">
        <v>3</v>
      </c>
      <c r="F837" s="3" t="s">
        <v>13</v>
      </c>
      <c r="G837" s="3" t="s">
        <v>14</v>
      </c>
      <c r="H837" s="3" t="s">
        <v>15</v>
      </c>
      <c r="I837" s="3">
        <v>0</v>
      </c>
      <c r="J837" s="3" t="s">
        <v>22</v>
      </c>
      <c r="K837" s="3" t="s">
        <v>32</v>
      </c>
      <c r="L837" s="3">
        <v>40</v>
      </c>
      <c r="M837" s="3" t="str">
        <f t="shared" ref="M837:M900" si="13">IF(L837&gt;54, "OLD",   IF( L837&gt;=31, "Middle Age",  IF(L837&lt;31, " Adolescent","Invalid")))</f>
        <v>Middle Age</v>
      </c>
      <c r="N837" s="3" t="s">
        <v>15</v>
      </c>
    </row>
    <row r="838" spans="1:14" x14ac:dyDescent="0.2">
      <c r="A838" s="3">
        <v>18891</v>
      </c>
      <c r="B838" s="3" t="s">
        <v>36</v>
      </c>
      <c r="C838" s="3" t="s">
        <v>38</v>
      </c>
      <c r="D838" s="5">
        <v>40000</v>
      </c>
      <c r="E838" s="3">
        <v>0</v>
      </c>
      <c r="F838" s="3" t="s">
        <v>19</v>
      </c>
      <c r="G838" s="3" t="s">
        <v>14</v>
      </c>
      <c r="H838" s="3" t="s">
        <v>15</v>
      </c>
      <c r="I838" s="3">
        <v>2</v>
      </c>
      <c r="J838" s="3" t="s">
        <v>23</v>
      </c>
      <c r="K838" s="3" t="s">
        <v>32</v>
      </c>
      <c r="L838" s="3">
        <v>28</v>
      </c>
      <c r="M838" s="3" t="str">
        <f t="shared" si="13"/>
        <v xml:space="preserve"> Adolescent</v>
      </c>
      <c r="N838" s="3" t="s">
        <v>18</v>
      </c>
    </row>
    <row r="839" spans="1:14" x14ac:dyDescent="0.2">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2">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5">
        <v>40000</v>
      </c>
      <c r="E846" s="3">
        <v>5</v>
      </c>
      <c r="F846" s="3" t="s">
        <v>27</v>
      </c>
      <c r="G846" s="3" t="s">
        <v>21</v>
      </c>
      <c r="H846" s="3" t="s">
        <v>15</v>
      </c>
      <c r="I846" s="3">
        <v>2</v>
      </c>
      <c r="J846" s="3" t="s">
        <v>47</v>
      </c>
      <c r="K846" s="3" t="s">
        <v>32</v>
      </c>
      <c r="L846" s="3">
        <v>60</v>
      </c>
      <c r="M846" s="3" t="str">
        <f t="shared" si="13"/>
        <v>OLD</v>
      </c>
      <c r="N846" s="3" t="s">
        <v>18</v>
      </c>
    </row>
    <row r="847" spans="1:14" x14ac:dyDescent="0.2">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5">
        <v>40000</v>
      </c>
      <c r="E849" s="3">
        <v>0</v>
      </c>
      <c r="F849" s="3" t="s">
        <v>29</v>
      </c>
      <c r="G849" s="3" t="s">
        <v>20</v>
      </c>
      <c r="H849" s="3" t="s">
        <v>15</v>
      </c>
      <c r="I849" s="3">
        <v>2</v>
      </c>
      <c r="J849" s="3" t="s">
        <v>23</v>
      </c>
      <c r="K849" s="3" t="s">
        <v>32</v>
      </c>
      <c r="L849" s="3">
        <v>29</v>
      </c>
      <c r="M849" s="3" t="str">
        <f t="shared" si="13"/>
        <v xml:space="preserve"> Adolescent</v>
      </c>
      <c r="N849" s="3" t="s">
        <v>18</v>
      </c>
    </row>
    <row r="850" spans="1:14" x14ac:dyDescent="0.2">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5">
        <v>40000</v>
      </c>
      <c r="E858" s="3">
        <v>0</v>
      </c>
      <c r="F858" s="3" t="s">
        <v>19</v>
      </c>
      <c r="G858" s="3" t="s">
        <v>14</v>
      </c>
      <c r="H858" s="3" t="s">
        <v>15</v>
      </c>
      <c r="I858" s="3">
        <v>1</v>
      </c>
      <c r="J858" s="3" t="s">
        <v>23</v>
      </c>
      <c r="K858" s="3" t="s">
        <v>32</v>
      </c>
      <c r="L858" s="3">
        <v>27</v>
      </c>
      <c r="M858" s="3" t="str">
        <f t="shared" si="13"/>
        <v xml:space="preserve"> Adolescent</v>
      </c>
      <c r="N858" s="3" t="s">
        <v>18</v>
      </c>
    </row>
    <row r="859" spans="1:14" x14ac:dyDescent="0.2">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5">
        <v>60000</v>
      </c>
      <c r="E868" s="3">
        <v>2</v>
      </c>
      <c r="F868" s="3" t="s">
        <v>27</v>
      </c>
      <c r="G868" s="3" t="s">
        <v>21</v>
      </c>
      <c r="H868" s="3" t="s">
        <v>15</v>
      </c>
      <c r="I868" s="3">
        <v>2</v>
      </c>
      <c r="J868" s="3" t="s">
        <v>47</v>
      </c>
      <c r="K868" s="3" t="s">
        <v>32</v>
      </c>
      <c r="L868" s="3">
        <v>55</v>
      </c>
      <c r="M868" s="3" t="str">
        <f t="shared" si="13"/>
        <v>OLD</v>
      </c>
      <c r="N868" s="3" t="s">
        <v>18</v>
      </c>
    </row>
    <row r="869" spans="1:14" x14ac:dyDescent="0.2">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5">
        <v>30000</v>
      </c>
      <c r="E870" s="3">
        <v>5</v>
      </c>
      <c r="F870" s="3" t="s">
        <v>29</v>
      </c>
      <c r="G870" s="3" t="s">
        <v>14</v>
      </c>
      <c r="H870" s="3" t="s">
        <v>15</v>
      </c>
      <c r="I870" s="3">
        <v>3</v>
      </c>
      <c r="J870" s="3" t="s">
        <v>47</v>
      </c>
      <c r="K870" s="3" t="s">
        <v>32</v>
      </c>
      <c r="L870" s="3">
        <v>60</v>
      </c>
      <c r="M870" s="3" t="str">
        <f t="shared" si="13"/>
        <v>OLD</v>
      </c>
      <c r="N870" s="3" t="s">
        <v>15</v>
      </c>
    </row>
    <row r="871" spans="1:14" x14ac:dyDescent="0.2">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5">
        <v>60000</v>
      </c>
      <c r="E873" s="3">
        <v>2</v>
      </c>
      <c r="F873" s="3" t="s">
        <v>27</v>
      </c>
      <c r="G873" s="3" t="s">
        <v>21</v>
      </c>
      <c r="H873" s="3" t="s">
        <v>15</v>
      </c>
      <c r="I873" s="3">
        <v>2</v>
      </c>
      <c r="J873" s="3" t="s">
        <v>47</v>
      </c>
      <c r="K873" s="3" t="s">
        <v>32</v>
      </c>
      <c r="L873" s="3">
        <v>55</v>
      </c>
      <c r="M873" s="3" t="str">
        <f t="shared" si="13"/>
        <v>OLD</v>
      </c>
      <c r="N873" s="3" t="s">
        <v>18</v>
      </c>
    </row>
    <row r="874" spans="1:14" x14ac:dyDescent="0.2">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5">
        <v>30000</v>
      </c>
      <c r="E878" s="3">
        <v>0</v>
      </c>
      <c r="F878" s="3" t="s">
        <v>29</v>
      </c>
      <c r="G878" s="3" t="s">
        <v>20</v>
      </c>
      <c r="H878" s="3" t="s">
        <v>18</v>
      </c>
      <c r="I878" s="3">
        <v>2</v>
      </c>
      <c r="J878" s="3" t="s">
        <v>16</v>
      </c>
      <c r="K878" s="3" t="s">
        <v>32</v>
      </c>
      <c r="L878" s="3">
        <v>26</v>
      </c>
      <c r="M878" s="3" t="str">
        <f t="shared" si="13"/>
        <v xml:space="preserve"> Adolescent</v>
      </c>
      <c r="N878" s="3" t="s">
        <v>18</v>
      </c>
    </row>
    <row r="879" spans="1:14" x14ac:dyDescent="0.2">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5">
        <v>30000</v>
      </c>
      <c r="E899" s="3">
        <v>0</v>
      </c>
      <c r="F899" s="3" t="s">
        <v>29</v>
      </c>
      <c r="G899" s="3" t="s">
        <v>20</v>
      </c>
      <c r="H899" s="3" t="s">
        <v>18</v>
      </c>
      <c r="I899" s="3">
        <v>2</v>
      </c>
      <c r="J899" s="3" t="s">
        <v>16</v>
      </c>
      <c r="K899" s="3" t="s">
        <v>32</v>
      </c>
      <c r="L899" s="3">
        <v>28</v>
      </c>
      <c r="M899" s="3" t="str">
        <f t="shared" si="13"/>
        <v xml:space="preserve"> Adolescent</v>
      </c>
      <c r="N899" s="3" t="s">
        <v>18</v>
      </c>
    </row>
    <row r="900" spans="1:14" x14ac:dyDescent="0.2">
      <c r="A900" s="3">
        <v>18066</v>
      </c>
      <c r="B900" s="3" t="s">
        <v>37</v>
      </c>
      <c r="C900" s="3" t="s">
        <v>39</v>
      </c>
      <c r="D900" s="5">
        <v>70000</v>
      </c>
      <c r="E900" s="3">
        <v>5</v>
      </c>
      <c r="F900" s="3" t="s">
        <v>13</v>
      </c>
      <c r="G900" s="3" t="s">
        <v>28</v>
      </c>
      <c r="H900" s="3" t="s">
        <v>15</v>
      </c>
      <c r="I900" s="3">
        <v>3</v>
      </c>
      <c r="J900" s="3" t="s">
        <v>47</v>
      </c>
      <c r="K900" s="3" t="s">
        <v>32</v>
      </c>
      <c r="L900" s="3">
        <v>60</v>
      </c>
      <c r="M900" s="3" t="str">
        <f t="shared" si="13"/>
        <v>OLD</v>
      </c>
      <c r="N900" s="3" t="s">
        <v>15</v>
      </c>
    </row>
    <row r="901" spans="1:14" x14ac:dyDescent="0.2">
      <c r="A901" s="3">
        <v>28192</v>
      </c>
      <c r="B901" s="3" t="s">
        <v>36</v>
      </c>
      <c r="C901" s="3" t="s">
        <v>38</v>
      </c>
      <c r="D901" s="5">
        <v>70000</v>
      </c>
      <c r="E901" s="3">
        <v>5</v>
      </c>
      <c r="F901" s="3" t="s">
        <v>31</v>
      </c>
      <c r="G901" s="3" t="s">
        <v>21</v>
      </c>
      <c r="H901" s="3" t="s">
        <v>15</v>
      </c>
      <c r="I901" s="3">
        <v>3</v>
      </c>
      <c r="J901" s="3" t="s">
        <v>47</v>
      </c>
      <c r="K901" s="3" t="s">
        <v>32</v>
      </c>
      <c r="L901" s="3">
        <v>46</v>
      </c>
      <c r="M901" s="3" t="str">
        <f t="shared" ref="M901:M964" si="14">IF(L901&gt;54, "OLD",   IF( L901&gt;=31, "Middle Age",  IF(L901&lt;31, " Adolescent","Invalid")))</f>
        <v>Middle Age</v>
      </c>
      <c r="N901" s="3" t="s">
        <v>18</v>
      </c>
    </row>
    <row r="902" spans="1:14" x14ac:dyDescent="0.2">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5">
        <v>50000</v>
      </c>
      <c r="E909" s="3">
        <v>4</v>
      </c>
      <c r="F909" s="3" t="s">
        <v>13</v>
      </c>
      <c r="G909" s="3" t="s">
        <v>28</v>
      </c>
      <c r="H909" s="3" t="s">
        <v>15</v>
      </c>
      <c r="I909" s="3">
        <v>2</v>
      </c>
      <c r="J909" s="3" t="s">
        <v>47</v>
      </c>
      <c r="K909" s="3" t="s">
        <v>32</v>
      </c>
      <c r="L909" s="3">
        <v>63</v>
      </c>
      <c r="M909" s="3" t="str">
        <f t="shared" si="14"/>
        <v>OLD</v>
      </c>
      <c r="N909" s="3" t="s">
        <v>18</v>
      </c>
    </row>
    <row r="910" spans="1:14" x14ac:dyDescent="0.2">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5">
        <v>60000</v>
      </c>
      <c r="E917" s="3">
        <v>3</v>
      </c>
      <c r="F917" s="3" t="s">
        <v>31</v>
      </c>
      <c r="G917" s="3" t="s">
        <v>28</v>
      </c>
      <c r="H917" s="3" t="s">
        <v>15</v>
      </c>
      <c r="I917" s="3">
        <v>2</v>
      </c>
      <c r="J917" s="3" t="s">
        <v>47</v>
      </c>
      <c r="K917" s="3" t="s">
        <v>32</v>
      </c>
      <c r="L917" s="3">
        <v>64</v>
      </c>
      <c r="M917" s="3" t="str">
        <f t="shared" si="14"/>
        <v>OLD</v>
      </c>
      <c r="N917" s="3" t="s">
        <v>18</v>
      </c>
    </row>
    <row r="918" spans="1:14" x14ac:dyDescent="0.2">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5">
        <v>40000</v>
      </c>
      <c r="E921" s="3">
        <v>4</v>
      </c>
      <c r="F921" s="3" t="s">
        <v>27</v>
      </c>
      <c r="G921" s="3" t="s">
        <v>21</v>
      </c>
      <c r="H921" s="3" t="s">
        <v>15</v>
      </c>
      <c r="I921" s="3">
        <v>2</v>
      </c>
      <c r="J921" s="3" t="s">
        <v>47</v>
      </c>
      <c r="K921" s="3" t="s">
        <v>32</v>
      </c>
      <c r="L921" s="3">
        <v>61</v>
      </c>
      <c r="M921" s="3" t="str">
        <f t="shared" si="14"/>
        <v>OLD</v>
      </c>
      <c r="N921" s="3" t="s">
        <v>18</v>
      </c>
    </row>
    <row r="922" spans="1:14" x14ac:dyDescent="0.2">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5">
        <v>40000</v>
      </c>
      <c r="E928" s="3">
        <v>2</v>
      </c>
      <c r="F928" s="3" t="s">
        <v>27</v>
      </c>
      <c r="G928" s="3" t="s">
        <v>21</v>
      </c>
      <c r="H928" s="3" t="s">
        <v>15</v>
      </c>
      <c r="I928" s="3">
        <v>2</v>
      </c>
      <c r="J928" s="3" t="s">
        <v>47</v>
      </c>
      <c r="K928" s="3" t="s">
        <v>32</v>
      </c>
      <c r="L928" s="3">
        <v>57</v>
      </c>
      <c r="M928" s="3" t="str">
        <f t="shared" si="14"/>
        <v>OLD</v>
      </c>
      <c r="N928" s="3" t="s">
        <v>18</v>
      </c>
    </row>
    <row r="929" spans="1:14" x14ac:dyDescent="0.2">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2">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5">
        <v>40000</v>
      </c>
      <c r="E934" s="3">
        <v>0</v>
      </c>
      <c r="F934" s="3" t="s">
        <v>27</v>
      </c>
      <c r="G934" s="3" t="s">
        <v>14</v>
      </c>
      <c r="H934" s="3" t="s">
        <v>18</v>
      </c>
      <c r="I934" s="3">
        <v>2</v>
      </c>
      <c r="J934" s="3" t="s">
        <v>16</v>
      </c>
      <c r="K934" s="3" t="s">
        <v>32</v>
      </c>
      <c r="L934" s="3">
        <v>27</v>
      </c>
      <c r="M934" s="3" t="str">
        <f t="shared" si="14"/>
        <v xml:space="preserve"> Adolescent</v>
      </c>
      <c r="N934" s="3" t="s">
        <v>15</v>
      </c>
    </row>
    <row r="935" spans="1:14" x14ac:dyDescent="0.2">
      <c r="A935" s="3">
        <v>11941</v>
      </c>
      <c r="B935" s="3" t="s">
        <v>37</v>
      </c>
      <c r="C935" s="3" t="s">
        <v>39</v>
      </c>
      <c r="D935" s="5">
        <v>60000</v>
      </c>
      <c r="E935" s="3">
        <v>0</v>
      </c>
      <c r="F935" s="3" t="s">
        <v>19</v>
      </c>
      <c r="G935" s="3" t="s">
        <v>14</v>
      </c>
      <c r="H935" s="3" t="s">
        <v>15</v>
      </c>
      <c r="I935" s="3">
        <v>0</v>
      </c>
      <c r="J935" s="3" t="s">
        <v>23</v>
      </c>
      <c r="K935" s="3" t="s">
        <v>32</v>
      </c>
      <c r="L935" s="3">
        <v>29</v>
      </c>
      <c r="M935" s="3" t="str">
        <f t="shared" si="14"/>
        <v xml:space="preserve"> Adolescent</v>
      </c>
      <c r="N935" s="3" t="s">
        <v>18</v>
      </c>
    </row>
    <row r="936" spans="1:14" x14ac:dyDescent="0.2">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5">
        <v>40000</v>
      </c>
      <c r="E940" s="3">
        <v>0</v>
      </c>
      <c r="F940" s="3" t="s">
        <v>27</v>
      </c>
      <c r="G940" s="3" t="s">
        <v>14</v>
      </c>
      <c r="H940" s="3" t="s">
        <v>15</v>
      </c>
      <c r="I940" s="3">
        <v>2</v>
      </c>
      <c r="J940" s="3" t="s">
        <v>23</v>
      </c>
      <c r="K940" s="3" t="s">
        <v>32</v>
      </c>
      <c r="L940" s="3">
        <v>27</v>
      </c>
      <c r="M940" s="3" t="str">
        <f t="shared" si="14"/>
        <v xml:space="preserve"> Adolescent</v>
      </c>
      <c r="N940" s="3" t="s">
        <v>18</v>
      </c>
    </row>
    <row r="941" spans="1:14" x14ac:dyDescent="0.2">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2">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5">
        <v>40000</v>
      </c>
      <c r="E955" s="3">
        <v>3</v>
      </c>
      <c r="F955" s="3" t="s">
        <v>19</v>
      </c>
      <c r="G955" s="3" t="s">
        <v>20</v>
      </c>
      <c r="H955" s="3" t="s">
        <v>15</v>
      </c>
      <c r="I955" s="3">
        <v>1</v>
      </c>
      <c r="J955" s="3" t="s">
        <v>26</v>
      </c>
      <c r="K955" s="3" t="s">
        <v>32</v>
      </c>
      <c r="L955" s="3">
        <v>30</v>
      </c>
      <c r="M955" s="3" t="str">
        <f t="shared" si="14"/>
        <v xml:space="preserve"> Adolescent</v>
      </c>
      <c r="N955" s="3" t="s">
        <v>15</v>
      </c>
    </row>
    <row r="956" spans="1:14" x14ac:dyDescent="0.2">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5">
        <v>60000</v>
      </c>
      <c r="E959" s="3">
        <v>0</v>
      </c>
      <c r="F959" s="3" t="s">
        <v>19</v>
      </c>
      <c r="G959" s="3" t="s">
        <v>21</v>
      </c>
      <c r="H959" s="3" t="s">
        <v>15</v>
      </c>
      <c r="I959" s="3">
        <v>2</v>
      </c>
      <c r="J959" s="3" t="s">
        <v>23</v>
      </c>
      <c r="K959" s="3" t="s">
        <v>32</v>
      </c>
      <c r="L959" s="3">
        <v>30</v>
      </c>
      <c r="M959" s="3" t="str">
        <f t="shared" si="14"/>
        <v xml:space="preserve"> Adolescent</v>
      </c>
      <c r="N959" s="3" t="s">
        <v>18</v>
      </c>
    </row>
    <row r="960" spans="1:14" x14ac:dyDescent="0.2">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5">
        <v>120000</v>
      </c>
      <c r="E963" s="3">
        <v>2</v>
      </c>
      <c r="F963" s="3" t="s">
        <v>13</v>
      </c>
      <c r="G963" s="3" t="s">
        <v>28</v>
      </c>
      <c r="H963" s="3" t="s">
        <v>15</v>
      </c>
      <c r="I963" s="3">
        <v>3</v>
      </c>
      <c r="J963" s="3" t="s">
        <v>23</v>
      </c>
      <c r="K963" s="3" t="s">
        <v>32</v>
      </c>
      <c r="L963" s="3">
        <v>62</v>
      </c>
      <c r="M963" s="3" t="str">
        <f t="shared" si="14"/>
        <v>OLD</v>
      </c>
      <c r="N963" s="3" t="s">
        <v>18</v>
      </c>
    </row>
    <row r="964" spans="1:14" x14ac:dyDescent="0.2">
      <c r="A964" s="3">
        <v>16813</v>
      </c>
      <c r="B964" s="3" t="s">
        <v>36</v>
      </c>
      <c r="C964" s="3" t="s">
        <v>39</v>
      </c>
      <c r="D964" s="5">
        <v>60000</v>
      </c>
      <c r="E964" s="3">
        <v>2</v>
      </c>
      <c r="F964" s="3" t="s">
        <v>19</v>
      </c>
      <c r="G964" s="3" t="s">
        <v>21</v>
      </c>
      <c r="H964" s="3" t="s">
        <v>15</v>
      </c>
      <c r="I964" s="3">
        <v>2</v>
      </c>
      <c r="J964" s="3" t="s">
        <v>47</v>
      </c>
      <c r="K964" s="3" t="s">
        <v>32</v>
      </c>
      <c r="L964" s="3">
        <v>55</v>
      </c>
      <c r="M964" s="3" t="str">
        <f t="shared" si="14"/>
        <v>OLD</v>
      </c>
      <c r="N964" s="3" t="s">
        <v>18</v>
      </c>
    </row>
    <row r="965" spans="1:14" x14ac:dyDescent="0.2">
      <c r="A965" s="3">
        <v>16007</v>
      </c>
      <c r="B965" s="3" t="s">
        <v>36</v>
      </c>
      <c r="C965" s="3" t="s">
        <v>38</v>
      </c>
      <c r="D965" s="5">
        <v>90000</v>
      </c>
      <c r="E965" s="3">
        <v>5</v>
      </c>
      <c r="F965" s="3" t="s">
        <v>13</v>
      </c>
      <c r="G965" s="3" t="s">
        <v>28</v>
      </c>
      <c r="H965" s="3" t="s">
        <v>15</v>
      </c>
      <c r="I965" s="3">
        <v>2</v>
      </c>
      <c r="J965" s="3" t="s">
        <v>26</v>
      </c>
      <c r="K965" s="3" t="s">
        <v>32</v>
      </c>
      <c r="L965" s="3">
        <v>66</v>
      </c>
      <c r="M965" s="3" t="str">
        <f t="shared" ref="M965:M1001" si="15">IF(L965&gt;54, "OLD",   IF( L965&gt;=31, "Middle Age",  IF(L965&lt;31, " Adolescent","Invalid")))</f>
        <v>OLD</v>
      </c>
      <c r="N965" s="3" t="s">
        <v>15</v>
      </c>
    </row>
    <row r="966" spans="1:14" x14ac:dyDescent="0.2">
      <c r="A966" s="3">
        <v>27434</v>
      </c>
      <c r="B966" s="3" t="s">
        <v>37</v>
      </c>
      <c r="C966" s="3" t="s">
        <v>39</v>
      </c>
      <c r="D966" s="5">
        <v>70000</v>
      </c>
      <c r="E966" s="3">
        <v>4</v>
      </c>
      <c r="F966" s="3" t="s">
        <v>19</v>
      </c>
      <c r="G966" s="3" t="s">
        <v>21</v>
      </c>
      <c r="H966" s="3" t="s">
        <v>15</v>
      </c>
      <c r="I966" s="3">
        <v>1</v>
      </c>
      <c r="J966" s="3" t="s">
        <v>47</v>
      </c>
      <c r="K966" s="3" t="s">
        <v>32</v>
      </c>
      <c r="L966" s="3">
        <v>56</v>
      </c>
      <c r="M966" s="3" t="str">
        <f t="shared" si="15"/>
        <v>OLD</v>
      </c>
      <c r="N966" s="3" t="s">
        <v>18</v>
      </c>
    </row>
    <row r="967" spans="1:14" x14ac:dyDescent="0.2">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5">
        <v>30000</v>
      </c>
      <c r="E970" s="3">
        <v>0</v>
      </c>
      <c r="F970" s="3" t="s">
        <v>29</v>
      </c>
      <c r="G970" s="3" t="s">
        <v>20</v>
      </c>
      <c r="H970" s="3" t="s">
        <v>18</v>
      </c>
      <c r="I970" s="3">
        <v>2</v>
      </c>
      <c r="J970" s="3" t="s">
        <v>23</v>
      </c>
      <c r="K970" s="3" t="s">
        <v>32</v>
      </c>
      <c r="L970" s="3">
        <v>27</v>
      </c>
      <c r="M970" s="3" t="str">
        <f t="shared" si="15"/>
        <v xml:space="preserve"> Adolescent</v>
      </c>
      <c r="N970" s="3" t="s">
        <v>18</v>
      </c>
    </row>
    <row r="971" spans="1:14" x14ac:dyDescent="0.2">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5">
        <v>60000</v>
      </c>
      <c r="E978" s="3">
        <v>3</v>
      </c>
      <c r="F978" s="3" t="s">
        <v>13</v>
      </c>
      <c r="G978" s="3" t="s">
        <v>28</v>
      </c>
      <c r="H978" s="3" t="s">
        <v>15</v>
      </c>
      <c r="I978" s="3">
        <v>2</v>
      </c>
      <c r="J978" s="3" t="s">
        <v>47</v>
      </c>
      <c r="K978" s="3" t="s">
        <v>32</v>
      </c>
      <c r="L978" s="3">
        <v>66</v>
      </c>
      <c r="M978" s="3" t="str">
        <f t="shared" si="15"/>
        <v>OLD</v>
      </c>
      <c r="N978" s="3" t="s">
        <v>18</v>
      </c>
    </row>
    <row r="979" spans="1:14" x14ac:dyDescent="0.2">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2">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5">
        <v>40000</v>
      </c>
      <c r="E988" s="3">
        <v>5</v>
      </c>
      <c r="F988" s="3" t="s">
        <v>27</v>
      </c>
      <c r="G988" s="3" t="s">
        <v>21</v>
      </c>
      <c r="H988" s="3" t="s">
        <v>15</v>
      </c>
      <c r="I988" s="3">
        <v>4</v>
      </c>
      <c r="J988" s="3" t="s">
        <v>47</v>
      </c>
      <c r="K988" s="3" t="s">
        <v>32</v>
      </c>
      <c r="L988" s="3">
        <v>60</v>
      </c>
      <c r="M988" s="3" t="str">
        <f t="shared" si="15"/>
        <v>OLD</v>
      </c>
      <c r="N988" s="3" t="s">
        <v>15</v>
      </c>
    </row>
    <row r="989" spans="1:14" x14ac:dyDescent="0.2">
      <c r="A989" s="3">
        <v>28972</v>
      </c>
      <c r="B989" s="3" t="s">
        <v>37</v>
      </c>
      <c r="C989" s="3" t="s">
        <v>38</v>
      </c>
      <c r="D989" s="5">
        <v>60000</v>
      </c>
      <c r="E989" s="3">
        <v>3</v>
      </c>
      <c r="F989" s="3" t="s">
        <v>31</v>
      </c>
      <c r="G989" s="3" t="s">
        <v>28</v>
      </c>
      <c r="H989" s="3" t="s">
        <v>15</v>
      </c>
      <c r="I989" s="3">
        <v>2</v>
      </c>
      <c r="J989" s="3" t="s">
        <v>47</v>
      </c>
      <c r="K989" s="3" t="s">
        <v>32</v>
      </c>
      <c r="L989" s="3">
        <v>66</v>
      </c>
      <c r="M989" s="3" t="str">
        <f t="shared" si="15"/>
        <v>OLD</v>
      </c>
      <c r="N989" s="3" t="s">
        <v>18</v>
      </c>
    </row>
    <row r="990" spans="1:14" x14ac:dyDescent="0.2">
      <c r="A990" s="3">
        <v>22730</v>
      </c>
      <c r="B990" s="3" t="s">
        <v>36</v>
      </c>
      <c r="C990" s="3" t="s">
        <v>39</v>
      </c>
      <c r="D990" s="5">
        <v>70000</v>
      </c>
      <c r="E990" s="3">
        <v>5</v>
      </c>
      <c r="F990" s="3" t="s">
        <v>13</v>
      </c>
      <c r="G990" s="3" t="s">
        <v>28</v>
      </c>
      <c r="H990" s="3" t="s">
        <v>15</v>
      </c>
      <c r="I990" s="3">
        <v>2</v>
      </c>
      <c r="J990" s="3" t="s">
        <v>47</v>
      </c>
      <c r="K990" s="3" t="s">
        <v>32</v>
      </c>
      <c r="L990" s="3">
        <v>63</v>
      </c>
      <c r="M990" s="3" t="str">
        <f t="shared" si="15"/>
        <v>OLD</v>
      </c>
      <c r="N990" s="3" t="s">
        <v>18</v>
      </c>
    </row>
    <row r="991" spans="1:14" x14ac:dyDescent="0.2">
      <c r="A991" s="3">
        <v>29134</v>
      </c>
      <c r="B991" s="3" t="s">
        <v>36</v>
      </c>
      <c r="C991" s="3" t="s">
        <v>39</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2">
      <c r="A992" s="3">
        <v>14332</v>
      </c>
      <c r="B992" s="3" t="s">
        <v>37</v>
      </c>
      <c r="C992" s="3" t="s">
        <v>38</v>
      </c>
      <c r="D992" s="5">
        <v>30000</v>
      </c>
      <c r="E992" s="3">
        <v>0</v>
      </c>
      <c r="F992" s="3" t="s">
        <v>27</v>
      </c>
      <c r="G992" s="3" t="s">
        <v>14</v>
      </c>
      <c r="H992" s="3" t="s">
        <v>18</v>
      </c>
      <c r="I992" s="3">
        <v>2</v>
      </c>
      <c r="J992" s="3" t="s">
        <v>23</v>
      </c>
      <c r="K992" s="3" t="s">
        <v>32</v>
      </c>
      <c r="L992" s="3">
        <v>26</v>
      </c>
      <c r="M992" s="3" t="str">
        <f t="shared" si="15"/>
        <v xml:space="preserve"> Adolescent</v>
      </c>
      <c r="N992" s="3" t="s">
        <v>18</v>
      </c>
    </row>
    <row r="993" spans="1:14" x14ac:dyDescent="0.2">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5">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F781E792-B929-8B45-A7DC-B5625F2CFA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F3CB-F98B-8547-B7E9-E14354F1B4E0}">
  <dimension ref="K13:O74"/>
  <sheetViews>
    <sheetView topLeftCell="I7" zoomScale="150" zoomScaleNormal="150" workbookViewId="0">
      <selection activeCell="M71" sqref="M71"/>
    </sheetView>
  </sheetViews>
  <sheetFormatPr baseColWidth="10" defaultRowHeight="15" x14ac:dyDescent="0.2"/>
  <cols>
    <col min="11" max="11" width="15.83203125" bestFit="1" customWidth="1"/>
    <col min="12" max="12" width="20.33203125" bestFit="1" customWidth="1"/>
    <col min="13" max="13" width="14.83203125" bestFit="1" customWidth="1"/>
    <col min="14" max="14" width="3.83203125" bestFit="1" customWidth="1"/>
    <col min="15" max="15" width="10.1640625" bestFit="1" customWidth="1"/>
  </cols>
  <sheetData>
    <row r="13" spans="11:14" x14ac:dyDescent="0.2">
      <c r="K13" s="10" t="s">
        <v>44</v>
      </c>
      <c r="L13" s="10" t="s">
        <v>45</v>
      </c>
      <c r="M13" s="11"/>
      <c r="N13" s="11"/>
    </row>
    <row r="14" spans="11:14" x14ac:dyDescent="0.2">
      <c r="K14" s="10" t="s">
        <v>42</v>
      </c>
      <c r="L14" s="11" t="s">
        <v>18</v>
      </c>
      <c r="M14" s="11" t="s">
        <v>15</v>
      </c>
      <c r="N14" s="11" t="s">
        <v>43</v>
      </c>
    </row>
    <row r="15" spans="11:14" x14ac:dyDescent="0.2">
      <c r="K15" s="12" t="s">
        <v>38</v>
      </c>
      <c r="L15" s="11">
        <v>59210.526315789473</v>
      </c>
      <c r="M15" s="11">
        <v>59523.809523809527</v>
      </c>
      <c r="N15" s="11">
        <v>59375</v>
      </c>
    </row>
    <row r="16" spans="11:14" x14ac:dyDescent="0.2">
      <c r="K16" s="12" t="s">
        <v>39</v>
      </c>
      <c r="L16" s="11">
        <v>65000</v>
      </c>
      <c r="M16" s="11">
        <v>52500</v>
      </c>
      <c r="N16" s="11">
        <v>59767.441860465115</v>
      </c>
    </row>
    <row r="17" spans="11:14" x14ac:dyDescent="0.2">
      <c r="K17" s="12" t="s">
        <v>43</v>
      </c>
      <c r="L17" s="11">
        <v>62500</v>
      </c>
      <c r="M17" s="11">
        <v>56282.051282051281</v>
      </c>
      <c r="N17" s="11">
        <v>59578.313253012049</v>
      </c>
    </row>
    <row r="40" spans="12:15" x14ac:dyDescent="0.2">
      <c r="L40" s="7" t="s">
        <v>46</v>
      </c>
      <c r="M40" s="7" t="s">
        <v>45</v>
      </c>
    </row>
    <row r="41" spans="12:15" x14ac:dyDescent="0.2">
      <c r="L41" s="7" t="s">
        <v>42</v>
      </c>
      <c r="M41" t="s">
        <v>18</v>
      </c>
      <c r="N41" t="s">
        <v>15</v>
      </c>
      <c r="O41" t="s">
        <v>43</v>
      </c>
    </row>
    <row r="42" spans="12:15" x14ac:dyDescent="0.2">
      <c r="L42" s="8" t="s">
        <v>16</v>
      </c>
      <c r="M42" s="9">
        <v>33</v>
      </c>
      <c r="N42" s="9">
        <v>50</v>
      </c>
      <c r="O42" s="9">
        <v>83</v>
      </c>
    </row>
    <row r="43" spans="12:15" x14ac:dyDescent="0.2">
      <c r="L43" s="8" t="s">
        <v>26</v>
      </c>
      <c r="M43" s="9">
        <v>10</v>
      </c>
      <c r="N43" s="9">
        <v>11</v>
      </c>
      <c r="O43" s="9">
        <v>21</v>
      </c>
    </row>
    <row r="44" spans="12:15" x14ac:dyDescent="0.2">
      <c r="L44" s="8" t="s">
        <v>22</v>
      </c>
      <c r="M44" s="9">
        <v>17</v>
      </c>
      <c r="N44" s="9">
        <v>11</v>
      </c>
      <c r="O44" s="9">
        <v>28</v>
      </c>
    </row>
    <row r="45" spans="12:15" x14ac:dyDescent="0.2">
      <c r="L45" s="8" t="s">
        <v>23</v>
      </c>
      <c r="M45" s="9">
        <v>7</v>
      </c>
      <c r="N45" s="9">
        <v>3</v>
      </c>
      <c r="O45" s="9">
        <v>10</v>
      </c>
    </row>
    <row r="46" spans="12:15" x14ac:dyDescent="0.2">
      <c r="L46" s="8" t="s">
        <v>47</v>
      </c>
      <c r="M46" s="9">
        <v>21</v>
      </c>
      <c r="N46" s="9">
        <v>3</v>
      </c>
      <c r="O46" s="9">
        <v>24</v>
      </c>
    </row>
    <row r="47" spans="12:15" x14ac:dyDescent="0.2">
      <c r="L47" s="8" t="s">
        <v>43</v>
      </c>
      <c r="M47" s="9">
        <v>88</v>
      </c>
      <c r="N47" s="9">
        <v>78</v>
      </c>
      <c r="O47" s="9">
        <v>166</v>
      </c>
    </row>
    <row r="69" spans="12:15" x14ac:dyDescent="0.2">
      <c r="L69" s="7" t="s">
        <v>46</v>
      </c>
      <c r="M69" s="7" t="s">
        <v>45</v>
      </c>
    </row>
    <row r="70" spans="12:15" x14ac:dyDescent="0.2">
      <c r="L70" s="7" t="s">
        <v>42</v>
      </c>
      <c r="M70" t="s">
        <v>18</v>
      </c>
      <c r="N70" t="s">
        <v>15</v>
      </c>
      <c r="O70" t="s">
        <v>43</v>
      </c>
    </row>
    <row r="71" spans="12:15" x14ac:dyDescent="0.2">
      <c r="L71" s="8" t="s">
        <v>48</v>
      </c>
      <c r="M71" s="9">
        <v>1</v>
      </c>
      <c r="N71" s="9">
        <v>4</v>
      </c>
      <c r="O71" s="9">
        <v>5</v>
      </c>
    </row>
    <row r="72" spans="12:15" x14ac:dyDescent="0.2">
      <c r="L72" s="8" t="s">
        <v>49</v>
      </c>
      <c r="M72" s="9">
        <v>50</v>
      </c>
      <c r="N72" s="9">
        <v>66</v>
      </c>
      <c r="O72" s="9">
        <v>116</v>
      </c>
    </row>
    <row r="73" spans="12:15" x14ac:dyDescent="0.2">
      <c r="L73" s="8" t="s">
        <v>50</v>
      </c>
      <c r="M73" s="9">
        <v>37</v>
      </c>
      <c r="N73" s="9">
        <v>8</v>
      </c>
      <c r="O73" s="9">
        <v>45</v>
      </c>
    </row>
    <row r="74" spans="12:15" x14ac:dyDescent="0.2">
      <c r="L74" s="8" t="s">
        <v>43</v>
      </c>
      <c r="M74" s="9">
        <v>88</v>
      </c>
      <c r="N74" s="9">
        <v>78</v>
      </c>
      <c r="O74" s="9">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CD6E-483A-F444-BE89-37426A5F35ED}">
  <dimension ref="A1:AD7"/>
  <sheetViews>
    <sheetView showGridLines="0" tabSelected="1" topLeftCell="A8" zoomScale="80" zoomScaleNormal="80" workbookViewId="0">
      <selection activeCell="I83" sqref="I83"/>
    </sheetView>
  </sheetViews>
  <sheetFormatPr baseColWidth="10" defaultRowHeight="15" x14ac:dyDescent="0.2"/>
  <sheetData>
    <row r="1" spans="1:30" ht="15" customHeight="1" x14ac:dyDescent="0.2">
      <c r="A1" s="13"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15" customHeight="1" x14ac:dyDescent="0.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ht="15" customHeight="1" x14ac:dyDescent="0.2">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15" customHeight="1" x14ac:dyDescent="0.2">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15" customHeight="1" x14ac:dyDescent="0.2">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30" ht="15" customHeight="1" x14ac:dyDescent="0.2">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row>
    <row r="7" spans="1:30" ht="15" customHeight="1" x14ac:dyDescent="0.2">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row>
  </sheetData>
  <mergeCells count="1">
    <mergeCell ref="A1:AD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Taran Kalirao</cp:lastModifiedBy>
  <dcterms:created xsi:type="dcterms:W3CDTF">2022-03-18T02:50:57Z</dcterms:created>
  <dcterms:modified xsi:type="dcterms:W3CDTF">2025-01-09T11:26:23Z</dcterms:modified>
</cp:coreProperties>
</file>