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codeName="ThisWorkbook"/>
  <mc:AlternateContent xmlns:mc="http://schemas.openxmlformats.org/markup-compatibility/2006">
    <mc:Choice Requires="x15">
      <x15ac:absPath xmlns:x15ac="http://schemas.microsoft.com/office/spreadsheetml/2010/11/ac" url="F:\SQA ( Software Quality Assurancec )\It training Bd\Test Case\"/>
    </mc:Choice>
  </mc:AlternateContent>
  <xr:revisionPtr revIDLastSave="0" documentId="13_ncr:1_{5946567C-14A6-4082-8676-002990A1E768}" xr6:coauthVersionLast="47" xr6:coauthVersionMax="47" xr10:uidLastSave="{00000000-0000-0000-0000-000000000000}"/>
  <bookViews>
    <workbookView xWindow="-120" yWindow="-120" windowWidth="20730" windowHeight="11040" xr2:uid="{00000000-000D-0000-FFFF-FFFF00000000}"/>
  </bookViews>
  <sheets>
    <sheet name="Test cases for Chaldal" sheetId="3" r:id="rId1"/>
    <sheet name="Test cases for Chaldal App" sheetId="5" r:id="rId2"/>
  </sheets>
  <definedNames>
    <definedName name="mm" localSheetId="1">'Test cases for Chaldal App'!$I$8</definedName>
    <definedName name="mm">'Test cases for Chaldal'!$I$8</definedName>
    <definedName name="verify_package_Design" localSheetId="1">'Test cases for Chaldal App'!$I$8</definedName>
    <definedName name="verify_package_Design">'Test cases for Chaldal'!$I$8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4" i="5" l="1"/>
  <c r="J3" i="5"/>
  <c r="J2" i="5"/>
  <c r="J3" i="3"/>
  <c r="J2" i="3"/>
  <c r="J5" i="5" l="1"/>
  <c r="J4" i="3"/>
  <c r="J5" i="3" l="1"/>
</calcChain>
</file>

<file path=xl/sharedStrings.xml><?xml version="1.0" encoding="utf-8"?>
<sst xmlns="http://schemas.openxmlformats.org/spreadsheetml/2006/main" count="236" uniqueCount="127">
  <si>
    <t>PASS</t>
  </si>
  <si>
    <t>FAIL</t>
  </si>
  <si>
    <t>Remarks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</si>
  <si>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</si>
  <si>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</si>
  <si>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</si>
  <si>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</si>
  <si>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</si>
  <si>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</si>
  <si>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</si>
  <si>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</si>
  <si>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</si>
  <si>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</si>
  <si>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</si>
  <si>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</si>
  <si>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</si>
  <si>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</si>
  <si>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</si>
  <si>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</si>
  <si>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</si>
  <si>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</si>
  <si>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</si>
  <si>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</si>
  <si>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</si>
  <si>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</si>
  <si>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</si>
  <si>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TC001</t>
  </si>
  <si>
    <t>TC002</t>
  </si>
  <si>
    <t>Test Cases for chaldal online grocery.</t>
  </si>
  <si>
    <t>21/11/2022</t>
  </si>
  <si>
    <t xml:space="preserve">kallol Sarker </t>
  </si>
  <si>
    <t>Jacker</t>
  </si>
  <si>
    <t>TC003</t>
  </si>
  <si>
    <t>TC004</t>
  </si>
  <si>
    <t>TC005</t>
  </si>
  <si>
    <t>TC006</t>
  </si>
  <si>
    <t>TC007</t>
  </si>
  <si>
    <t>TC008</t>
  </si>
  <si>
    <t>TC009</t>
  </si>
  <si>
    <t>TC010</t>
  </si>
  <si>
    <t>TC011</t>
  </si>
  <si>
    <t>Precondition</t>
  </si>
  <si>
    <t>Verify UI design from the signup page</t>
  </si>
  <si>
    <t>1. go to chaldal web URL (https://chaldal.com/)</t>
  </si>
  <si>
    <t>N/A</t>
  </si>
  <si>
    <t>Verified UI design</t>
  </si>
  <si>
    <t>Fullfilled our expected result</t>
  </si>
  <si>
    <t>1. go to chaldal web URL (https://chaldal.com/)
2. click on the signin button from the top right corner</t>
  </si>
  <si>
    <t>Chaldal Grocery</t>
  </si>
  <si>
    <t>Verify submit button with blank input</t>
  </si>
  <si>
    <t>1. goto signin button from the top right corner</t>
  </si>
  <si>
    <t>Blank input</t>
  </si>
  <si>
    <t>1. go to chaldal web URL (https://chaldal.com/)
2. click on the signin button from the top right corner
3. click signup/login button with blank input</t>
  </si>
  <si>
    <t xml:space="preserve">Verified our expected result. </t>
  </si>
  <si>
    <t xml:space="preserve">Should be shown a warning message. </t>
  </si>
  <si>
    <t xml:space="preserve">Verify signup/login form by incorrect phone number. </t>
  </si>
  <si>
    <t>1. go to chaldal web URL (https://chaldal.com/)
2. click on the signin button from the top right corner
3. click signup/login button with invalid phone number</t>
  </si>
  <si>
    <t xml:space="preserve">Takes invalid phone number without showing any error/warning message. </t>
  </si>
  <si>
    <t>Verify with incorrect phone number and OTP</t>
  </si>
  <si>
    <t>Fillup the phone number input section</t>
  </si>
  <si>
    <t>1. go to chaldal web URL (https://chaldal.com/)
2. Click on the signin button from the top right corner
3. Click signup/login button with invalid phone number
4. Enter invalid OTP</t>
  </si>
  <si>
    <t xml:space="preserve">Verified our expected result with warning message. </t>
  </si>
  <si>
    <t>Verify with correct phone number and OTP</t>
  </si>
  <si>
    <t>1. go to chaldal web URL (https://chaldal.com/)
2. Click on the signin button from the top right corner
3. Click signup/login button with invalid phone number
4. Enter valid OTP</t>
  </si>
  <si>
    <t xml:space="preserve">Should be shown chaldal dashboard </t>
  </si>
  <si>
    <t xml:space="preserve">Verified our expeccted result. </t>
  </si>
  <si>
    <t>abcdef@gmail.com</t>
  </si>
  <si>
    <t>Error message should be shown</t>
  </si>
  <si>
    <t xml:space="preserve">Verify by invalid email </t>
  </si>
  <si>
    <t>Takes input invalid email address for verification</t>
  </si>
  <si>
    <t>1.login/signup by phone number</t>
  </si>
  <si>
    <t>Verify by valid email</t>
  </si>
  <si>
    <t>kallolsarker420@gmail.com</t>
  </si>
  <si>
    <t>1. go to chaldal web URL (https://chaldal.com/)
2. Click on the signin button from the top right corner
3. Click signup/login button
4. Click on your profile
4. Enter invalid email for verification</t>
  </si>
  <si>
    <t>1. go to chaldal web URL (https://chaldal.com/)
2. Click on the signin button from the top right corner
3. Click signup/login button
4. Click on your profile 
4. Enter invalid email for verification</t>
  </si>
  <si>
    <t>Should be sent verification link in email</t>
  </si>
  <si>
    <t>Microsoft Edge</t>
  </si>
  <si>
    <t>phoe number: 01746684953
OTP: 4996</t>
  </si>
  <si>
    <t>phoe number: 01746684953
OTP: 3795</t>
  </si>
  <si>
    <t>1. go to chaldal web URL (https://chaldal.com/)
2. Click on the signin button from the top right corner
3. Click signup/login button
4. valid phone number 
4. get valid OTP code</t>
  </si>
  <si>
    <t>1. Should be shown chaldal dashboard without any password section. 
2. After dashboard profile click on change password input
3. by using phone number signup/login password input could not reset. 
4. After logout from dashboard then click on login with email and password 
5. using verified email but not taken any password input for login.</t>
  </si>
  <si>
    <t xml:space="preserve">After signup/login using phone number it should be keep password input option for set valid password, so that click login with email button by using valid/verified email and valid password to enter the dashboard.  </t>
  </si>
  <si>
    <t xml:space="preserve">Verify signup/login form by using only correct phone number with OTP. </t>
  </si>
  <si>
    <t>Verify validation added to the email field</t>
  </si>
  <si>
    <t>1. go to chaldal web URL (https://chaldal.com/)
2. Click on the signin button from the top right corner
3. Click signup/login button
4. Click on your profile
4. Check email field with email validation</t>
  </si>
  <si>
    <t>Email validation should appear in email field.</t>
  </si>
  <si>
    <t>Verify user can access or navigate by pressing "Tab' keyword from the keyboard</t>
  </si>
  <si>
    <t>1. go to chaldal web URL (https://chaldal.com/)
2. Click on the signin button from the top right corner
3. by pressing 'Tab" keyword from keyboard</t>
  </si>
  <si>
    <t>User can access or navigate different controls</t>
  </si>
  <si>
    <t>signup/login form UI design</t>
  </si>
  <si>
    <t>verify submit button with blank input</t>
  </si>
  <si>
    <t>by incorrect phone number</t>
  </si>
  <si>
    <t>Incorrect phone number takes</t>
  </si>
  <si>
    <t>phone number: 1333333333
OTP: 2022</t>
  </si>
  <si>
    <t>incorrect phn and OTP</t>
  </si>
  <si>
    <t>correct phn number with correct OTP</t>
  </si>
  <si>
    <t>invalid email</t>
  </si>
  <si>
    <t>valid email</t>
  </si>
  <si>
    <t>password field cannot access</t>
  </si>
  <si>
    <t>verify email field</t>
  </si>
  <si>
    <t>using Tab key from keyboard</t>
  </si>
  <si>
    <t>1. download chaldal app from playstore</t>
  </si>
  <si>
    <t xml:space="preserve">1. go to chaldal app from phone
2. click on the Hamburger menu from the top left corner
3.click on Login section from top </t>
  </si>
  <si>
    <t xml:space="preserve">1. go to chaldal App from phone
2.  click on the Hamburger menu from the top left corner
3. click on Login section from top 
4. click on Login with OTP button </t>
  </si>
  <si>
    <t xml:space="preserve">Verify login form by incorrect phone number. </t>
  </si>
  <si>
    <t>1. go to chaldal App from phone
2.  click on the Hamburger menu from the top left corner
3. click on Login section from top 
4. click on Login with OTP button 
5. Enter invalid OTP</t>
  </si>
  <si>
    <t>Verify dummy data shown as placeholder in OTP UI</t>
  </si>
  <si>
    <t>phone number: 1333333333
OTP: 1234</t>
  </si>
  <si>
    <t>1. go to chaldal App from phone
2.  click on the Hamburger menu from the top left corner
3. click on Login section from top 
4. click on Login with OTP button 
5. Check OTP UI Form</t>
  </si>
  <si>
    <t>dummy data shown as placeholder text in the fields.</t>
  </si>
  <si>
    <t>phoe number: 01746684953
OTP: 3830</t>
  </si>
  <si>
    <t>1. go to chaldal App from phone
2.  click on the Hamburger menu from the top left corner
3. click on Login section from top 
4. click on Login with OTP button 
5. enter valid phone number 
6. get OTP in phone message section
7. enter valid OTP</t>
  </si>
  <si>
    <t>1.login/signup by using valid phone number</t>
  </si>
  <si>
    <t xml:space="preserve">Verify signup/login form by using only correct phone number with wrong OTP. </t>
  </si>
  <si>
    <t>Shoul be shown error message</t>
  </si>
  <si>
    <t>1. go to chaldal App from phone
2.  click on the Hamburger menu from the top left corner
3. click on Login section from top 
4. click on Login with OTP button 
5. enter valid phone number 
6. enter invalid OTP</t>
  </si>
  <si>
    <t>1. go to chaldal App from phone
2.  click on the Hamburger menu from the top left corner
3. click on Login section from top 
4. click on Login with OTP button 
5. enter valid phone number 
6. get OTP in phone message section
7. enter valid OTP
8. click on hamburger menu 
9. click on my profile name
10.click personal information
11. check validation added or not in email field</t>
  </si>
  <si>
    <t xml:space="preserve">Email validation should be appear in email field and should be present varify button in email field for edit. </t>
  </si>
  <si>
    <t>No validation appear, no edit option appear for change email.</t>
  </si>
  <si>
    <t>verify UI</t>
  </si>
  <si>
    <t>verify submit button with login button</t>
  </si>
  <si>
    <t>login form with incorrect phone number</t>
  </si>
  <si>
    <t>incorrect phn and incorrect OTP</t>
  </si>
  <si>
    <t>OTP placeholder</t>
  </si>
  <si>
    <t>correct phn and correct OTP</t>
  </si>
  <si>
    <t>correct phn with wrong OTP</t>
  </si>
  <si>
    <t>email validation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</si>
</sst>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u/>
      <sz val="10"/>
      <color theme="10"/>
      <name val="Arial"/>
    </font>
    <font>
      <b/>
      <sz val="10"/>
      <name val="Calibri"/>
      <family val="2"/>
    </font>
    <font>
      <sz val="10"/>
      <name val="Calibri"/>
      <family val="2"/>
    </font>
    <font>
      <b/>
      <sz val="10"/>
      <color rgb="FF000000"/>
      <name val="Calibri"/>
      <family val="2"/>
    </font>
    <font>
      <sz val="10"/>
      <color rgb="FF000000"/>
      <name val="Calibri"/>
      <family val="2"/>
    </font>
    <font>
      <b/>
      <sz val="10"/>
      <color theme="1"/>
      <name val="Calibri"/>
      <family val="2"/>
    </font>
    <font>
      <sz val="10"/>
      <color rgb="FF000000"/>
      <name val="Calibri"/>
      <family val="2"/>
      <scheme val="minor"/>
    </font>
    <font>
      <sz val="10"/>
      <color theme="1"/>
      <name val="Calibri"/>
      <family val="2"/>
      <scheme val="minor"/>
    </font>
    <font>
      <u/>
      <sz val="10"/>
      <name val="Calibri"/>
      <family val="2"/>
      <scheme val="minor"/>
    </font>
    <font>
      <sz val="10"/>
      <name val="Calibri"/>
      <family val="2"/>
      <scheme val="minor"/>
    </font>
    <font>
      <sz val="8"/>
      <name val="Arial"/>
    </font>
  </fonts>
  <fills count="10">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
      <patternFill patternType="solid">
        <fgColor theme="2"/>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indexed="64"/>
      </left>
      <right/>
      <top/>
      <bottom/>
      <diagonal/>
    </border>
    <border>
      <left style="thin">
        <color rgb="FF000000"/>
      </left>
      <right style="thin">
        <color indexed="64"/>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63">
    <xf numFmtId="0" fontId="0" fillId="0" borderId="0" xfId="0" applyFont="1" applyAlignment="1"/>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4" xfId="0" applyFont="1" applyBorder="1" applyAlignment="1">
      <alignment vertical="center" wrapText="1"/>
    </xf>
    <xf numFmtId="0" fontId="2" fillId="4" borderId="1" xfId="0" applyFont="1" applyFill="1" applyBorder="1" applyAlignment="1">
      <alignment vertical="center" wrapText="1"/>
    </xf>
    <xf numFmtId="14" fontId="3" fillId="0" borderId="1" xfId="0" applyNumberFormat="1" applyFont="1" applyBorder="1" applyAlignment="1">
      <alignment vertical="center" wrapText="1"/>
    </xf>
    <xf numFmtId="0" fontId="4" fillId="4" borderId="1" xfId="0" applyFont="1" applyFill="1" applyBorder="1" applyAlignment="1">
      <alignment vertical="center"/>
    </xf>
    <xf numFmtId="0" fontId="5" fillId="0" borderId="0" xfId="0" applyFont="1" applyAlignment="1">
      <alignment vertical="center"/>
    </xf>
    <xf numFmtId="0" fontId="4" fillId="4" borderId="5" xfId="0" applyFont="1" applyFill="1" applyBorder="1" applyAlignment="1">
      <alignment vertical="center"/>
    </xf>
    <xf numFmtId="0" fontId="2" fillId="4" borderId="6" xfId="0" applyFont="1" applyFill="1" applyBorder="1" applyAlignment="1">
      <alignment vertical="center" wrapText="1"/>
    </xf>
    <xf numFmtId="0" fontId="2" fillId="5" borderId="6" xfId="0" applyFont="1" applyFill="1" applyBorder="1" applyAlignment="1">
      <alignment vertical="center" wrapText="1"/>
    </xf>
    <xf numFmtId="0" fontId="3" fillId="0" borderId="0" xfId="0" applyFont="1" applyAlignment="1">
      <alignment vertical="center" wrapText="1"/>
    </xf>
    <xf numFmtId="0" fontId="2" fillId="5" borderId="1" xfId="0" applyFont="1" applyFill="1" applyBorder="1" applyAlignment="1">
      <alignment vertical="center" wrapText="1"/>
    </xf>
    <xf numFmtId="0" fontId="2" fillId="3" borderId="1" xfId="0" applyFont="1" applyFill="1" applyBorder="1" applyAlignment="1">
      <alignment vertical="center" wrapText="1"/>
    </xf>
    <xf numFmtId="0" fontId="2" fillId="3" borderId="3"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5" fillId="0" borderId="1" xfId="0" applyFont="1" applyBorder="1" applyAlignment="1">
      <alignment vertical="center"/>
    </xf>
    <xf numFmtId="0" fontId="5" fillId="2"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7" fillId="0" borderId="0" xfId="0" applyFont="1" applyFill="1" applyAlignment="1">
      <alignment vertical="center"/>
    </xf>
    <xf numFmtId="0" fontId="7" fillId="0" borderId="1" xfId="0" applyFont="1" applyBorder="1" applyAlignment="1">
      <alignment vertical="center" wrapText="1"/>
    </xf>
    <xf numFmtId="0" fontId="7" fillId="0" borderId="1" xfId="0" applyFont="1" applyBorder="1" applyAlignment="1">
      <alignment vertical="center"/>
    </xf>
    <xf numFmtId="0" fontId="8" fillId="0" borderId="1" xfId="1" quotePrefix="1" applyFont="1" applyBorder="1" applyAlignment="1">
      <alignment vertical="center"/>
    </xf>
    <xf numFmtId="0" fontId="10" fillId="0" borderId="1" xfId="1" quotePrefix="1" applyFont="1" applyBorder="1" applyAlignment="1">
      <alignment vertical="center"/>
    </xf>
    <xf numFmtId="0" fontId="10" fillId="0" borderId="1" xfId="1" applyFont="1" applyBorder="1" applyAlignment="1">
      <alignment vertical="center"/>
    </xf>
    <xf numFmtId="14" fontId="3" fillId="0" borderId="1" xfId="0" applyNumberFormat="1" applyFont="1" applyBorder="1" applyAlignment="1">
      <alignment horizontal="left" vertical="top" wrapText="1"/>
    </xf>
    <xf numFmtId="0" fontId="5" fillId="0" borderId="1" xfId="0" applyFont="1" applyBorder="1" applyAlignment="1">
      <alignment horizontal="left" vertical="center" wrapText="1"/>
    </xf>
    <xf numFmtId="0" fontId="6" fillId="9" borderId="1" xfId="0" applyFont="1" applyFill="1" applyBorder="1" applyAlignment="1">
      <alignment vertical="center" wrapText="1"/>
    </xf>
    <xf numFmtId="0" fontId="3" fillId="0" borderId="1" xfId="0" applyFont="1" applyBorder="1" applyAlignment="1">
      <alignment vertical="top" wrapText="1"/>
    </xf>
    <xf numFmtId="0" fontId="2" fillId="3" borderId="6" xfId="0" applyFont="1" applyFill="1" applyBorder="1" applyAlignment="1">
      <alignment vertical="center" wrapText="1"/>
    </xf>
    <xf numFmtId="0" fontId="5" fillId="0" borderId="8" xfId="0" applyFont="1" applyBorder="1" applyAlignment="1">
      <alignment vertical="center"/>
    </xf>
    <xf numFmtId="0" fontId="1" fillId="0" borderId="9" xfId="1" applyBorder="1" applyAlignment="1">
      <alignment vertical="center" wrapText="1"/>
    </xf>
    <xf numFmtId="0" fontId="10" fillId="0" borderId="4" xfId="0" applyFont="1" applyBorder="1" applyAlignment="1">
      <alignment vertical="center" wrapText="1"/>
    </xf>
    <xf numFmtId="0" fontId="9" fillId="0" borderId="4" xfId="1" applyFont="1" applyBorder="1" applyAlignment="1">
      <alignment vertical="center" wrapText="1"/>
    </xf>
    <xf numFmtId="0" fontId="5" fillId="0" borderId="8" xfId="0" applyFont="1" applyBorder="1" applyAlignment="1">
      <alignment vertical="top" wrapText="1"/>
    </xf>
    <xf numFmtId="0" fontId="5" fillId="0" borderId="10" xfId="0" applyFont="1" applyBorder="1" applyAlignment="1">
      <alignment vertical="center"/>
    </xf>
    <xf numFmtId="0" fontId="5" fillId="0" borderId="7" xfId="0" applyFont="1" applyBorder="1" applyAlignment="1">
      <alignment vertical="center" wrapText="1"/>
    </xf>
    <xf numFmtId="0" fontId="7" fillId="0" borderId="8" xfId="0" applyFont="1" applyBorder="1" applyAlignment="1">
      <alignment horizontal="center" vertical="center" wrapText="1"/>
    </xf>
    <xf numFmtId="0" fontId="7" fillId="0" borderId="8" xfId="0" applyFont="1" applyBorder="1" applyAlignment="1">
      <alignment horizontal="center" vertical="center"/>
    </xf>
    <xf numFmtId="0" fontId="1" fillId="0" borderId="8" xfId="1" applyBorder="1" applyAlignment="1">
      <alignment horizontal="left" vertical="center" wrapText="1"/>
    </xf>
    <xf numFmtId="0" fontId="1" fillId="0" borderId="8" xfId="1" quotePrefix="1" applyBorder="1" applyAlignment="1">
      <alignment horizontal="left" vertical="center" wrapText="1"/>
    </xf>
    <xf numFmtId="0" fontId="7" fillId="0" borderId="8" xfId="0" quotePrefix="1" applyFont="1" applyBorder="1" applyAlignment="1">
      <alignment horizontal="center" vertical="center"/>
    </xf>
    <xf numFmtId="0" fontId="7" fillId="0" borderId="8" xfId="0" quotePrefix="1" applyFont="1" applyBorder="1" applyAlignment="1">
      <alignment horizontal="center" vertical="center" wrapText="1"/>
    </xf>
    <xf numFmtId="0" fontId="5" fillId="0" borderId="8"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1" xfId="0" quotePrefix="1" applyFont="1" applyFill="1" applyBorder="1" applyAlignment="1">
      <alignment horizontal="center" vertical="center"/>
    </xf>
    <xf numFmtId="0" fontId="1" fillId="0" borderId="9" xfId="1" applyBorder="1" applyAlignment="1">
      <alignment vertical="center"/>
    </xf>
    <xf numFmtId="0" fontId="1" fillId="0" borderId="4" xfId="1" applyBorder="1" applyAlignment="1">
      <alignment vertical="center" wrapText="1"/>
    </xf>
    <xf numFmtId="0" fontId="2" fillId="6" borderId="4" xfId="0" applyFont="1" applyFill="1" applyBorder="1" applyAlignment="1">
      <alignment vertical="center" wrapText="1"/>
    </xf>
    <xf numFmtId="0" fontId="2" fillId="6" borderId="2" xfId="0" applyFont="1" applyFill="1" applyBorder="1" applyAlignment="1">
      <alignment vertical="center" wrapText="1"/>
    </xf>
    <xf numFmtId="0" fontId="3" fillId="0" borderId="3" xfId="0" applyFont="1" applyBorder="1" applyAlignment="1">
      <alignment vertical="center"/>
    </xf>
    <xf numFmtId="0" fontId="3" fillId="0" borderId="2" xfId="0" applyFont="1" applyBorder="1" applyAlignment="1">
      <alignment vertical="center"/>
    </xf>
    <xf numFmtId="0" fontId="2" fillId="4" borderId="4" xfId="0" applyFont="1" applyFill="1" applyBorder="1" applyAlignment="1">
      <alignment vertical="center" wrapText="1"/>
    </xf>
    <xf numFmtId="0" fontId="2" fillId="4" borderId="2" xfId="0" applyFont="1" applyFill="1" applyBorder="1" applyAlignment="1">
      <alignment vertical="center" wrapText="1"/>
    </xf>
    <xf numFmtId="12" fontId="2" fillId="4" borderId="4" xfId="0" applyNumberFormat="1" applyFont="1" applyFill="1" applyBorder="1" applyAlignment="1">
      <alignment vertical="center" wrapText="1"/>
    </xf>
    <xf numFmtId="12" fontId="2" fillId="4" borderId="2" xfId="0" applyNumberFormat="1" applyFont="1" applyFill="1" applyBorder="1" applyAlignment="1">
      <alignment vertical="center" wrapText="1"/>
    </xf>
    <xf numFmtId="0" fontId="2" fillId="5" borderId="4" xfId="0" applyFont="1" applyFill="1" applyBorder="1" applyAlignment="1">
      <alignment vertical="center" wrapText="1"/>
    </xf>
  </cellXfs>
  <cellStyles count="2">
    <cellStyle name="Hyperlink" xfId="1" builtinId="8"/>
    <cellStyle name="Normal" xfId="0" builtinId="0"/>
  </cellStyles>
  <dxfs count="104">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VaMRSmr0ZsyzQeShg4MidGdcSDt9JWTj/view?usp=share_link" TargetMode="External"/><Relationship Id="rId13" Type="http://schemas.openxmlformats.org/officeDocument/2006/relationships/hyperlink" Target="https://drive.google.com/file/d/1JI66cSZ51ScFOyxlRCKS9yqyM4sqAJfQ/view?usp=share_link" TargetMode="External"/><Relationship Id="rId3" Type="http://schemas.openxmlformats.org/officeDocument/2006/relationships/hyperlink" Target="https://drive.google.com/file/d/13QTOVeTx7NY_iTqYzNHIBB7BmhdEpMwK/view?usp=share_link" TargetMode="External"/><Relationship Id="rId7" Type="http://schemas.openxmlformats.org/officeDocument/2006/relationships/hyperlink" Target="https://drive.google.com/file/d/1hbu6jqSY-6rgjW958lBpvefSZq0tYwBu/view?usp=share_link" TargetMode="External"/><Relationship Id="rId12" Type="http://schemas.openxmlformats.org/officeDocument/2006/relationships/hyperlink" Target="https://drive.google.com/file/d/1HsSr_w1Fc0pxl9cnCxsalnU6fo_KBaXD/view?usp=share_link" TargetMode="External"/><Relationship Id="rId2" Type="http://schemas.openxmlformats.org/officeDocument/2006/relationships/hyperlink" Target="mailto:kallolsarker420@gmail.com" TargetMode="External"/><Relationship Id="rId1" Type="http://schemas.openxmlformats.org/officeDocument/2006/relationships/hyperlink" Target="mailto:abcdef@gmail.com" TargetMode="External"/><Relationship Id="rId6" Type="http://schemas.openxmlformats.org/officeDocument/2006/relationships/hyperlink" Target="https://drive.google.com/file/d/19Ts07mI00fXpML12tejX6JwpqkcylXjx/view?usp=share_link" TargetMode="External"/><Relationship Id="rId11" Type="http://schemas.openxmlformats.org/officeDocument/2006/relationships/hyperlink" Target="https://drive.google.com/file/d/1k895APkFddQJuIvQe65Mky-LzEuujlTR/view?usp=share_link" TargetMode="External"/><Relationship Id="rId5" Type="http://schemas.openxmlformats.org/officeDocument/2006/relationships/hyperlink" Target="https://drive.google.com/file/d/14eHtIXW22UmKweZrCL4aQkOeu6AJoUdJ/view?usp=share_link" TargetMode="External"/><Relationship Id="rId10" Type="http://schemas.openxmlformats.org/officeDocument/2006/relationships/hyperlink" Target="https://drive.google.com/file/d/19fxOWvi5VOjn42eOyBmEZu0tXq4nYevr/view?usp=share_link" TargetMode="External"/><Relationship Id="rId4" Type="http://schemas.openxmlformats.org/officeDocument/2006/relationships/hyperlink" Target="https://drive.google.com/file/d/1NYSnj43gAyixWmCNe2i2bP8tGsZnEy2X/view?usp=share_link" TargetMode="External"/><Relationship Id="rId9" Type="http://schemas.openxmlformats.org/officeDocument/2006/relationships/hyperlink" Target="https://drive.google.com/file/d/1C-l7oUsyJuTHC9AB3UmBrhUcXmxyEflZ/view?usp=share_link"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8ba9N32ucVgc48w2gyUoc8RA7kSzIc_H/view?usp=share_link" TargetMode="External"/><Relationship Id="rId3" Type="http://schemas.openxmlformats.org/officeDocument/2006/relationships/hyperlink" Target="https://drive.google.com/file/d/14JajuixSQKDcNB4fxNYuDMaWl7nKpBdW/view?usp=share_link" TargetMode="External"/><Relationship Id="rId7" Type="http://schemas.openxmlformats.org/officeDocument/2006/relationships/hyperlink" Target="https://drive.google.com/file/d/1KzFurYmR-nxmWjqH2Wai7vDxrTLNWjm2/view?usp=share_link" TargetMode="External"/><Relationship Id="rId2" Type="http://schemas.openxmlformats.org/officeDocument/2006/relationships/hyperlink" Target="https://drive.google.com/file/d/1-sXBqca4q_zpAhP7VDbqSC4KcM56F2rO/view?usp=share_link" TargetMode="External"/><Relationship Id="rId1" Type="http://schemas.openxmlformats.org/officeDocument/2006/relationships/hyperlink" Target="https://drive.google.com/file/d/1HzWq6ecWA_TF94MhvBLJQWO6Ks7FyumO/view?usp=share_link" TargetMode="External"/><Relationship Id="rId6" Type="http://schemas.openxmlformats.org/officeDocument/2006/relationships/hyperlink" Target="https://drive.google.com/file/d/1OfHFxeogvYoZICUoIYkhuRI4O0DcIysW/view?usp=share_link" TargetMode="External"/><Relationship Id="rId5" Type="http://schemas.openxmlformats.org/officeDocument/2006/relationships/hyperlink" Target="https://drive.google.com/file/d/1OfHFxeogvYoZICUoIYkhuRI4O0DcIysW/view?usp=share_link" TargetMode="External"/><Relationship Id="rId4" Type="http://schemas.openxmlformats.org/officeDocument/2006/relationships/hyperlink" Target="https://drive.google.com/file/d/1CVDJG7UlPG305J8RDbXHC777gnxKykIh/view?usp=share_link"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002060"/>
  </sheetPr>
  <dimension ref="A1:J981"/>
  <sheetViews>
    <sheetView showGridLines="0" tabSelected="1" topLeftCell="C1" zoomScale="85" zoomScaleNormal="85" workbookViewId="0">
      <pane ySplit="6" topLeftCell="A7" activePane="bottomLeft" state="frozen"/>
      <selection pane="bottomLeft" activeCell="D23" sqref="D23"/>
    </sheetView>
  </sheetViews>
  <sheetFormatPr defaultColWidth="14.42578125" defaultRowHeight="15" customHeight="1" x14ac:dyDescent="0.2"/>
  <cols>
    <col min="1" max="2" width="21.85546875" style="7" customWidth="1"/>
    <col min="3" max="3" width="18.140625" style="7" customWidth="1"/>
    <col min="4" max="4" width="13.5703125" style="7" bestFit="1" customWidth="1"/>
    <col min="5" max="5" width="34.85546875" style="7" customWidth="1"/>
    <col min="6" max="6" width="37.85546875" style="7" customWidth="1"/>
    <col min="7" max="7" width="28.28515625" style="7" customWidth="1"/>
    <col min="8" max="8" width="30" style="7" customWidth="1"/>
    <col min="9" max="9" width="13.7109375" style="7" customWidth="1"/>
    <col min="10" max="10" width="25" style="7" customWidth="1"/>
    <col min="11" max="11" width="17.28515625" style="7" customWidth="1"/>
    <col min="12" max="16384" width="14.42578125" style="7"/>
  </cols>
  <sheetData>
    <row r="1" spans="1:10" ht="18" customHeight="1" x14ac:dyDescent="0.2">
      <c r="A1" s="60" t="s">
        <v>4</v>
      </c>
      <c r="B1" s="61"/>
      <c r="C1" s="56"/>
      <c r="D1" s="1" t="s">
        <v>48</v>
      </c>
      <c r="E1" s="4" t="s">
        <v>5</v>
      </c>
      <c r="F1" s="30" t="s">
        <v>29</v>
      </c>
      <c r="G1" s="6" t="s">
        <v>6</v>
      </c>
      <c r="H1" s="5" t="s">
        <v>29</v>
      </c>
      <c r="I1" s="62" t="s">
        <v>7</v>
      </c>
      <c r="J1" s="56"/>
    </row>
    <row r="2" spans="1:10" ht="38.25" x14ac:dyDescent="0.2">
      <c r="A2" s="58" t="s">
        <v>8</v>
      </c>
      <c r="B2" s="59"/>
      <c r="C2" s="56"/>
      <c r="D2" s="2" t="s">
        <v>28</v>
      </c>
      <c r="E2" s="4" t="s">
        <v>9</v>
      </c>
      <c r="F2" s="5"/>
      <c r="G2" s="8" t="s">
        <v>10</v>
      </c>
      <c r="H2" s="5"/>
      <c r="I2" s="4" t="s">
        <v>0</v>
      </c>
      <c r="J2" s="20">
        <f>COUNTIF(H7:H49, "PASS")</f>
        <v>8</v>
      </c>
    </row>
    <row r="3" spans="1:10" ht="18" customHeight="1" x14ac:dyDescent="0.2">
      <c r="A3" s="58"/>
      <c r="B3" s="59"/>
      <c r="C3" s="56"/>
      <c r="D3" s="2"/>
      <c r="E3" s="9" t="s">
        <v>11</v>
      </c>
      <c r="F3" s="3" t="s">
        <v>30</v>
      </c>
      <c r="G3" s="1" t="s">
        <v>12</v>
      </c>
      <c r="H3" s="33" t="s">
        <v>76</v>
      </c>
      <c r="I3" s="10" t="s">
        <v>1</v>
      </c>
      <c r="J3" s="21">
        <f>COUNTIF(H8:H49, "Fail")</f>
        <v>3</v>
      </c>
    </row>
    <row r="4" spans="1:10" ht="18" customHeight="1" x14ac:dyDescent="0.2">
      <c r="A4" s="58" t="s">
        <v>13</v>
      </c>
      <c r="B4" s="59"/>
      <c r="C4" s="56"/>
      <c r="D4" s="2" t="s">
        <v>31</v>
      </c>
      <c r="E4" s="9" t="s">
        <v>14</v>
      </c>
      <c r="F4" s="2"/>
      <c r="G4" s="1" t="s">
        <v>15</v>
      </c>
      <c r="H4" s="11" t="s">
        <v>3</v>
      </c>
      <c r="I4" s="4" t="s">
        <v>16</v>
      </c>
      <c r="J4" s="22">
        <f>COUNTIF(H8:H49, "WARNING")</f>
        <v>0</v>
      </c>
    </row>
    <row r="5" spans="1:10" ht="18" customHeight="1" x14ac:dyDescent="0.2">
      <c r="A5" s="54" t="s">
        <v>17</v>
      </c>
      <c r="B5" s="55"/>
      <c r="C5" s="56"/>
      <c r="D5" s="54"/>
      <c r="E5" s="57"/>
      <c r="F5" s="57"/>
      <c r="G5" s="57"/>
      <c r="H5" s="56"/>
      <c r="I5" s="12" t="s">
        <v>18</v>
      </c>
      <c r="J5" s="23">
        <f>SUM(J2:J4:J3)</f>
        <v>11</v>
      </c>
    </row>
    <row r="6" spans="1:10" ht="18" customHeight="1" x14ac:dyDescent="0.2">
      <c r="A6" s="13" t="s">
        <v>19</v>
      </c>
      <c r="B6" s="34" t="s">
        <v>20</v>
      </c>
      <c r="C6" s="14" t="s">
        <v>41</v>
      </c>
      <c r="D6" s="14" t="s">
        <v>23</v>
      </c>
      <c r="E6" s="14" t="s">
        <v>24</v>
      </c>
      <c r="F6" s="14" t="s">
        <v>21</v>
      </c>
      <c r="G6" s="14" t="s">
        <v>25</v>
      </c>
      <c r="H6" s="14" t="s">
        <v>22</v>
      </c>
      <c r="I6" s="14" t="s">
        <v>2</v>
      </c>
    </row>
    <row r="7" spans="1:10" ht="51" x14ac:dyDescent="0.2">
      <c r="A7" s="15" t="s">
        <v>26</v>
      </c>
      <c r="B7" s="16" t="s">
        <v>42</v>
      </c>
      <c r="C7" s="39" t="s">
        <v>43</v>
      </c>
      <c r="D7" s="47" t="s">
        <v>44</v>
      </c>
      <c r="E7" s="31" t="s">
        <v>47</v>
      </c>
      <c r="F7" s="48" t="s">
        <v>45</v>
      </c>
      <c r="G7" s="49" t="s">
        <v>46</v>
      </c>
      <c r="H7" s="18" t="s">
        <v>0</v>
      </c>
      <c r="I7" s="36" t="s">
        <v>89</v>
      </c>
      <c r="J7" s="40"/>
    </row>
    <row r="8" spans="1:10" ht="76.5" x14ac:dyDescent="0.2">
      <c r="A8" s="15" t="s">
        <v>27</v>
      </c>
      <c r="B8" s="16" t="s">
        <v>49</v>
      </c>
      <c r="C8" s="16" t="s">
        <v>50</v>
      </c>
      <c r="D8" s="46" t="s">
        <v>51</v>
      </c>
      <c r="E8" s="17" t="s">
        <v>52</v>
      </c>
      <c r="F8" s="48" t="s">
        <v>54</v>
      </c>
      <c r="G8" s="49" t="s">
        <v>53</v>
      </c>
      <c r="H8" s="18" t="s">
        <v>0</v>
      </c>
      <c r="I8" s="36" t="s">
        <v>90</v>
      </c>
      <c r="J8" s="40"/>
    </row>
    <row r="9" spans="1:10" ht="76.5" x14ac:dyDescent="0.2">
      <c r="A9" s="15" t="s">
        <v>32</v>
      </c>
      <c r="B9" s="16" t="s">
        <v>55</v>
      </c>
      <c r="C9" s="16" t="s">
        <v>44</v>
      </c>
      <c r="D9" s="42">
        <v>1287534287</v>
      </c>
      <c r="E9" s="17" t="s">
        <v>56</v>
      </c>
      <c r="F9" s="48" t="s">
        <v>54</v>
      </c>
      <c r="G9" s="49" t="s">
        <v>53</v>
      </c>
      <c r="H9" s="18" t="s">
        <v>0</v>
      </c>
      <c r="I9" s="36" t="s">
        <v>91</v>
      </c>
      <c r="J9" s="40"/>
    </row>
    <row r="10" spans="1:10" ht="76.5" x14ac:dyDescent="0.2">
      <c r="A10" s="15" t="s">
        <v>33</v>
      </c>
      <c r="B10" s="16" t="s">
        <v>55</v>
      </c>
      <c r="C10" s="16" t="s">
        <v>44</v>
      </c>
      <c r="D10" s="43">
        <v>1333333333</v>
      </c>
      <c r="E10" s="17" t="s">
        <v>56</v>
      </c>
      <c r="F10" s="48" t="s">
        <v>54</v>
      </c>
      <c r="G10" s="48" t="s">
        <v>57</v>
      </c>
      <c r="H10" s="18" t="s">
        <v>1</v>
      </c>
      <c r="I10" s="36" t="s">
        <v>92</v>
      </c>
      <c r="J10" s="40"/>
    </row>
    <row r="11" spans="1:10" ht="89.25" x14ac:dyDescent="0.2">
      <c r="A11" s="15" t="s">
        <v>34</v>
      </c>
      <c r="B11" s="16" t="s">
        <v>58</v>
      </c>
      <c r="C11" s="16" t="s">
        <v>59</v>
      </c>
      <c r="D11" s="42" t="s">
        <v>93</v>
      </c>
      <c r="E11" s="17" t="s">
        <v>60</v>
      </c>
      <c r="F11" s="48" t="s">
        <v>54</v>
      </c>
      <c r="G11" s="49" t="s">
        <v>61</v>
      </c>
      <c r="H11" s="18" t="s">
        <v>0</v>
      </c>
      <c r="I11" s="36" t="s">
        <v>94</v>
      </c>
      <c r="J11" s="40"/>
    </row>
    <row r="12" spans="1:10" ht="89.25" x14ac:dyDescent="0.2">
      <c r="A12" s="15" t="s">
        <v>35</v>
      </c>
      <c r="B12" s="16" t="s">
        <v>62</v>
      </c>
      <c r="C12" s="16" t="s">
        <v>59</v>
      </c>
      <c r="D12" s="42" t="s">
        <v>77</v>
      </c>
      <c r="E12" s="17" t="s">
        <v>63</v>
      </c>
      <c r="F12" s="48" t="s">
        <v>64</v>
      </c>
      <c r="G12" s="49" t="s">
        <v>65</v>
      </c>
      <c r="H12" s="18" t="s">
        <v>0</v>
      </c>
      <c r="I12" s="36" t="s">
        <v>95</v>
      </c>
      <c r="J12" s="40"/>
    </row>
    <row r="13" spans="1:10" ht="89.25" x14ac:dyDescent="0.2">
      <c r="A13" s="15" t="s">
        <v>36</v>
      </c>
      <c r="B13" s="16" t="s">
        <v>68</v>
      </c>
      <c r="C13" s="16" t="s">
        <v>70</v>
      </c>
      <c r="D13" s="44" t="s">
        <v>66</v>
      </c>
      <c r="E13" s="17" t="s">
        <v>74</v>
      </c>
      <c r="F13" s="48" t="s">
        <v>67</v>
      </c>
      <c r="G13" s="49" t="s">
        <v>69</v>
      </c>
      <c r="H13" s="18" t="s">
        <v>1</v>
      </c>
      <c r="I13" s="52" t="s">
        <v>96</v>
      </c>
      <c r="J13" s="40"/>
    </row>
    <row r="14" spans="1:10" ht="89.25" x14ac:dyDescent="0.2">
      <c r="A14" s="15" t="s">
        <v>37</v>
      </c>
      <c r="B14" s="16" t="s">
        <v>71</v>
      </c>
      <c r="C14" s="16" t="s">
        <v>70</v>
      </c>
      <c r="D14" s="45" t="s">
        <v>72</v>
      </c>
      <c r="E14" s="17" t="s">
        <v>73</v>
      </c>
      <c r="F14" s="48" t="s">
        <v>75</v>
      </c>
      <c r="G14" s="49" t="s">
        <v>53</v>
      </c>
      <c r="H14" s="18" t="s">
        <v>0</v>
      </c>
      <c r="I14" s="52" t="s">
        <v>97</v>
      </c>
      <c r="J14" s="40"/>
    </row>
    <row r="15" spans="1:10" ht="127.5" x14ac:dyDescent="0.2">
      <c r="A15" s="15" t="s">
        <v>38</v>
      </c>
      <c r="B15" s="41" t="s">
        <v>82</v>
      </c>
      <c r="C15" s="17" t="s">
        <v>43</v>
      </c>
      <c r="D15" s="50" t="s">
        <v>78</v>
      </c>
      <c r="E15" s="17" t="s">
        <v>79</v>
      </c>
      <c r="F15" s="17" t="s">
        <v>80</v>
      </c>
      <c r="G15" s="17" t="s">
        <v>81</v>
      </c>
      <c r="H15" s="18" t="s">
        <v>1</v>
      </c>
      <c r="I15" s="53" t="s">
        <v>98</v>
      </c>
      <c r="J15" s="40"/>
    </row>
    <row r="16" spans="1:10" ht="89.25" x14ac:dyDescent="0.2">
      <c r="A16" s="15" t="s">
        <v>39</v>
      </c>
      <c r="B16" s="41" t="s">
        <v>83</v>
      </c>
      <c r="C16" s="17" t="s">
        <v>112</v>
      </c>
      <c r="D16" s="43" t="s">
        <v>44</v>
      </c>
      <c r="E16" s="16" t="s">
        <v>84</v>
      </c>
      <c r="F16" s="17" t="s">
        <v>85</v>
      </c>
      <c r="G16" s="17" t="s">
        <v>53</v>
      </c>
      <c r="H16" s="18" t="s">
        <v>0</v>
      </c>
      <c r="I16" s="53" t="s">
        <v>99</v>
      </c>
      <c r="J16" s="40"/>
    </row>
    <row r="17" spans="1:10" ht="76.5" x14ac:dyDescent="0.2">
      <c r="A17" s="15" t="s">
        <v>40</v>
      </c>
      <c r="B17" s="16" t="s">
        <v>86</v>
      </c>
      <c r="C17" s="48" t="s">
        <v>44</v>
      </c>
      <c r="D17" s="51" t="s">
        <v>44</v>
      </c>
      <c r="E17" s="16" t="s">
        <v>87</v>
      </c>
      <c r="F17" s="16" t="s">
        <v>88</v>
      </c>
      <c r="G17" s="17" t="s">
        <v>53</v>
      </c>
      <c r="H17" s="18" t="s">
        <v>0</v>
      </c>
      <c r="I17" s="53" t="s">
        <v>100</v>
      </c>
      <c r="J17" s="40"/>
    </row>
    <row r="18" spans="1:10" ht="12.75" x14ac:dyDescent="0.2">
      <c r="A18" s="15"/>
      <c r="B18" s="41"/>
      <c r="C18" s="17"/>
      <c r="D18" s="26"/>
      <c r="E18" s="16"/>
      <c r="F18" s="17"/>
      <c r="G18" s="17"/>
      <c r="H18" s="32"/>
      <c r="I18" s="38"/>
      <c r="J18" s="40"/>
    </row>
    <row r="19" spans="1:10" ht="12.75" x14ac:dyDescent="0.2">
      <c r="A19" s="15"/>
      <c r="B19" s="41"/>
      <c r="C19" s="17"/>
      <c r="D19" s="26"/>
      <c r="E19" s="16"/>
      <c r="F19" s="17"/>
      <c r="G19" s="17"/>
      <c r="H19" s="17"/>
      <c r="I19" s="37"/>
      <c r="J19" s="40"/>
    </row>
    <row r="20" spans="1:10" ht="12.75" x14ac:dyDescent="0.2">
      <c r="A20" s="15"/>
      <c r="B20" s="16"/>
      <c r="C20" s="16"/>
      <c r="D20" s="24"/>
      <c r="E20" s="17"/>
      <c r="F20" s="16"/>
      <c r="G20" s="17"/>
      <c r="H20" s="18"/>
      <c r="I20" s="38"/>
      <c r="J20" s="40"/>
    </row>
    <row r="21" spans="1:10" ht="12.75" x14ac:dyDescent="0.2">
      <c r="A21" s="19"/>
      <c r="B21" s="17"/>
      <c r="C21" s="17"/>
      <c r="D21" s="26"/>
      <c r="E21" s="16"/>
      <c r="F21" s="17"/>
      <c r="G21" s="17"/>
      <c r="H21" s="17"/>
      <c r="I21" s="37"/>
      <c r="J21" s="40"/>
    </row>
    <row r="22" spans="1:10" ht="12.75" x14ac:dyDescent="0.2">
      <c r="A22" s="15"/>
      <c r="B22" s="35"/>
      <c r="C22" s="16"/>
      <c r="D22" s="26"/>
      <c r="E22" s="16"/>
      <c r="F22" s="16"/>
      <c r="G22" s="17"/>
      <c r="H22" s="17"/>
      <c r="I22" s="37"/>
      <c r="J22" s="40"/>
    </row>
    <row r="23" spans="1:10" ht="12.75" x14ac:dyDescent="0.2">
      <c r="A23" s="15"/>
      <c r="B23" s="35"/>
      <c r="C23" s="16"/>
      <c r="D23" s="24"/>
      <c r="E23" s="17"/>
      <c r="F23" s="16"/>
      <c r="G23" s="17"/>
      <c r="H23" s="18"/>
      <c r="I23" s="38"/>
      <c r="J23" s="40"/>
    </row>
    <row r="24" spans="1:10" ht="12.75" x14ac:dyDescent="0.2">
      <c r="A24" s="19"/>
      <c r="B24" s="19"/>
      <c r="C24" s="17"/>
      <c r="D24" s="26"/>
      <c r="E24" s="16"/>
      <c r="F24" s="17"/>
      <c r="G24" s="17"/>
      <c r="H24" s="17"/>
      <c r="I24" s="37"/>
      <c r="J24" s="40"/>
    </row>
    <row r="25" spans="1:10" ht="12.75" x14ac:dyDescent="0.2">
      <c r="A25" s="15"/>
      <c r="B25" s="35"/>
      <c r="C25" s="16"/>
      <c r="D25" s="26"/>
      <c r="E25" s="16"/>
      <c r="F25" s="16"/>
      <c r="G25" s="17"/>
      <c r="H25" s="17"/>
      <c r="I25" s="37"/>
      <c r="J25" s="40"/>
    </row>
    <row r="26" spans="1:10" ht="12.75" x14ac:dyDescent="0.2">
      <c r="A26" s="15"/>
      <c r="B26" s="35"/>
      <c r="C26" s="16"/>
      <c r="D26" s="29"/>
      <c r="E26" s="17"/>
      <c r="F26" s="16"/>
      <c r="G26" s="17"/>
      <c r="H26" s="18"/>
      <c r="I26" s="38"/>
      <c r="J26" s="40"/>
    </row>
    <row r="27" spans="1:10" ht="12.75" x14ac:dyDescent="0.2">
      <c r="A27" s="19"/>
      <c r="B27" s="19"/>
      <c r="C27" s="17"/>
      <c r="D27" s="26"/>
      <c r="E27" s="16"/>
      <c r="F27" s="17"/>
      <c r="G27" s="17"/>
      <c r="H27" s="17"/>
      <c r="I27" s="37"/>
      <c r="J27" s="40"/>
    </row>
    <row r="28" spans="1:10" ht="12.75" x14ac:dyDescent="0.2">
      <c r="A28" s="15"/>
      <c r="B28" s="35"/>
      <c r="C28" s="16"/>
      <c r="D28" s="26"/>
      <c r="E28" s="16"/>
      <c r="F28" s="16"/>
      <c r="G28" s="17"/>
      <c r="H28" s="17"/>
      <c r="I28" s="37"/>
      <c r="J28" s="40"/>
    </row>
    <row r="29" spans="1:10" ht="12.75" x14ac:dyDescent="0.2">
      <c r="A29" s="15"/>
      <c r="B29" s="35"/>
      <c r="C29" s="16"/>
      <c r="D29" s="28"/>
      <c r="E29" s="17"/>
      <c r="F29" s="16"/>
      <c r="G29" s="17"/>
      <c r="H29" s="18"/>
      <c r="I29" s="38"/>
      <c r="J29" s="40"/>
    </row>
    <row r="30" spans="1:10" ht="12.75" x14ac:dyDescent="0.2">
      <c r="A30" s="19"/>
      <c r="B30" s="19"/>
      <c r="C30" s="17"/>
      <c r="D30" s="26"/>
      <c r="E30" s="16"/>
      <c r="F30" s="17"/>
      <c r="G30" s="17"/>
      <c r="H30" s="17"/>
      <c r="I30" s="37"/>
      <c r="J30" s="40"/>
    </row>
    <row r="31" spans="1:10" ht="12.75" x14ac:dyDescent="0.2">
      <c r="A31" s="15"/>
      <c r="B31" s="35"/>
      <c r="C31" s="16"/>
      <c r="D31" s="26"/>
      <c r="E31" s="16"/>
      <c r="F31" s="16"/>
      <c r="G31" s="17"/>
      <c r="H31" s="17"/>
      <c r="I31" s="37"/>
      <c r="J31" s="40"/>
    </row>
    <row r="32" spans="1:10" ht="12.75" x14ac:dyDescent="0.2">
      <c r="A32" s="15"/>
      <c r="B32" s="35"/>
      <c r="C32" s="16"/>
      <c r="D32" s="27"/>
      <c r="E32" s="17"/>
      <c r="F32" s="16"/>
      <c r="G32" s="17"/>
      <c r="H32" s="18"/>
      <c r="I32" s="38"/>
      <c r="J32" s="40"/>
    </row>
    <row r="33" spans="1:10" ht="12.75" x14ac:dyDescent="0.2">
      <c r="A33" s="19"/>
      <c r="B33" s="19"/>
      <c r="C33" s="17"/>
      <c r="D33" s="26"/>
      <c r="E33" s="16"/>
      <c r="F33" s="17"/>
      <c r="G33" s="17"/>
      <c r="H33" s="17"/>
      <c r="I33" s="37"/>
      <c r="J33" s="40"/>
    </row>
    <row r="34" spans="1:10" ht="12.75" x14ac:dyDescent="0.2">
      <c r="A34" s="15"/>
      <c r="B34" s="35"/>
      <c r="C34" s="16"/>
      <c r="D34" s="26"/>
      <c r="E34" s="16"/>
      <c r="F34" s="16"/>
      <c r="G34" s="17"/>
      <c r="H34" s="17"/>
      <c r="I34" s="37"/>
      <c r="J34" s="40"/>
    </row>
    <row r="35" spans="1:10" ht="12.75" x14ac:dyDescent="0.2">
      <c r="A35" s="15"/>
      <c r="B35" s="35"/>
      <c r="C35" s="16"/>
      <c r="D35" s="27"/>
      <c r="E35" s="17"/>
      <c r="F35" s="16"/>
      <c r="G35" s="17"/>
      <c r="H35" s="18"/>
      <c r="I35" s="38"/>
      <c r="J35" s="40"/>
    </row>
    <row r="36" spans="1:10" ht="15.75" customHeight="1" x14ac:dyDescent="0.2">
      <c r="A36" s="19"/>
      <c r="B36" s="19"/>
      <c r="C36" s="17"/>
      <c r="D36" s="26"/>
      <c r="E36" s="16"/>
      <c r="F36" s="17"/>
      <c r="G36" s="17"/>
      <c r="H36" s="17"/>
      <c r="I36" s="37"/>
      <c r="J36" s="40"/>
    </row>
    <row r="37" spans="1:10" ht="30.75" customHeight="1" x14ac:dyDescent="0.2">
      <c r="A37" s="15"/>
      <c r="B37" s="35"/>
      <c r="C37" s="16"/>
      <c r="D37" s="26"/>
      <c r="E37" s="16"/>
      <c r="F37" s="16"/>
      <c r="G37" s="17"/>
      <c r="H37" s="17"/>
      <c r="I37" s="37"/>
      <c r="J37" s="40"/>
    </row>
    <row r="38" spans="1:10" ht="15.75" customHeight="1" x14ac:dyDescent="0.2">
      <c r="A38" s="15"/>
      <c r="B38" s="35"/>
      <c r="C38" s="16"/>
      <c r="D38" s="27"/>
      <c r="E38" s="17"/>
      <c r="F38" s="16"/>
      <c r="G38" s="17"/>
      <c r="H38" s="18"/>
      <c r="I38" s="38"/>
      <c r="J38" s="40"/>
    </row>
    <row r="39" spans="1:10" ht="15.75" customHeight="1" x14ac:dyDescent="0.2">
      <c r="A39" s="19"/>
      <c r="B39" s="19"/>
      <c r="C39" s="17"/>
      <c r="D39" s="26"/>
      <c r="E39" s="16"/>
      <c r="F39" s="17"/>
      <c r="G39" s="17"/>
      <c r="H39" s="17"/>
      <c r="I39" s="37"/>
      <c r="J39" s="40"/>
    </row>
    <row r="40" spans="1:10" ht="30.75" customHeight="1" x14ac:dyDescent="0.2">
      <c r="A40" s="15"/>
      <c r="B40" s="35"/>
      <c r="C40" s="16"/>
      <c r="D40" s="26"/>
      <c r="E40" s="16"/>
      <c r="F40" s="16"/>
      <c r="G40" s="17"/>
      <c r="H40" s="17"/>
      <c r="I40" s="37"/>
      <c r="J40" s="40"/>
    </row>
    <row r="41" spans="1:10" ht="15.75" customHeight="1" x14ac:dyDescent="0.2">
      <c r="A41" s="15"/>
      <c r="B41" s="35"/>
      <c r="C41" s="16"/>
      <c r="D41" s="28"/>
      <c r="E41" s="17"/>
      <c r="F41" s="16"/>
      <c r="G41" s="17"/>
      <c r="H41" s="18"/>
      <c r="I41" s="38"/>
      <c r="J41" s="40"/>
    </row>
    <row r="42" spans="1:10" ht="15.75" customHeight="1" x14ac:dyDescent="0.2">
      <c r="A42" s="19"/>
      <c r="B42" s="19"/>
      <c r="C42" s="17"/>
      <c r="D42" s="25"/>
      <c r="E42" s="16"/>
      <c r="F42" s="17"/>
      <c r="G42" s="17"/>
      <c r="H42" s="17"/>
      <c r="I42" s="37"/>
      <c r="J42" s="40"/>
    </row>
    <row r="43" spans="1:10" ht="31.5" customHeight="1" x14ac:dyDescent="0.2">
      <c r="A43" s="15"/>
      <c r="B43" s="35"/>
      <c r="C43" s="16"/>
      <c r="D43" s="26"/>
      <c r="E43" s="16"/>
      <c r="F43" s="16"/>
      <c r="G43" s="17"/>
      <c r="H43" s="17"/>
      <c r="I43" s="37"/>
      <c r="J43" s="40"/>
    </row>
    <row r="44" spans="1:10" ht="15.75" customHeight="1" x14ac:dyDescent="0.2">
      <c r="A44" s="15"/>
      <c r="B44" s="35"/>
      <c r="C44" s="16"/>
      <c r="D44" s="27"/>
      <c r="E44" s="17"/>
      <c r="F44" s="16"/>
      <c r="G44" s="17"/>
      <c r="H44" s="18"/>
      <c r="I44" s="38"/>
      <c r="J44" s="40"/>
    </row>
    <row r="45" spans="1:10" ht="15.75" customHeight="1" x14ac:dyDescent="0.2">
      <c r="A45" s="19"/>
      <c r="B45" s="19"/>
      <c r="C45" s="17"/>
      <c r="D45" s="26"/>
      <c r="E45" s="16"/>
      <c r="F45" s="17"/>
      <c r="G45" s="17"/>
      <c r="H45" s="17"/>
      <c r="I45" s="37"/>
      <c r="J45" s="40"/>
    </row>
    <row r="46" spans="1:10" ht="37.5" customHeight="1" x14ac:dyDescent="0.2">
      <c r="A46" s="15"/>
      <c r="B46" s="35"/>
      <c r="C46" s="16"/>
      <c r="D46" s="26"/>
      <c r="E46" s="16"/>
      <c r="F46" s="16"/>
      <c r="G46" s="17"/>
      <c r="H46" s="17"/>
      <c r="I46" s="37"/>
      <c r="J46" s="40"/>
    </row>
    <row r="47" spans="1:10" ht="15.75" customHeight="1" x14ac:dyDescent="0.2">
      <c r="A47" s="15"/>
      <c r="B47" s="35"/>
      <c r="C47" s="16"/>
      <c r="D47" s="27"/>
      <c r="E47" s="17"/>
      <c r="F47" s="16"/>
      <c r="G47" s="17"/>
      <c r="H47" s="18"/>
      <c r="I47" s="38"/>
      <c r="J47" s="40"/>
    </row>
    <row r="48" spans="1:10" ht="15.75" customHeight="1" x14ac:dyDescent="0.2">
      <c r="A48" s="19"/>
      <c r="B48" s="19"/>
      <c r="C48" s="17"/>
      <c r="D48" s="26"/>
      <c r="E48" s="16"/>
      <c r="F48" s="17"/>
      <c r="G48" s="17"/>
      <c r="H48" s="17"/>
      <c r="I48" s="37"/>
      <c r="J48" s="40"/>
    </row>
    <row r="49" spans="1:10" ht="38.25" customHeight="1" x14ac:dyDescent="0.2">
      <c r="A49" s="15"/>
      <c r="B49" s="35"/>
      <c r="C49" s="16"/>
      <c r="D49" s="26"/>
      <c r="E49" s="16"/>
      <c r="F49" s="16"/>
      <c r="G49" s="17"/>
      <c r="H49" s="17"/>
      <c r="I49" s="37"/>
      <c r="J49" s="40"/>
    </row>
    <row r="50" spans="1:10" ht="30.75" customHeight="1" x14ac:dyDescent="0.2"/>
    <row r="51" spans="1:10" ht="15.75" customHeight="1" x14ac:dyDescent="0.2"/>
    <row r="52" spans="1:10" ht="15.75" customHeight="1" x14ac:dyDescent="0.2"/>
    <row r="53" spans="1:10" ht="15.75" customHeight="1" x14ac:dyDescent="0.2"/>
    <row r="54" spans="1:10" ht="15.75" customHeight="1" x14ac:dyDescent="0.2"/>
    <row r="55" spans="1:10" ht="15.75" customHeight="1" x14ac:dyDescent="0.2"/>
    <row r="56" spans="1:10" ht="15.75" customHeight="1" x14ac:dyDescent="0.2"/>
    <row r="57" spans="1:10" ht="15.75" customHeight="1" x14ac:dyDescent="0.2"/>
    <row r="58" spans="1:10" ht="15.75" customHeight="1" x14ac:dyDescent="0.2"/>
    <row r="59" spans="1:10" ht="15.75" customHeight="1" x14ac:dyDescent="0.2"/>
    <row r="60" spans="1:10" ht="15.75" customHeight="1" x14ac:dyDescent="0.2"/>
    <row r="61" spans="1:10" ht="15.75" customHeight="1" x14ac:dyDescent="0.2"/>
    <row r="62" spans="1:10" ht="15.75" customHeight="1" x14ac:dyDescent="0.2"/>
    <row r="63" spans="1:10" ht="15.75" customHeight="1" x14ac:dyDescent="0.2"/>
    <row r="64" spans="1:10"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sheetData>
  <mergeCells count="7">
    <mergeCell ref="A5:C5"/>
    <mergeCell ref="D5:H5"/>
    <mergeCell ref="A4:C4"/>
    <mergeCell ref="A1:C1"/>
    <mergeCell ref="I1:J1"/>
    <mergeCell ref="A2:C2"/>
    <mergeCell ref="A3:C3"/>
  </mergeCells>
  <phoneticPr fontId="11" type="noConversion"/>
  <conditionalFormatting sqref="H23 H8:H17">
    <cfRule type="cellIs" dxfId="103" priority="53" operator="equal">
      <formula>"FAIL"</formula>
    </cfRule>
  </conditionalFormatting>
  <conditionalFormatting sqref="H23 H8:H17">
    <cfRule type="cellIs" dxfId="102" priority="54" operator="equal">
      <formula>"PASS"</formula>
    </cfRule>
  </conditionalFormatting>
  <conditionalFormatting sqref="H23 H8:H17">
    <cfRule type="cellIs" dxfId="101" priority="55" operator="equal">
      <formula>"WARNING"</formula>
    </cfRule>
  </conditionalFormatting>
  <conditionalFormatting sqref="H23 H8:H17">
    <cfRule type="containsBlanks" dxfId="100" priority="56">
      <formula>LEN(TRIM(H8))=0</formula>
    </cfRule>
  </conditionalFormatting>
  <conditionalFormatting sqref="H26">
    <cfRule type="cellIs" dxfId="99" priority="45" operator="equal">
      <formula>"FAIL"</formula>
    </cfRule>
  </conditionalFormatting>
  <conditionalFormatting sqref="H26">
    <cfRule type="cellIs" dxfId="98" priority="46" operator="equal">
      <formula>"PASS"</formula>
    </cfRule>
  </conditionalFormatting>
  <conditionalFormatting sqref="H26">
    <cfRule type="cellIs" dxfId="97" priority="47" operator="equal">
      <formula>"WARNING"</formula>
    </cfRule>
  </conditionalFormatting>
  <conditionalFormatting sqref="H26">
    <cfRule type="containsBlanks" dxfId="96" priority="48">
      <formula>LEN(TRIM(H26))=0</formula>
    </cfRule>
  </conditionalFormatting>
  <conditionalFormatting sqref="H29">
    <cfRule type="cellIs" dxfId="95" priority="41" operator="equal">
      <formula>"FAIL"</formula>
    </cfRule>
  </conditionalFormatting>
  <conditionalFormatting sqref="H29">
    <cfRule type="cellIs" dxfId="94" priority="42" operator="equal">
      <formula>"PASS"</formula>
    </cfRule>
  </conditionalFormatting>
  <conditionalFormatting sqref="H29">
    <cfRule type="cellIs" dxfId="93" priority="43" operator="equal">
      <formula>"WARNING"</formula>
    </cfRule>
  </conditionalFormatting>
  <conditionalFormatting sqref="H29">
    <cfRule type="containsBlanks" dxfId="92" priority="44">
      <formula>LEN(TRIM(H29))=0</formula>
    </cfRule>
  </conditionalFormatting>
  <conditionalFormatting sqref="H35">
    <cfRule type="cellIs" dxfId="91" priority="37" operator="equal">
      <formula>"FAIL"</formula>
    </cfRule>
  </conditionalFormatting>
  <conditionalFormatting sqref="H35">
    <cfRule type="cellIs" dxfId="90" priority="38" operator="equal">
      <formula>"PASS"</formula>
    </cfRule>
  </conditionalFormatting>
  <conditionalFormatting sqref="H35">
    <cfRule type="cellIs" dxfId="89" priority="39" operator="equal">
      <formula>"WARNING"</formula>
    </cfRule>
  </conditionalFormatting>
  <conditionalFormatting sqref="H35">
    <cfRule type="containsBlanks" dxfId="88" priority="40">
      <formula>LEN(TRIM(H35))=0</formula>
    </cfRule>
  </conditionalFormatting>
  <conditionalFormatting sqref="H38">
    <cfRule type="cellIs" dxfId="87" priority="33" operator="equal">
      <formula>"FAIL"</formula>
    </cfRule>
  </conditionalFormatting>
  <conditionalFormatting sqref="H38">
    <cfRule type="cellIs" dxfId="86" priority="34" operator="equal">
      <formula>"PASS"</formula>
    </cfRule>
  </conditionalFormatting>
  <conditionalFormatting sqref="H38">
    <cfRule type="cellIs" dxfId="85" priority="35" operator="equal">
      <formula>"WARNING"</formula>
    </cfRule>
  </conditionalFormatting>
  <conditionalFormatting sqref="H38">
    <cfRule type="containsBlanks" dxfId="84" priority="36">
      <formula>LEN(TRIM(H38))=0</formula>
    </cfRule>
  </conditionalFormatting>
  <conditionalFormatting sqref="H41">
    <cfRule type="cellIs" dxfId="83" priority="29" operator="equal">
      <formula>"FAIL"</formula>
    </cfRule>
  </conditionalFormatting>
  <conditionalFormatting sqref="H41">
    <cfRule type="cellIs" dxfId="82" priority="30" operator="equal">
      <formula>"PASS"</formula>
    </cfRule>
  </conditionalFormatting>
  <conditionalFormatting sqref="H41">
    <cfRule type="cellIs" dxfId="81" priority="31" operator="equal">
      <formula>"WARNING"</formula>
    </cfRule>
  </conditionalFormatting>
  <conditionalFormatting sqref="H41">
    <cfRule type="containsBlanks" dxfId="80" priority="32">
      <formula>LEN(TRIM(H41))=0</formula>
    </cfRule>
  </conditionalFormatting>
  <conditionalFormatting sqref="J2">
    <cfRule type="cellIs" dxfId="79" priority="25" operator="equal">
      <formula>"FAIL"</formula>
    </cfRule>
  </conditionalFormatting>
  <conditionalFormatting sqref="J2">
    <cfRule type="cellIs" dxfId="78" priority="26" operator="equal">
      <formula>"PASS"</formula>
    </cfRule>
  </conditionalFormatting>
  <conditionalFormatting sqref="J2">
    <cfRule type="cellIs" dxfId="77" priority="27" operator="equal">
      <formula>"WARNING"</formula>
    </cfRule>
  </conditionalFormatting>
  <conditionalFormatting sqref="J2">
    <cfRule type="containsBlanks" dxfId="76" priority="28">
      <formula>LEN(TRIM(J2))=0</formula>
    </cfRule>
  </conditionalFormatting>
  <conditionalFormatting sqref="J3">
    <cfRule type="cellIs" dxfId="75" priority="21" operator="equal">
      <formula>"FAIL"</formula>
    </cfRule>
  </conditionalFormatting>
  <conditionalFormatting sqref="J3">
    <cfRule type="cellIs" dxfId="74" priority="22" operator="equal">
      <formula>"PASS"</formula>
    </cfRule>
  </conditionalFormatting>
  <conditionalFormatting sqref="J3">
    <cfRule type="cellIs" dxfId="73" priority="23" operator="equal">
      <formula>"WARNING"</formula>
    </cfRule>
  </conditionalFormatting>
  <conditionalFormatting sqref="J3">
    <cfRule type="containsBlanks" dxfId="72" priority="24">
      <formula>LEN(TRIM(J3))=0</formula>
    </cfRule>
  </conditionalFormatting>
  <conditionalFormatting sqref="H7">
    <cfRule type="cellIs" dxfId="71" priority="17" operator="equal">
      <formula>"FAIL"</formula>
    </cfRule>
  </conditionalFormatting>
  <conditionalFormatting sqref="H7">
    <cfRule type="cellIs" dxfId="70" priority="18" operator="equal">
      <formula>"PASS"</formula>
    </cfRule>
  </conditionalFormatting>
  <conditionalFormatting sqref="H7">
    <cfRule type="cellIs" dxfId="69" priority="19" operator="equal">
      <formula>"WARNING"</formula>
    </cfRule>
  </conditionalFormatting>
  <conditionalFormatting sqref="H7">
    <cfRule type="containsBlanks" dxfId="68" priority="20">
      <formula>LEN(TRIM(H7))=0</formula>
    </cfRule>
  </conditionalFormatting>
  <conditionalFormatting sqref="H20">
    <cfRule type="cellIs" dxfId="67" priority="13" operator="equal">
      <formula>"FAIL"</formula>
    </cfRule>
  </conditionalFormatting>
  <conditionalFormatting sqref="H20">
    <cfRule type="cellIs" dxfId="66" priority="14" operator="equal">
      <formula>"PASS"</formula>
    </cfRule>
  </conditionalFormatting>
  <conditionalFormatting sqref="H20">
    <cfRule type="cellIs" dxfId="65" priority="15" operator="equal">
      <formula>"WARNING"</formula>
    </cfRule>
  </conditionalFormatting>
  <conditionalFormatting sqref="H20">
    <cfRule type="containsBlanks" dxfId="64" priority="16">
      <formula>LEN(TRIM(H20))=0</formula>
    </cfRule>
  </conditionalFormatting>
  <conditionalFormatting sqref="H32">
    <cfRule type="cellIs" dxfId="63" priority="9" operator="equal">
      <formula>"FAIL"</formula>
    </cfRule>
  </conditionalFormatting>
  <conditionalFormatting sqref="H32">
    <cfRule type="cellIs" dxfId="62" priority="10" operator="equal">
      <formula>"PASS"</formula>
    </cfRule>
  </conditionalFormatting>
  <conditionalFormatting sqref="H32">
    <cfRule type="cellIs" dxfId="61" priority="11" operator="equal">
      <formula>"WARNING"</formula>
    </cfRule>
  </conditionalFormatting>
  <conditionalFormatting sqref="H32">
    <cfRule type="containsBlanks" dxfId="60" priority="12">
      <formula>LEN(TRIM(H32))=0</formula>
    </cfRule>
  </conditionalFormatting>
  <conditionalFormatting sqref="H44">
    <cfRule type="cellIs" dxfId="59" priority="5" operator="equal">
      <formula>"FAIL"</formula>
    </cfRule>
  </conditionalFormatting>
  <conditionalFormatting sqref="H44">
    <cfRule type="cellIs" dxfId="58" priority="6" operator="equal">
      <formula>"PASS"</formula>
    </cfRule>
  </conditionalFormatting>
  <conditionalFormatting sqref="H44">
    <cfRule type="cellIs" dxfId="57" priority="7" operator="equal">
      <formula>"WARNING"</formula>
    </cfRule>
  </conditionalFormatting>
  <conditionalFormatting sqref="H44">
    <cfRule type="containsBlanks" dxfId="56" priority="8">
      <formula>LEN(TRIM(H44))=0</formula>
    </cfRule>
  </conditionalFormatting>
  <conditionalFormatting sqref="H47">
    <cfRule type="cellIs" dxfId="55" priority="1" operator="equal">
      <formula>"FAIL"</formula>
    </cfRule>
  </conditionalFormatting>
  <conditionalFormatting sqref="H47">
    <cfRule type="cellIs" dxfId="54" priority="2" operator="equal">
      <formula>"PASS"</formula>
    </cfRule>
  </conditionalFormatting>
  <conditionalFormatting sqref="H47">
    <cfRule type="cellIs" dxfId="53" priority="3" operator="equal">
      <formula>"WARNING"</formula>
    </cfRule>
  </conditionalFormatting>
  <conditionalFormatting sqref="H47">
    <cfRule type="containsBlanks" dxfId="52" priority="4">
      <formula>LEN(TRIM(H47))=0</formula>
    </cfRule>
  </conditionalFormatting>
  <dataValidations xWindow="1346" yWindow="406" count="1">
    <dataValidation type="list" allowBlank="1" showInputMessage="1" showErrorMessage="1" prompt="Click and enter a value from the list of items" sqref="H23 H26 H29 H35 H38 H41 H47 H20 H32 H44 H7:H17" xr:uid="{00000000-0002-0000-0000-000000000000}">
      <formula1>"PASS,FAIL,WARNING"</formula1>
    </dataValidation>
  </dataValidations>
  <hyperlinks>
    <hyperlink ref="D13" r:id="rId1" xr:uid="{FBE43684-CEC2-4386-9792-3B0B8F3BD7E7}"/>
    <hyperlink ref="D14" r:id="rId2" xr:uid="{4B885EDC-814C-482F-AE10-B22F8D193742}"/>
    <hyperlink ref="I7" r:id="rId3" xr:uid="{21BC0C1F-D02D-4DB5-AA6B-0E89F2B6CA11}"/>
    <hyperlink ref="I8" r:id="rId4" xr:uid="{E3EE5A4B-0E94-4782-886A-7A40AB626E1E}"/>
    <hyperlink ref="I9" r:id="rId5" xr:uid="{57783D5A-9C6C-445B-AF49-61DB3036427D}"/>
    <hyperlink ref="I10" r:id="rId6" xr:uid="{83EAEF60-98D2-4DB6-8297-F755BEA61CC9}"/>
    <hyperlink ref="I11" r:id="rId7" xr:uid="{4D2FB6C7-16ED-48E5-8877-C8E35D998CD1}"/>
    <hyperlink ref="I12" r:id="rId8" xr:uid="{3B21EC06-889B-4623-A2CF-DDBDA9FF3BAC}"/>
    <hyperlink ref="I13" r:id="rId9" xr:uid="{6101A181-E6EA-4EAE-822C-499EC0832075}"/>
    <hyperlink ref="I14" r:id="rId10" xr:uid="{A2566E24-CC24-4807-8FC6-759A5CB0CF89}"/>
    <hyperlink ref="I15" r:id="rId11" xr:uid="{E8A62B69-032C-4AEA-9159-2DCCC0D20B28}"/>
    <hyperlink ref="I16" r:id="rId12" xr:uid="{E46DC815-B11D-483A-9874-2F44AF7CCEB6}"/>
    <hyperlink ref="I17" r:id="rId13" xr:uid="{179CC019-85B0-4C24-B1FD-950DB13E6045}"/>
  </hyperlinks>
  <pageMargins left="0.7" right="0.7" top="0.75" bottom="0.75" header="0" footer="0"/>
  <pageSetup orientation="landscape"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D219-544E-47F1-A76F-BE8D56BBDE7D}">
  <sheetPr>
    <tabColor rgb="FF002060"/>
  </sheetPr>
  <dimension ref="A1:J978"/>
  <sheetViews>
    <sheetView showGridLines="0" topLeftCell="B1" zoomScale="85" zoomScaleNormal="85" workbookViewId="0">
      <pane ySplit="6" topLeftCell="A7" activePane="bottomLeft" state="frozen"/>
      <selection pane="bottomLeft" activeCell="A2" sqref="A2:C2"/>
    </sheetView>
  </sheetViews>
  <sheetFormatPr defaultColWidth="14.42578125" defaultRowHeight="15" customHeight="1" x14ac:dyDescent="0.2"/>
  <cols>
    <col min="1" max="2" width="21.85546875" style="7" customWidth="1"/>
    <col min="3" max="3" width="18.140625" style="7" customWidth="1"/>
    <col min="4" max="4" width="13.5703125" style="7" bestFit="1" customWidth="1"/>
    <col min="5" max="5" width="34.85546875" style="7" customWidth="1"/>
    <col min="6" max="6" width="37.85546875" style="7" customWidth="1"/>
    <col min="7" max="7" width="28.28515625" style="7" customWidth="1"/>
    <col min="8" max="8" width="30" style="7" customWidth="1"/>
    <col min="9" max="9" width="13.7109375" style="7" customWidth="1"/>
    <col min="10" max="10" width="25" style="7" customWidth="1"/>
    <col min="11" max="11" width="17.28515625" style="7" customWidth="1"/>
    <col min="12" max="16384" width="14.42578125" style="7"/>
  </cols>
  <sheetData>
    <row r="1" spans="1:10" ht="18" customHeight="1" x14ac:dyDescent="0.2">
      <c r="A1" s="60" t="s">
        <v>4</v>
      </c>
      <c r="B1" s="61"/>
      <c r="C1" s="56"/>
      <c r="D1" s="1" t="s">
        <v>48</v>
      </c>
      <c r="E1" s="4" t="s">
        <v>5</v>
      </c>
      <c r="F1" s="30" t="s">
        <v>29</v>
      </c>
      <c r="G1" s="6" t="s">
        <v>6</v>
      </c>
      <c r="H1" s="5" t="s">
        <v>29</v>
      </c>
      <c r="I1" s="62" t="s">
        <v>7</v>
      </c>
      <c r="J1" s="56"/>
    </row>
    <row r="2" spans="1:10" ht="42" customHeight="1" x14ac:dyDescent="0.2">
      <c r="A2" s="58" t="s">
        <v>8</v>
      </c>
      <c r="B2" s="59"/>
      <c r="C2" s="56"/>
      <c r="D2" s="2" t="s">
        <v>28</v>
      </c>
      <c r="E2" s="4" t="s">
        <v>9</v>
      </c>
      <c r="F2" s="5"/>
      <c r="G2" s="8" t="s">
        <v>10</v>
      </c>
      <c r="H2" s="5"/>
      <c r="I2" s="4" t="s">
        <v>0</v>
      </c>
      <c r="J2" s="20">
        <f>COUNTIF(H7:H46, "PASS")</f>
        <v>6</v>
      </c>
    </row>
    <row r="3" spans="1:10" ht="19.5" customHeight="1" x14ac:dyDescent="0.2">
      <c r="A3" s="58"/>
      <c r="B3" s="59"/>
      <c r="C3" s="56"/>
      <c r="D3" s="2"/>
      <c r="E3" s="9" t="s">
        <v>11</v>
      </c>
      <c r="F3" s="3" t="s">
        <v>30</v>
      </c>
      <c r="G3" s="1" t="s">
        <v>12</v>
      </c>
      <c r="H3" s="33" t="s">
        <v>76</v>
      </c>
      <c r="I3" s="10" t="s">
        <v>1</v>
      </c>
      <c r="J3" s="21">
        <f>COUNTIF(H8:H46, "Fail")</f>
        <v>2</v>
      </c>
    </row>
    <row r="4" spans="1:10" ht="18" customHeight="1" x14ac:dyDescent="0.2">
      <c r="A4" s="58" t="s">
        <v>13</v>
      </c>
      <c r="B4" s="59"/>
      <c r="C4" s="56"/>
      <c r="D4" s="2" t="s">
        <v>31</v>
      </c>
      <c r="E4" s="9" t="s">
        <v>14</v>
      </c>
      <c r="F4" s="2"/>
      <c r="G4" s="1" t="s">
        <v>15</v>
      </c>
      <c r="H4" s="11" t="s">
        <v>3</v>
      </c>
      <c r="I4" s="4" t="s">
        <v>16</v>
      </c>
      <c r="J4" s="22">
        <f>COUNTIF(H8:H46, "WARNING")</f>
        <v>0</v>
      </c>
    </row>
    <row r="5" spans="1:10" ht="20.25" customHeight="1" x14ac:dyDescent="0.2">
      <c r="A5" s="54" t="s">
        <v>17</v>
      </c>
      <c r="B5" s="55"/>
      <c r="C5" s="56"/>
      <c r="D5" s="54"/>
      <c r="E5" s="57"/>
      <c r="F5" s="57"/>
      <c r="G5" s="57"/>
      <c r="H5" s="56"/>
      <c r="I5" s="12" t="s">
        <v>18</v>
      </c>
      <c r="J5" s="23">
        <f>SUM(J2:J4:J3)</f>
        <v>8</v>
      </c>
    </row>
    <row r="6" spans="1:10" ht="18" customHeight="1" x14ac:dyDescent="0.2">
      <c r="A6" s="13" t="s">
        <v>19</v>
      </c>
      <c r="B6" s="34" t="s">
        <v>20</v>
      </c>
      <c r="C6" s="14" t="s">
        <v>41</v>
      </c>
      <c r="D6" s="14" t="s">
        <v>23</v>
      </c>
      <c r="E6" s="14" t="s">
        <v>24</v>
      </c>
      <c r="F6" s="14" t="s">
        <v>21</v>
      </c>
      <c r="G6" s="14" t="s">
        <v>25</v>
      </c>
      <c r="H6" s="14" t="s">
        <v>22</v>
      </c>
      <c r="I6" s="14" t="s">
        <v>2</v>
      </c>
    </row>
    <row r="7" spans="1:10" ht="51" x14ac:dyDescent="0.2">
      <c r="A7" s="15" t="s">
        <v>26</v>
      </c>
      <c r="B7" s="16" t="s">
        <v>42</v>
      </c>
      <c r="C7" s="39" t="s">
        <v>101</v>
      </c>
      <c r="D7" s="47" t="s">
        <v>44</v>
      </c>
      <c r="E7" s="31" t="s">
        <v>102</v>
      </c>
      <c r="F7" s="48" t="s">
        <v>45</v>
      </c>
      <c r="G7" s="49" t="s">
        <v>46</v>
      </c>
      <c r="H7" s="18" t="s">
        <v>0</v>
      </c>
      <c r="I7" s="36" t="s">
        <v>119</v>
      </c>
      <c r="J7" s="40"/>
    </row>
    <row r="8" spans="1:10" ht="63.75" x14ac:dyDescent="0.2">
      <c r="A8" s="15" t="s">
        <v>27</v>
      </c>
      <c r="B8" s="16" t="s">
        <v>49</v>
      </c>
      <c r="C8" s="16" t="s">
        <v>44</v>
      </c>
      <c r="D8" s="46" t="s">
        <v>51</v>
      </c>
      <c r="E8" s="17" t="s">
        <v>103</v>
      </c>
      <c r="F8" s="48" t="s">
        <v>54</v>
      </c>
      <c r="G8" s="49" t="s">
        <v>53</v>
      </c>
      <c r="H8" s="18" t="s">
        <v>0</v>
      </c>
      <c r="I8" s="36" t="s">
        <v>120</v>
      </c>
      <c r="J8" s="40"/>
    </row>
    <row r="9" spans="1:10" ht="63.75" x14ac:dyDescent="0.2">
      <c r="A9" s="15" t="s">
        <v>32</v>
      </c>
      <c r="B9" s="16" t="s">
        <v>104</v>
      </c>
      <c r="C9" s="16" t="s">
        <v>44</v>
      </c>
      <c r="D9" s="43">
        <v>1333333333</v>
      </c>
      <c r="E9" s="17" t="s">
        <v>103</v>
      </c>
      <c r="F9" s="48" t="s">
        <v>54</v>
      </c>
      <c r="G9" s="48" t="s">
        <v>57</v>
      </c>
      <c r="H9" s="18" t="s">
        <v>1</v>
      </c>
      <c r="I9" s="36" t="s">
        <v>121</v>
      </c>
      <c r="J9" s="40"/>
    </row>
    <row r="10" spans="1:10" ht="76.5" x14ac:dyDescent="0.2">
      <c r="A10" s="15" t="s">
        <v>33</v>
      </c>
      <c r="B10" s="16" t="s">
        <v>58</v>
      </c>
      <c r="C10" s="16" t="s">
        <v>59</v>
      </c>
      <c r="D10" s="42" t="s">
        <v>93</v>
      </c>
      <c r="E10" s="17" t="s">
        <v>105</v>
      </c>
      <c r="F10" s="48" t="s">
        <v>54</v>
      </c>
      <c r="G10" s="49" t="s">
        <v>61</v>
      </c>
      <c r="H10" s="18" t="s">
        <v>0</v>
      </c>
      <c r="I10" s="36" t="s">
        <v>122</v>
      </c>
      <c r="J10" s="40"/>
    </row>
    <row r="11" spans="1:10" ht="76.5" x14ac:dyDescent="0.2">
      <c r="A11" s="15" t="s">
        <v>34</v>
      </c>
      <c r="B11" s="16" t="s">
        <v>106</v>
      </c>
      <c r="C11" s="16" t="s">
        <v>59</v>
      </c>
      <c r="D11" s="42" t="s">
        <v>107</v>
      </c>
      <c r="E11" s="17" t="s">
        <v>108</v>
      </c>
      <c r="F11" s="48" t="s">
        <v>109</v>
      </c>
      <c r="G11" s="49" t="s">
        <v>61</v>
      </c>
      <c r="H11" s="18" t="s">
        <v>0</v>
      </c>
      <c r="I11" s="36" t="s">
        <v>123</v>
      </c>
      <c r="J11" s="40"/>
    </row>
    <row r="12" spans="1:10" ht="102" x14ac:dyDescent="0.2">
      <c r="A12" s="15" t="s">
        <v>35</v>
      </c>
      <c r="B12" s="16" t="s">
        <v>62</v>
      </c>
      <c r="C12" s="16" t="s">
        <v>59</v>
      </c>
      <c r="D12" s="42" t="s">
        <v>110</v>
      </c>
      <c r="E12" s="17" t="s">
        <v>111</v>
      </c>
      <c r="F12" s="48" t="s">
        <v>64</v>
      </c>
      <c r="G12" s="49" t="s">
        <v>65</v>
      </c>
      <c r="H12" s="18" t="s">
        <v>0</v>
      </c>
      <c r="I12" s="36" t="s">
        <v>124</v>
      </c>
      <c r="J12" s="40"/>
    </row>
    <row r="13" spans="1:10" ht="89.25" x14ac:dyDescent="0.2">
      <c r="A13" s="15" t="s">
        <v>36</v>
      </c>
      <c r="B13" s="41" t="s">
        <v>113</v>
      </c>
      <c r="C13" s="16" t="s">
        <v>59</v>
      </c>
      <c r="D13" s="50" t="s">
        <v>78</v>
      </c>
      <c r="E13" s="17" t="s">
        <v>115</v>
      </c>
      <c r="F13" s="49" t="s">
        <v>114</v>
      </c>
      <c r="G13" s="49" t="s">
        <v>65</v>
      </c>
      <c r="H13" s="18" t="s">
        <v>0</v>
      </c>
      <c r="I13" s="53" t="s">
        <v>125</v>
      </c>
      <c r="J13" s="40"/>
    </row>
    <row r="14" spans="1:10" ht="165.75" x14ac:dyDescent="0.2">
      <c r="A14" s="15" t="s">
        <v>37</v>
      </c>
      <c r="B14" s="41" t="s">
        <v>83</v>
      </c>
      <c r="C14" s="17" t="s">
        <v>112</v>
      </c>
      <c r="D14" s="42" t="s">
        <v>110</v>
      </c>
      <c r="E14" s="17" t="s">
        <v>116</v>
      </c>
      <c r="F14" s="49" t="s">
        <v>117</v>
      </c>
      <c r="G14" s="17" t="s">
        <v>118</v>
      </c>
      <c r="H14" s="18" t="s">
        <v>1</v>
      </c>
      <c r="I14" s="53" t="s">
        <v>126</v>
      </c>
      <c r="J14" s="40"/>
    </row>
    <row r="15" spans="1:10" ht="12.75" x14ac:dyDescent="0.2">
      <c r="A15" s="15"/>
      <c r="B15" s="41"/>
      <c r="C15" s="17"/>
      <c r="D15" s="26"/>
      <c r="E15" s="16"/>
      <c r="F15" s="17"/>
      <c r="G15" s="17"/>
      <c r="H15" s="32"/>
      <c r="I15" s="38"/>
      <c r="J15" s="40"/>
    </row>
    <row r="16" spans="1:10" ht="12.75" x14ac:dyDescent="0.2">
      <c r="A16" s="15"/>
      <c r="B16" s="41"/>
      <c r="C16" s="17"/>
      <c r="D16" s="26"/>
      <c r="E16" s="16"/>
      <c r="F16" s="17"/>
      <c r="G16" s="17"/>
      <c r="H16" s="17"/>
      <c r="I16" s="37"/>
      <c r="J16" s="40"/>
    </row>
    <row r="17" spans="1:10" ht="12.75" x14ac:dyDescent="0.2">
      <c r="A17" s="15"/>
      <c r="B17" s="16"/>
      <c r="C17" s="16"/>
      <c r="D17" s="24"/>
      <c r="E17" s="17"/>
      <c r="F17" s="16"/>
      <c r="G17" s="17"/>
      <c r="H17" s="18"/>
      <c r="I17" s="38"/>
      <c r="J17" s="40"/>
    </row>
    <row r="18" spans="1:10" ht="12.75" x14ac:dyDescent="0.2">
      <c r="A18" s="19"/>
      <c r="B18" s="17"/>
      <c r="C18" s="17"/>
      <c r="D18" s="26"/>
      <c r="E18" s="16"/>
      <c r="F18" s="17"/>
      <c r="G18" s="17"/>
      <c r="H18" s="17"/>
      <c r="I18" s="37"/>
      <c r="J18" s="40"/>
    </row>
    <row r="19" spans="1:10" ht="12.75" x14ac:dyDescent="0.2">
      <c r="A19" s="15"/>
      <c r="B19" s="35"/>
      <c r="C19" s="16"/>
      <c r="D19" s="26"/>
      <c r="E19" s="16"/>
      <c r="F19" s="16"/>
      <c r="G19" s="17"/>
      <c r="H19" s="17"/>
      <c r="I19" s="37"/>
      <c r="J19" s="40"/>
    </row>
    <row r="20" spans="1:10" ht="12.75" x14ac:dyDescent="0.2">
      <c r="A20" s="15"/>
      <c r="B20" s="35"/>
      <c r="C20" s="16"/>
      <c r="D20" s="24"/>
      <c r="E20" s="17"/>
      <c r="F20" s="16"/>
      <c r="G20" s="17"/>
      <c r="H20" s="18"/>
      <c r="I20" s="38"/>
      <c r="J20" s="40"/>
    </row>
    <row r="21" spans="1:10" ht="12.75" x14ac:dyDescent="0.2">
      <c r="A21" s="19"/>
      <c r="B21" s="19"/>
      <c r="C21" s="17"/>
      <c r="D21" s="26"/>
      <c r="E21" s="16"/>
      <c r="F21" s="17"/>
      <c r="G21" s="17"/>
      <c r="H21" s="17"/>
      <c r="I21" s="37"/>
      <c r="J21" s="40"/>
    </row>
    <row r="22" spans="1:10" ht="12.75" x14ac:dyDescent="0.2">
      <c r="A22" s="15"/>
      <c r="B22" s="35"/>
      <c r="C22" s="16"/>
      <c r="D22" s="26"/>
      <c r="E22" s="16"/>
      <c r="F22" s="16"/>
      <c r="G22" s="17"/>
      <c r="H22" s="17"/>
      <c r="I22" s="37"/>
      <c r="J22" s="40"/>
    </row>
    <row r="23" spans="1:10" ht="12.75" x14ac:dyDescent="0.2">
      <c r="A23" s="15"/>
      <c r="B23" s="35"/>
      <c r="C23" s="16"/>
      <c r="D23" s="29"/>
      <c r="E23" s="17"/>
      <c r="F23" s="16"/>
      <c r="G23" s="17"/>
      <c r="H23" s="18"/>
      <c r="I23" s="38"/>
      <c r="J23" s="40"/>
    </row>
    <row r="24" spans="1:10" ht="12.75" x14ac:dyDescent="0.2">
      <c r="A24" s="19"/>
      <c r="B24" s="19"/>
      <c r="C24" s="17"/>
      <c r="D24" s="26"/>
      <c r="E24" s="16"/>
      <c r="F24" s="17"/>
      <c r="G24" s="17"/>
      <c r="H24" s="17"/>
      <c r="I24" s="37"/>
      <c r="J24" s="40"/>
    </row>
    <row r="25" spans="1:10" ht="12.75" x14ac:dyDescent="0.2">
      <c r="A25" s="15"/>
      <c r="B25" s="35"/>
      <c r="C25" s="16"/>
      <c r="D25" s="26"/>
      <c r="E25" s="16"/>
      <c r="F25" s="16"/>
      <c r="G25" s="17"/>
      <c r="H25" s="17"/>
      <c r="I25" s="37"/>
      <c r="J25" s="40"/>
    </row>
    <row r="26" spans="1:10" ht="12.75" x14ac:dyDescent="0.2">
      <c r="A26" s="15"/>
      <c r="B26" s="35"/>
      <c r="C26" s="16"/>
      <c r="D26" s="28"/>
      <c r="E26" s="17"/>
      <c r="F26" s="16"/>
      <c r="G26" s="17"/>
      <c r="H26" s="18"/>
      <c r="I26" s="38"/>
      <c r="J26" s="40"/>
    </row>
    <row r="27" spans="1:10" ht="12.75" x14ac:dyDescent="0.2">
      <c r="A27" s="19"/>
      <c r="B27" s="19"/>
      <c r="C27" s="17"/>
      <c r="D27" s="26"/>
      <c r="E27" s="16"/>
      <c r="F27" s="17"/>
      <c r="G27" s="17"/>
      <c r="H27" s="17"/>
      <c r="I27" s="37"/>
      <c r="J27" s="40"/>
    </row>
    <row r="28" spans="1:10" ht="12.75" x14ac:dyDescent="0.2">
      <c r="A28" s="15"/>
      <c r="B28" s="35"/>
      <c r="C28" s="16"/>
      <c r="D28" s="26"/>
      <c r="E28" s="16"/>
      <c r="F28" s="16"/>
      <c r="G28" s="17"/>
      <c r="H28" s="17"/>
      <c r="I28" s="37"/>
      <c r="J28" s="40"/>
    </row>
    <row r="29" spans="1:10" ht="12.75" x14ac:dyDescent="0.2">
      <c r="A29" s="15"/>
      <c r="B29" s="35"/>
      <c r="C29" s="16"/>
      <c r="D29" s="27"/>
      <c r="E29" s="17"/>
      <c r="F29" s="16"/>
      <c r="G29" s="17"/>
      <c r="H29" s="18"/>
      <c r="I29" s="38"/>
      <c r="J29" s="40"/>
    </row>
    <row r="30" spans="1:10" ht="12.75" x14ac:dyDescent="0.2">
      <c r="A30" s="19"/>
      <c r="B30" s="19"/>
      <c r="C30" s="17"/>
      <c r="D30" s="26"/>
      <c r="E30" s="16"/>
      <c r="F30" s="17"/>
      <c r="G30" s="17"/>
      <c r="H30" s="17"/>
      <c r="I30" s="37"/>
      <c r="J30" s="40"/>
    </row>
    <row r="31" spans="1:10" ht="12.75" x14ac:dyDescent="0.2">
      <c r="A31" s="15"/>
      <c r="B31" s="35"/>
      <c r="C31" s="16"/>
      <c r="D31" s="26"/>
      <c r="E31" s="16"/>
      <c r="F31" s="16"/>
      <c r="G31" s="17"/>
      <c r="H31" s="17"/>
      <c r="I31" s="37"/>
      <c r="J31" s="40"/>
    </row>
    <row r="32" spans="1:10" ht="12.75" x14ac:dyDescent="0.2">
      <c r="A32" s="15"/>
      <c r="B32" s="35"/>
      <c r="C32" s="16"/>
      <c r="D32" s="27"/>
      <c r="E32" s="17"/>
      <c r="F32" s="16"/>
      <c r="G32" s="17"/>
      <c r="H32" s="18"/>
      <c r="I32" s="38"/>
      <c r="J32" s="40"/>
    </row>
    <row r="33" spans="1:10" ht="15.75" customHeight="1" x14ac:dyDescent="0.2">
      <c r="A33" s="19"/>
      <c r="B33" s="19"/>
      <c r="C33" s="17"/>
      <c r="D33" s="26"/>
      <c r="E33" s="16"/>
      <c r="F33" s="17"/>
      <c r="G33" s="17"/>
      <c r="H33" s="17"/>
      <c r="I33" s="37"/>
      <c r="J33" s="40"/>
    </row>
    <row r="34" spans="1:10" ht="30.75" customHeight="1" x14ac:dyDescent="0.2">
      <c r="A34" s="15"/>
      <c r="B34" s="35"/>
      <c r="C34" s="16"/>
      <c r="D34" s="26"/>
      <c r="E34" s="16"/>
      <c r="F34" s="16"/>
      <c r="G34" s="17"/>
      <c r="H34" s="17"/>
      <c r="I34" s="37"/>
      <c r="J34" s="40"/>
    </row>
    <row r="35" spans="1:10" ht="15.75" customHeight="1" x14ac:dyDescent="0.2">
      <c r="A35" s="15"/>
      <c r="B35" s="35"/>
      <c r="C35" s="16"/>
      <c r="D35" s="27"/>
      <c r="E35" s="17"/>
      <c r="F35" s="16"/>
      <c r="G35" s="17"/>
      <c r="H35" s="18"/>
      <c r="I35" s="38"/>
      <c r="J35" s="40"/>
    </row>
    <row r="36" spans="1:10" ht="15.75" customHeight="1" x14ac:dyDescent="0.2">
      <c r="A36" s="19"/>
      <c r="B36" s="19"/>
      <c r="C36" s="17"/>
      <c r="D36" s="26"/>
      <c r="E36" s="16"/>
      <c r="F36" s="17"/>
      <c r="G36" s="17"/>
      <c r="H36" s="17"/>
      <c r="I36" s="37"/>
      <c r="J36" s="40"/>
    </row>
    <row r="37" spans="1:10" ht="30.75" customHeight="1" x14ac:dyDescent="0.2">
      <c r="A37" s="15"/>
      <c r="B37" s="35"/>
      <c r="C37" s="16"/>
      <c r="D37" s="26"/>
      <c r="E37" s="16"/>
      <c r="F37" s="16"/>
      <c r="G37" s="17"/>
      <c r="H37" s="17"/>
      <c r="I37" s="37"/>
      <c r="J37" s="40"/>
    </row>
    <row r="38" spans="1:10" ht="15.75" customHeight="1" x14ac:dyDescent="0.2">
      <c r="A38" s="15"/>
      <c r="B38" s="35"/>
      <c r="C38" s="16"/>
      <c r="D38" s="28"/>
      <c r="E38" s="17"/>
      <c r="F38" s="16"/>
      <c r="G38" s="17"/>
      <c r="H38" s="18"/>
      <c r="I38" s="38"/>
      <c r="J38" s="40"/>
    </row>
    <row r="39" spans="1:10" ht="15.75" customHeight="1" x14ac:dyDescent="0.2">
      <c r="A39" s="19"/>
      <c r="B39" s="19"/>
      <c r="C39" s="17"/>
      <c r="D39" s="25"/>
      <c r="E39" s="16"/>
      <c r="F39" s="17"/>
      <c r="G39" s="17"/>
      <c r="H39" s="17"/>
      <c r="I39" s="37"/>
      <c r="J39" s="40"/>
    </row>
    <row r="40" spans="1:10" ht="31.5" customHeight="1" x14ac:dyDescent="0.2">
      <c r="A40" s="15"/>
      <c r="B40" s="35"/>
      <c r="C40" s="16"/>
      <c r="D40" s="26"/>
      <c r="E40" s="16"/>
      <c r="F40" s="16"/>
      <c r="G40" s="17"/>
      <c r="H40" s="17"/>
      <c r="I40" s="37"/>
      <c r="J40" s="40"/>
    </row>
    <row r="41" spans="1:10" ht="15.75" customHeight="1" x14ac:dyDescent="0.2">
      <c r="A41" s="15"/>
      <c r="B41" s="35"/>
      <c r="C41" s="16"/>
      <c r="D41" s="27"/>
      <c r="E41" s="17"/>
      <c r="F41" s="16"/>
      <c r="G41" s="17"/>
      <c r="H41" s="18"/>
      <c r="I41" s="38"/>
      <c r="J41" s="40"/>
    </row>
    <row r="42" spans="1:10" ht="15.75" customHeight="1" x14ac:dyDescent="0.2">
      <c r="A42" s="19"/>
      <c r="B42" s="19"/>
      <c r="C42" s="17"/>
      <c r="D42" s="26"/>
      <c r="E42" s="16"/>
      <c r="F42" s="17"/>
      <c r="G42" s="17"/>
      <c r="H42" s="17"/>
      <c r="I42" s="37"/>
      <c r="J42" s="40"/>
    </row>
    <row r="43" spans="1:10" ht="37.5" customHeight="1" x14ac:dyDescent="0.2">
      <c r="A43" s="15"/>
      <c r="B43" s="35"/>
      <c r="C43" s="16"/>
      <c r="D43" s="26"/>
      <c r="E43" s="16"/>
      <c r="F43" s="16"/>
      <c r="G43" s="17"/>
      <c r="H43" s="17"/>
      <c r="I43" s="37"/>
      <c r="J43" s="40"/>
    </row>
    <row r="44" spans="1:10" ht="15.75" customHeight="1" x14ac:dyDescent="0.2">
      <c r="A44" s="15"/>
      <c r="B44" s="35"/>
      <c r="C44" s="16"/>
      <c r="D44" s="27"/>
      <c r="E44" s="17"/>
      <c r="F44" s="16"/>
      <c r="G44" s="17"/>
      <c r="H44" s="18"/>
      <c r="I44" s="38"/>
      <c r="J44" s="40"/>
    </row>
    <row r="45" spans="1:10" ht="15.75" customHeight="1" x14ac:dyDescent="0.2">
      <c r="A45" s="19"/>
      <c r="B45" s="19"/>
      <c r="C45" s="17"/>
      <c r="D45" s="26"/>
      <c r="E45" s="16"/>
      <c r="F45" s="17"/>
      <c r="G45" s="17"/>
      <c r="H45" s="17"/>
      <c r="I45" s="37"/>
      <c r="J45" s="40"/>
    </row>
    <row r="46" spans="1:10" ht="38.25" customHeight="1" x14ac:dyDescent="0.2">
      <c r="A46" s="15"/>
      <c r="B46" s="35"/>
      <c r="C46" s="16"/>
      <c r="D46" s="26"/>
      <c r="E46" s="16"/>
      <c r="F46" s="16"/>
      <c r="G46" s="17"/>
      <c r="H46" s="17"/>
      <c r="I46" s="37"/>
      <c r="J46" s="40"/>
    </row>
    <row r="47" spans="1:10" ht="30.75" customHeight="1" x14ac:dyDescent="0.2"/>
    <row r="48" spans="1:10"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sheetData>
  <mergeCells count="7">
    <mergeCell ref="A5:C5"/>
    <mergeCell ref="D5:H5"/>
    <mergeCell ref="A1:C1"/>
    <mergeCell ref="I1:J1"/>
    <mergeCell ref="A2:C2"/>
    <mergeCell ref="A3:C3"/>
    <mergeCell ref="A4:C4"/>
  </mergeCells>
  <phoneticPr fontId="11" type="noConversion"/>
  <conditionalFormatting sqref="H20 H8:H14">
    <cfRule type="cellIs" dxfId="51" priority="49" operator="equal">
      <formula>"FAIL"</formula>
    </cfRule>
  </conditionalFormatting>
  <conditionalFormatting sqref="H20 H8:H14">
    <cfRule type="cellIs" dxfId="50" priority="50" operator="equal">
      <formula>"PASS"</formula>
    </cfRule>
  </conditionalFormatting>
  <conditionalFormatting sqref="H20 H8:H14">
    <cfRule type="cellIs" dxfId="49" priority="51" operator="equal">
      <formula>"WARNING"</formula>
    </cfRule>
  </conditionalFormatting>
  <conditionalFormatting sqref="H20 H8:H14">
    <cfRule type="containsBlanks" dxfId="48" priority="52">
      <formula>LEN(TRIM(H8))=0</formula>
    </cfRule>
  </conditionalFormatting>
  <conditionalFormatting sqref="H23">
    <cfRule type="cellIs" dxfId="47" priority="45" operator="equal">
      <formula>"FAIL"</formula>
    </cfRule>
  </conditionalFormatting>
  <conditionalFormatting sqref="H23">
    <cfRule type="cellIs" dxfId="46" priority="46" operator="equal">
      <formula>"PASS"</formula>
    </cfRule>
  </conditionalFormatting>
  <conditionalFormatting sqref="H23">
    <cfRule type="cellIs" dxfId="45" priority="47" operator="equal">
      <formula>"WARNING"</formula>
    </cfRule>
  </conditionalFormatting>
  <conditionalFormatting sqref="H23">
    <cfRule type="containsBlanks" dxfId="44" priority="48">
      <formula>LEN(TRIM(H23))=0</formula>
    </cfRule>
  </conditionalFormatting>
  <conditionalFormatting sqref="H26">
    <cfRule type="cellIs" dxfId="43" priority="41" operator="equal">
      <formula>"FAIL"</formula>
    </cfRule>
  </conditionalFormatting>
  <conditionalFormatting sqref="H26">
    <cfRule type="cellIs" dxfId="42" priority="42" operator="equal">
      <formula>"PASS"</formula>
    </cfRule>
  </conditionalFormatting>
  <conditionalFormatting sqref="H26">
    <cfRule type="cellIs" dxfId="41" priority="43" operator="equal">
      <formula>"WARNING"</formula>
    </cfRule>
  </conditionalFormatting>
  <conditionalFormatting sqref="H26">
    <cfRule type="containsBlanks" dxfId="40" priority="44">
      <formula>LEN(TRIM(H26))=0</formula>
    </cfRule>
  </conditionalFormatting>
  <conditionalFormatting sqref="H32">
    <cfRule type="cellIs" dxfId="39" priority="37" operator="equal">
      <formula>"FAIL"</formula>
    </cfRule>
  </conditionalFormatting>
  <conditionalFormatting sqref="H32">
    <cfRule type="cellIs" dxfId="38" priority="38" operator="equal">
      <formula>"PASS"</formula>
    </cfRule>
  </conditionalFormatting>
  <conditionalFormatting sqref="H32">
    <cfRule type="cellIs" dxfId="37" priority="39" operator="equal">
      <formula>"WARNING"</formula>
    </cfRule>
  </conditionalFormatting>
  <conditionalFormatting sqref="H32">
    <cfRule type="containsBlanks" dxfId="36" priority="40">
      <formula>LEN(TRIM(H32))=0</formula>
    </cfRule>
  </conditionalFormatting>
  <conditionalFormatting sqref="H35">
    <cfRule type="cellIs" dxfId="35" priority="33" operator="equal">
      <formula>"FAIL"</formula>
    </cfRule>
  </conditionalFormatting>
  <conditionalFormatting sqref="H35">
    <cfRule type="cellIs" dxfId="34" priority="34" operator="equal">
      <formula>"PASS"</formula>
    </cfRule>
  </conditionalFormatting>
  <conditionalFormatting sqref="H35">
    <cfRule type="cellIs" dxfId="33" priority="35" operator="equal">
      <formula>"WARNING"</formula>
    </cfRule>
  </conditionalFormatting>
  <conditionalFormatting sqref="H35">
    <cfRule type="containsBlanks" dxfId="32" priority="36">
      <formula>LEN(TRIM(H35))=0</formula>
    </cfRule>
  </conditionalFormatting>
  <conditionalFormatting sqref="H38">
    <cfRule type="cellIs" dxfId="31" priority="29" operator="equal">
      <formula>"FAIL"</formula>
    </cfRule>
  </conditionalFormatting>
  <conditionalFormatting sqref="H38">
    <cfRule type="cellIs" dxfId="30" priority="30" operator="equal">
      <formula>"PASS"</formula>
    </cfRule>
  </conditionalFormatting>
  <conditionalFormatting sqref="H38">
    <cfRule type="cellIs" dxfId="29" priority="31" operator="equal">
      <formula>"WARNING"</formula>
    </cfRule>
  </conditionalFormatting>
  <conditionalFormatting sqref="H38">
    <cfRule type="containsBlanks" dxfId="28" priority="32">
      <formula>LEN(TRIM(H38))=0</formula>
    </cfRule>
  </conditionalFormatting>
  <conditionalFormatting sqref="J2">
    <cfRule type="cellIs" dxfId="27" priority="25" operator="equal">
      <formula>"FAIL"</formula>
    </cfRule>
  </conditionalFormatting>
  <conditionalFormatting sqref="J2">
    <cfRule type="cellIs" dxfId="26" priority="26" operator="equal">
      <formula>"PASS"</formula>
    </cfRule>
  </conditionalFormatting>
  <conditionalFormatting sqref="J2">
    <cfRule type="cellIs" dxfId="25" priority="27" operator="equal">
      <formula>"WARNING"</formula>
    </cfRule>
  </conditionalFormatting>
  <conditionalFormatting sqref="J2">
    <cfRule type="containsBlanks" dxfId="24" priority="28">
      <formula>LEN(TRIM(J2))=0</formula>
    </cfRule>
  </conditionalFormatting>
  <conditionalFormatting sqref="J3">
    <cfRule type="cellIs" dxfId="23" priority="21" operator="equal">
      <formula>"FAIL"</formula>
    </cfRule>
  </conditionalFormatting>
  <conditionalFormatting sqref="J3">
    <cfRule type="cellIs" dxfId="22" priority="22" operator="equal">
      <formula>"PASS"</formula>
    </cfRule>
  </conditionalFormatting>
  <conditionalFormatting sqref="J3">
    <cfRule type="cellIs" dxfId="21" priority="23" operator="equal">
      <formula>"WARNING"</formula>
    </cfRule>
  </conditionalFormatting>
  <conditionalFormatting sqref="J3">
    <cfRule type="containsBlanks" dxfId="20" priority="24">
      <formula>LEN(TRIM(J3))=0</formula>
    </cfRule>
  </conditionalFormatting>
  <conditionalFormatting sqref="H7">
    <cfRule type="cellIs" dxfId="19" priority="17" operator="equal">
      <formula>"FAIL"</formula>
    </cfRule>
  </conditionalFormatting>
  <conditionalFormatting sqref="H7">
    <cfRule type="cellIs" dxfId="18" priority="18" operator="equal">
      <formula>"PASS"</formula>
    </cfRule>
  </conditionalFormatting>
  <conditionalFormatting sqref="H7">
    <cfRule type="cellIs" dxfId="17" priority="19" operator="equal">
      <formula>"WARNING"</formula>
    </cfRule>
  </conditionalFormatting>
  <conditionalFormatting sqref="H7">
    <cfRule type="containsBlanks" dxfId="16" priority="20">
      <formula>LEN(TRIM(H7))=0</formula>
    </cfRule>
  </conditionalFormatting>
  <conditionalFormatting sqref="H17">
    <cfRule type="cellIs" dxfId="15" priority="13" operator="equal">
      <formula>"FAIL"</formula>
    </cfRule>
  </conditionalFormatting>
  <conditionalFormatting sqref="H17">
    <cfRule type="cellIs" dxfId="14" priority="14" operator="equal">
      <formula>"PASS"</formula>
    </cfRule>
  </conditionalFormatting>
  <conditionalFormatting sqref="H17">
    <cfRule type="cellIs" dxfId="13" priority="15" operator="equal">
      <formula>"WARNING"</formula>
    </cfRule>
  </conditionalFormatting>
  <conditionalFormatting sqref="H17">
    <cfRule type="containsBlanks" dxfId="12" priority="16">
      <formula>LEN(TRIM(H17))=0</formula>
    </cfRule>
  </conditionalFormatting>
  <conditionalFormatting sqref="H29">
    <cfRule type="cellIs" dxfId="11" priority="9" operator="equal">
      <formula>"FAIL"</formula>
    </cfRule>
  </conditionalFormatting>
  <conditionalFormatting sqref="H29">
    <cfRule type="cellIs" dxfId="10" priority="10" operator="equal">
      <formula>"PASS"</formula>
    </cfRule>
  </conditionalFormatting>
  <conditionalFormatting sqref="H29">
    <cfRule type="cellIs" dxfId="9" priority="11" operator="equal">
      <formula>"WARNING"</formula>
    </cfRule>
  </conditionalFormatting>
  <conditionalFormatting sqref="H29">
    <cfRule type="containsBlanks" dxfId="8" priority="12">
      <formula>LEN(TRIM(H29))=0</formula>
    </cfRule>
  </conditionalFormatting>
  <conditionalFormatting sqref="H41">
    <cfRule type="cellIs" dxfId="7" priority="5" operator="equal">
      <formula>"FAIL"</formula>
    </cfRule>
  </conditionalFormatting>
  <conditionalFormatting sqref="H41">
    <cfRule type="cellIs" dxfId="6" priority="6" operator="equal">
      <formula>"PASS"</formula>
    </cfRule>
  </conditionalFormatting>
  <conditionalFormatting sqref="H41">
    <cfRule type="cellIs" dxfId="5" priority="7" operator="equal">
      <formula>"WARNING"</formula>
    </cfRule>
  </conditionalFormatting>
  <conditionalFormatting sqref="H41">
    <cfRule type="containsBlanks" dxfId="4" priority="8">
      <formula>LEN(TRIM(H41))=0</formula>
    </cfRule>
  </conditionalFormatting>
  <conditionalFormatting sqref="H44">
    <cfRule type="cellIs" dxfId="3" priority="1" operator="equal">
      <formula>"FAIL"</formula>
    </cfRule>
  </conditionalFormatting>
  <conditionalFormatting sqref="H44">
    <cfRule type="cellIs" dxfId="2" priority="2" operator="equal">
      <formula>"PASS"</formula>
    </cfRule>
  </conditionalFormatting>
  <conditionalFormatting sqref="H44">
    <cfRule type="cellIs" dxfId="1" priority="3" operator="equal">
      <formula>"WARNING"</formula>
    </cfRule>
  </conditionalFormatting>
  <conditionalFormatting sqref="H44">
    <cfRule type="containsBlanks" dxfId="0" priority="4">
      <formula>LEN(TRIM(H44))=0</formula>
    </cfRule>
  </conditionalFormatting>
  <dataValidations count="1">
    <dataValidation type="list" allowBlank="1" showInputMessage="1" showErrorMessage="1" prompt="Click and enter a value from the list of items" sqref="H20 H23 H26 H32 H35 H38 H44 H17 H29 H41 H7:H14" xr:uid="{D2761199-679E-4CEB-B622-B37EE60F3E29}">
      <formula1>"PASS,FAIL,WARNING"</formula1>
    </dataValidation>
  </dataValidations>
  <hyperlinks>
    <hyperlink ref="I7" r:id="rId1" xr:uid="{01B3214D-E795-4D55-9742-45C3896936B3}"/>
    <hyperlink ref="I8" r:id="rId2" xr:uid="{83F6B870-84BB-44FF-9A46-E9B8734DDF0A}"/>
    <hyperlink ref="I9" r:id="rId3" xr:uid="{F34745DD-7416-4375-803E-8EB55CFDC7EE}"/>
    <hyperlink ref="I10" r:id="rId4" xr:uid="{AF93C817-5AF9-4F73-8B38-3FB917F6194F}"/>
    <hyperlink ref="I11" r:id="rId5" xr:uid="{8DB17F8B-0175-4D8F-AD79-9CCE2BDB1ED4}"/>
    <hyperlink ref="I12" r:id="rId6" xr:uid="{B167923F-040A-433F-B76D-13913334A0F0}"/>
    <hyperlink ref="I13" r:id="rId7" xr:uid="{A296204C-A7FC-4D67-81E3-D5A8C0C17405}"/>
    <hyperlink ref="I14" r:id="rId8" xr:uid="{849F46A7-4C41-404B-A697-826614306838}"/>
  </hyperlinks>
  <pageMargins left="0.7" right="0.7" top="0.75" bottom="0.75" header="0" footer="0"/>
  <pageSetup orientation="landscape"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Test cases for Chaldal</vt:lpstr>
      <vt:lpstr>Test cases for Chaldal App</vt:lpstr>
      <vt:lpstr>'Test cases for Chaldal App'!mm</vt:lpstr>
      <vt:lpstr>mm</vt:lpstr>
      <vt:lpstr>'Test cases for Chaldal App'!verify_package_Design</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kallol sarker</dc:creator>
  <cp:lastModifiedBy>kallol sarker</cp:lastModifiedBy>
  <cp:lastPrinted>2020-08-07T07:40:07Z</cp:lastPrinted>
  <dcterms:created xsi:type="dcterms:W3CDTF">2020-08-07T08:33:33Z</dcterms:created>
  <dcterms:modified xsi:type="dcterms:W3CDTF">2022-11-23T07:14:53Z</dcterms:modified>
</cp:coreProperties>
</file>