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ndroidMaker\"/>
    </mc:Choice>
  </mc:AlternateContent>
  <bookViews>
    <workbookView xWindow="0" yWindow="0" windowWidth="1831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0" i="1" l="1"/>
  <c r="P61" i="1"/>
  <c r="P62" i="1"/>
  <c r="P63" i="1"/>
  <c r="P64" i="1"/>
  <c r="P65" i="1"/>
  <c r="P66" i="1"/>
  <c r="P67" i="1"/>
  <c r="P68" i="1"/>
  <c r="P69" i="1"/>
  <c r="P70" i="1"/>
  <c r="P59" i="1"/>
  <c r="F158" i="1"/>
  <c r="K158" i="1"/>
  <c r="F159" i="1"/>
  <c r="K159" i="1"/>
  <c r="F160" i="1"/>
  <c r="K160" i="1"/>
  <c r="F161" i="1"/>
  <c r="K161" i="1"/>
  <c r="F162" i="1"/>
  <c r="K162" i="1"/>
  <c r="F163" i="1"/>
  <c r="K163" i="1"/>
  <c r="F164" i="1"/>
  <c r="K164" i="1"/>
  <c r="F165" i="1"/>
  <c r="K165" i="1"/>
  <c r="F166" i="1"/>
  <c r="K166" i="1"/>
  <c r="F167" i="1"/>
  <c r="K167" i="1"/>
  <c r="F168" i="1"/>
  <c r="K168" i="1"/>
  <c r="F169" i="1"/>
  <c r="K169" i="1"/>
  <c r="F170" i="1"/>
  <c r="K170" i="1"/>
  <c r="F171" i="1"/>
  <c r="K171" i="1"/>
  <c r="F172" i="1"/>
  <c r="K172" i="1"/>
  <c r="F173" i="1"/>
  <c r="K173" i="1"/>
  <c r="F174" i="1"/>
  <c r="K174" i="1"/>
  <c r="F175" i="1"/>
  <c r="K175" i="1"/>
  <c r="F176" i="1"/>
  <c r="K176" i="1"/>
  <c r="F177" i="1"/>
  <c r="K177" i="1"/>
  <c r="F178" i="1"/>
  <c r="K178" i="1"/>
  <c r="F179" i="1"/>
  <c r="K179" i="1"/>
  <c r="F180" i="1"/>
  <c r="K180" i="1"/>
  <c r="F181" i="1"/>
  <c r="K181" i="1"/>
  <c r="F182" i="1"/>
  <c r="K182" i="1"/>
  <c r="F183" i="1"/>
  <c r="K183" i="1"/>
  <c r="F184" i="1"/>
  <c r="K184" i="1"/>
  <c r="F185" i="1"/>
  <c r="K185" i="1"/>
  <c r="F186" i="1"/>
  <c r="K186" i="1"/>
  <c r="F187" i="1"/>
  <c r="K187" i="1"/>
  <c r="F188" i="1"/>
  <c r="K188" i="1"/>
  <c r="F189" i="1"/>
  <c r="K189" i="1"/>
  <c r="F190" i="1"/>
  <c r="K190" i="1"/>
  <c r="F191" i="1"/>
  <c r="K191" i="1"/>
  <c r="F192" i="1"/>
  <c r="K192" i="1"/>
  <c r="F193" i="1"/>
  <c r="K193" i="1"/>
  <c r="F194" i="1"/>
  <c r="K194" i="1"/>
  <c r="F195" i="1"/>
  <c r="K195" i="1"/>
  <c r="F196" i="1"/>
  <c r="K196" i="1"/>
  <c r="F197" i="1"/>
  <c r="K197" i="1"/>
  <c r="F198" i="1"/>
  <c r="K198" i="1"/>
  <c r="F199" i="1"/>
  <c r="K199" i="1"/>
  <c r="F200" i="1"/>
  <c r="K200" i="1"/>
  <c r="F201" i="1"/>
  <c r="K201" i="1"/>
  <c r="F202" i="1"/>
  <c r="K202" i="1"/>
  <c r="F203" i="1"/>
  <c r="K203" i="1"/>
  <c r="F204" i="1"/>
  <c r="K204" i="1"/>
  <c r="F205" i="1"/>
  <c r="K205" i="1"/>
  <c r="F206" i="1"/>
  <c r="K206" i="1"/>
  <c r="F207" i="1"/>
  <c r="K207" i="1"/>
  <c r="F208" i="1"/>
  <c r="K208" i="1"/>
  <c r="F209" i="1"/>
  <c r="K209" i="1"/>
  <c r="F210" i="1"/>
  <c r="K210" i="1"/>
  <c r="F211" i="1"/>
  <c r="K211" i="1"/>
  <c r="F212" i="1"/>
  <c r="K212" i="1"/>
  <c r="F213" i="1"/>
  <c r="K213" i="1"/>
  <c r="F214" i="1"/>
  <c r="K214" i="1"/>
  <c r="F215" i="1"/>
  <c r="K215" i="1"/>
  <c r="F216" i="1"/>
  <c r="K216" i="1"/>
  <c r="F217" i="1"/>
  <c r="K217" i="1"/>
  <c r="F218" i="1"/>
  <c r="K218" i="1"/>
  <c r="F219" i="1"/>
  <c r="K219" i="1"/>
  <c r="F220" i="1"/>
  <c r="K220" i="1"/>
  <c r="F221" i="1"/>
  <c r="K221" i="1"/>
  <c r="F222" i="1"/>
  <c r="K222" i="1"/>
  <c r="F223" i="1"/>
  <c r="K223" i="1"/>
  <c r="F224" i="1"/>
  <c r="K224" i="1"/>
  <c r="F225" i="1"/>
  <c r="K225" i="1"/>
  <c r="F226" i="1"/>
  <c r="K226" i="1"/>
  <c r="F227" i="1"/>
  <c r="K227" i="1"/>
  <c r="F228" i="1"/>
  <c r="K228" i="1"/>
  <c r="F229" i="1"/>
  <c r="K229" i="1"/>
  <c r="F230" i="1"/>
  <c r="K230" i="1"/>
  <c r="F231" i="1"/>
  <c r="K231" i="1"/>
  <c r="F232" i="1"/>
  <c r="K232" i="1"/>
  <c r="F233" i="1"/>
  <c r="K233" i="1"/>
  <c r="F234" i="1"/>
  <c r="K234" i="1"/>
  <c r="F235" i="1"/>
  <c r="K235" i="1"/>
  <c r="F236" i="1"/>
  <c r="K236" i="1"/>
  <c r="F237" i="1"/>
  <c r="K237" i="1"/>
  <c r="F238" i="1"/>
  <c r="K238" i="1"/>
  <c r="F239" i="1"/>
  <c r="K239" i="1"/>
  <c r="F240" i="1"/>
  <c r="K240" i="1"/>
  <c r="F241" i="1"/>
  <c r="K241" i="1"/>
  <c r="F242" i="1"/>
  <c r="K242" i="1"/>
  <c r="F243" i="1"/>
  <c r="K243" i="1"/>
  <c r="F244" i="1"/>
  <c r="K244" i="1"/>
  <c r="F245" i="1"/>
  <c r="K245" i="1"/>
  <c r="F246" i="1"/>
  <c r="K246" i="1"/>
  <c r="F247" i="1"/>
  <c r="K247" i="1"/>
  <c r="F248" i="1"/>
  <c r="K248" i="1"/>
  <c r="F249" i="1"/>
  <c r="K249" i="1"/>
  <c r="F250" i="1"/>
  <c r="K250" i="1"/>
  <c r="F251" i="1"/>
  <c r="K251" i="1"/>
  <c r="F252" i="1"/>
  <c r="K252" i="1"/>
  <c r="F253" i="1"/>
  <c r="K253" i="1"/>
  <c r="F254" i="1"/>
  <c r="K254" i="1"/>
  <c r="F255" i="1"/>
  <c r="K255" i="1"/>
  <c r="F256" i="1"/>
  <c r="K256" i="1"/>
  <c r="F257" i="1"/>
  <c r="K257" i="1"/>
  <c r="F258" i="1"/>
  <c r="K258" i="1"/>
  <c r="F259" i="1"/>
  <c r="K259" i="1"/>
  <c r="F260" i="1"/>
  <c r="K260" i="1"/>
  <c r="F261" i="1"/>
  <c r="K261" i="1"/>
  <c r="F262" i="1"/>
  <c r="K262" i="1"/>
  <c r="F263" i="1"/>
  <c r="K263" i="1"/>
  <c r="F264" i="1"/>
  <c r="K264" i="1"/>
  <c r="F265" i="1"/>
  <c r="K265" i="1"/>
  <c r="F266" i="1"/>
  <c r="K266" i="1"/>
  <c r="F267" i="1"/>
  <c r="K267" i="1"/>
  <c r="F268" i="1"/>
  <c r="K268" i="1"/>
  <c r="F269" i="1"/>
  <c r="K269" i="1"/>
  <c r="F270" i="1"/>
  <c r="K270" i="1"/>
  <c r="F271" i="1"/>
  <c r="K271" i="1"/>
  <c r="F272" i="1"/>
  <c r="K272" i="1"/>
  <c r="F273" i="1"/>
  <c r="K273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58" i="1"/>
  <c r="F59" i="1"/>
  <c r="F60" i="1"/>
  <c r="F61" i="1"/>
  <c r="F62" i="1"/>
  <c r="F63" i="1"/>
  <c r="F64" i="1"/>
  <c r="F65" i="1"/>
  <c r="F66" i="1"/>
  <c r="F67" i="1"/>
  <c r="F68" i="1"/>
  <c r="F69" i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58" i="1"/>
  <c r="I264" i="1" l="1"/>
  <c r="I183" i="1"/>
  <c r="I179" i="1"/>
  <c r="I232" i="1"/>
  <c r="I248" i="1"/>
  <c r="I244" i="1"/>
  <c r="I240" i="1"/>
  <c r="I236" i="1"/>
  <c r="I230" i="1"/>
  <c r="I228" i="1"/>
  <c r="I226" i="1"/>
  <c r="I178" i="1"/>
  <c r="I247" i="1"/>
  <c r="I217" i="1"/>
  <c r="I200" i="1"/>
  <c r="I184" i="1"/>
  <c r="I180" i="1"/>
  <c r="I168" i="1"/>
  <c r="I267" i="1"/>
  <c r="I261" i="1"/>
  <c r="I253" i="1"/>
  <c r="I249" i="1"/>
  <c r="I216" i="1"/>
  <c r="I212" i="1"/>
  <c r="I210" i="1"/>
  <c r="I204" i="1"/>
  <c r="I202" i="1"/>
  <c r="I243" i="1"/>
  <c r="I221" i="1"/>
  <c r="I176" i="1"/>
  <c r="I174" i="1"/>
  <c r="I172" i="1"/>
  <c r="I170" i="1"/>
  <c r="I164" i="1"/>
  <c r="I272" i="1"/>
  <c r="I268" i="1"/>
  <c r="I262" i="1"/>
  <c r="I258" i="1"/>
  <c r="I256" i="1"/>
  <c r="I254" i="1"/>
  <c r="I211" i="1"/>
  <c r="I203" i="1"/>
  <c r="I197" i="1"/>
  <c r="I189" i="1"/>
  <c r="I185" i="1"/>
  <c r="I269" i="1"/>
  <c r="I265" i="1"/>
  <c r="I260" i="1"/>
  <c r="I252" i="1"/>
  <c r="I246" i="1"/>
  <c r="I242" i="1"/>
  <c r="I231" i="1"/>
  <c r="I227" i="1"/>
  <c r="I219" i="1"/>
  <c r="I213" i="1"/>
  <c r="I205" i="1"/>
  <c r="I201" i="1"/>
  <c r="I196" i="1"/>
  <c r="I192" i="1"/>
  <c r="I188" i="1"/>
  <c r="I186" i="1"/>
  <c r="I167" i="1"/>
  <c r="I163" i="1"/>
  <c r="I270" i="1"/>
  <c r="I259" i="1"/>
  <c r="I237" i="1"/>
  <c r="I233" i="1"/>
  <c r="I224" i="1"/>
  <c r="I222" i="1"/>
  <c r="I220" i="1"/>
  <c r="I218" i="1"/>
  <c r="I208" i="1"/>
  <c r="I199" i="1"/>
  <c r="I195" i="1"/>
  <c r="I187" i="1"/>
  <c r="I181" i="1"/>
  <c r="I173" i="1"/>
  <c r="I169" i="1"/>
  <c r="I160" i="1"/>
  <c r="I158" i="1"/>
  <c r="I271" i="1"/>
  <c r="I255" i="1"/>
  <c r="I239" i="1"/>
  <c r="I223" i="1"/>
  <c r="I214" i="1"/>
  <c r="I207" i="1"/>
  <c r="I198" i="1"/>
  <c r="I191" i="1"/>
  <c r="I182" i="1"/>
  <c r="I175" i="1"/>
  <c r="I166" i="1"/>
  <c r="I159" i="1"/>
  <c r="I251" i="1"/>
  <c r="I245" i="1"/>
  <c r="I238" i="1"/>
  <c r="I235" i="1"/>
  <c r="I229" i="1"/>
  <c r="I194" i="1"/>
  <c r="I171" i="1"/>
  <c r="I165" i="1"/>
  <c r="I162" i="1"/>
  <c r="I273" i="1"/>
  <c r="I266" i="1"/>
  <c r="I263" i="1"/>
  <c r="I257" i="1"/>
  <c r="I250" i="1"/>
  <c r="I241" i="1"/>
  <c r="I234" i="1"/>
  <c r="I225" i="1"/>
  <c r="I215" i="1"/>
  <c r="I209" i="1"/>
  <c r="I206" i="1"/>
  <c r="I193" i="1"/>
  <c r="I190" i="1"/>
  <c r="I177" i="1"/>
  <c r="I161" i="1"/>
  <c r="C17" i="1"/>
  <c r="C18" i="1"/>
  <c r="C19" i="1"/>
  <c r="C20" i="1"/>
  <c r="C21" i="1"/>
  <c r="C22" i="1"/>
  <c r="C23" i="1"/>
  <c r="C24" i="1"/>
  <c r="C25" i="1"/>
  <c r="C26" i="1"/>
  <c r="C27" i="1"/>
  <c r="C16" i="1"/>
</calcChain>
</file>

<file path=xl/sharedStrings.xml><?xml version="1.0" encoding="utf-8"?>
<sst xmlns="http://schemas.openxmlformats.org/spreadsheetml/2006/main" count="114" uniqueCount="43">
  <si>
    <t>money</t>
    <phoneticPr fontId="1" type="noConversion"/>
  </si>
  <si>
    <t>energycore</t>
    <phoneticPr fontId="1" type="noConversion"/>
  </si>
  <si>
    <t>mobility</t>
    <phoneticPr fontId="1" type="noConversion"/>
  </si>
  <si>
    <t>knowledge</t>
    <phoneticPr fontId="1" type="noConversion"/>
  </si>
  <si>
    <t>commonsesnse</t>
    <phoneticPr fontId="1" type="noConversion"/>
  </si>
  <si>
    <t>willing</t>
    <phoneticPr fontId="1" type="noConversion"/>
  </si>
  <si>
    <t>humanity</t>
    <phoneticPr fontId="1" type="noConversion"/>
  </si>
  <si>
    <t>computing</t>
    <phoneticPr fontId="1" type="noConversion"/>
  </si>
  <si>
    <t>id</t>
    <phoneticPr fontId="1" type="noConversion"/>
  </si>
  <si>
    <t>도시 환경 미화</t>
    <phoneticPr fontId="1" type="noConversion"/>
  </si>
  <si>
    <t>출장 설거지</t>
    <phoneticPr fontId="1" type="noConversion"/>
  </si>
  <si>
    <t>야간 경비</t>
    <phoneticPr fontId="1" type="noConversion"/>
  </si>
  <si>
    <t>책 읽어주기</t>
    <phoneticPr fontId="1" type="noConversion"/>
  </si>
  <si>
    <t>-</t>
    <phoneticPr fontId="1" type="noConversion"/>
  </si>
  <si>
    <t>key</t>
    <phoneticPr fontId="1" type="noConversion"/>
  </si>
  <si>
    <t>_text</t>
    <phoneticPr fontId="1" type="noConversion"/>
  </si>
  <si>
    <t>WorkingInfo</t>
    <phoneticPr fontId="1" type="noConversion"/>
  </si>
  <si>
    <t>BaseResorceInfo</t>
    <phoneticPr fontId="1" type="noConversion"/>
  </si>
  <si>
    <t>id</t>
    <phoneticPr fontId="1" type="noConversion"/>
  </si>
  <si>
    <t>working</t>
    <phoneticPr fontId="1" type="noConversion"/>
  </si>
  <si>
    <t>1;2;3</t>
    <phoneticPr fontId="1" type="noConversion"/>
  </si>
  <si>
    <t>rewardinterval</t>
    <phoneticPr fontId="1" type="noConversion"/>
  </si>
  <si>
    <t>arg1</t>
    <phoneticPr fontId="1" type="noConversion"/>
  </si>
  <si>
    <t>_activemoney공식</t>
    <phoneticPr fontId="1" type="noConversion"/>
  </si>
  <si>
    <t>_rewardmoney공식</t>
    <phoneticPr fontId="1" type="noConversion"/>
  </si>
  <si>
    <t>arg1^(level값-1)*arg2+arg3</t>
  </si>
  <si>
    <t>arg1^(level값-1)*arg2+arg3</t>
    <phoneticPr fontId="1" type="noConversion"/>
  </si>
  <si>
    <t>arg2</t>
    <phoneticPr fontId="1" type="noConversion"/>
  </si>
  <si>
    <t>arg3</t>
    <phoneticPr fontId="1" type="noConversion"/>
  </si>
  <si>
    <t>id 1 의 레벨 별 요구량</t>
    <phoneticPr fontId="1" type="noConversion"/>
  </si>
  <si>
    <t>(level값*arg4)+arg5</t>
  </si>
  <si>
    <t>(level값*arg4)+arg5</t>
    <phoneticPr fontId="1" type="noConversion"/>
  </si>
  <si>
    <t>arg4</t>
    <phoneticPr fontId="1" type="noConversion"/>
  </si>
  <si>
    <t>arg5</t>
    <phoneticPr fontId="1" type="noConversion"/>
  </si>
  <si>
    <t>WorkingArgumentInfo</t>
    <phoneticPr fontId="1" type="noConversion"/>
  </si>
  <si>
    <t>LearningInfo</t>
    <phoneticPr fontId="1" type="noConversion"/>
  </si>
  <si>
    <t>사회 비디오 감상</t>
    <phoneticPr fontId="1" type="noConversion"/>
  </si>
  <si>
    <t>독서</t>
    <phoneticPr fontId="1" type="noConversion"/>
  </si>
  <si>
    <t>학교 체험</t>
    <phoneticPr fontId="1" type="noConversion"/>
  </si>
  <si>
    <t>-</t>
    <phoneticPr fontId="1" type="noConversion"/>
  </si>
  <si>
    <t>LearningArgumentInfo</t>
    <phoneticPr fontId="1" type="noConversion"/>
  </si>
  <si>
    <t>requiremoney</t>
    <phoneticPr fontId="1" type="noConversion"/>
  </si>
  <si>
    <t>requiretime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</si>
</sst>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ActiveMoney</a:t>
            </a:r>
            <a:r>
              <a:rPr lang="en-US" altLang="ko-KR" baseline="0"/>
              <a:t> </a:t>
            </a:r>
            <a:r>
              <a:rPr lang="ko-KR" altLang="en-US" baseline="0"/>
              <a:t>증가량 그래프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Sheet1!$E$58:$E$157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Sheet1!$F$58:$F$157</c:f>
              <c:numCache>
                <c:formatCode>General</c:formatCode>
                <c:ptCount val="100"/>
                <c:pt idx="0">
                  <c:v>30</c:v>
                </c:pt>
                <c:pt idx="1">
                  <c:v>31.5</c:v>
                </c:pt>
                <c:pt idx="2">
                  <c:v>33.075000000000003</c:v>
                </c:pt>
                <c:pt idx="3">
                  <c:v>34.728750000000005</c:v>
                </c:pt>
                <c:pt idx="4">
                  <c:v>36.465187499999999</c:v>
                </c:pt>
                <c:pt idx="5">
                  <c:v>38.288446875000005</c:v>
                </c:pt>
                <c:pt idx="6">
                  <c:v>40.202869218749996</c:v>
                </c:pt>
                <c:pt idx="7">
                  <c:v>42.213012679687509</c:v>
                </c:pt>
                <c:pt idx="8">
                  <c:v>44.323663313671879</c:v>
                </c:pt>
                <c:pt idx="9">
                  <c:v>46.539846479355475</c:v>
                </c:pt>
                <c:pt idx="10">
                  <c:v>48.866838803323247</c:v>
                </c:pt>
                <c:pt idx="11">
                  <c:v>51.310180743489411</c:v>
                </c:pt>
                <c:pt idx="12">
                  <c:v>53.875689780663876</c:v>
                </c:pt>
                <c:pt idx="13">
                  <c:v>56.569474269697082</c:v>
                </c:pt>
                <c:pt idx="14">
                  <c:v>59.397947983181922</c:v>
                </c:pt>
                <c:pt idx="15">
                  <c:v>62.367845382341038</c:v>
                </c:pt>
                <c:pt idx="16">
                  <c:v>65.486237651458083</c:v>
                </c:pt>
                <c:pt idx="17">
                  <c:v>68.760549534031</c:v>
                </c:pt>
                <c:pt idx="18">
                  <c:v>72.198577010732549</c:v>
                </c:pt>
                <c:pt idx="19">
                  <c:v>75.808505861269168</c:v>
                </c:pt>
                <c:pt idx="20">
                  <c:v>79.598931154332632</c:v>
                </c:pt>
                <c:pt idx="21">
                  <c:v>83.578877712049263</c:v>
                </c:pt>
                <c:pt idx="22">
                  <c:v>87.757821597651713</c:v>
                </c:pt>
                <c:pt idx="23">
                  <c:v>92.14571267753432</c:v>
                </c:pt>
                <c:pt idx="24">
                  <c:v>96.752998311411019</c:v>
                </c:pt>
                <c:pt idx="25">
                  <c:v>101.59064822698157</c:v>
                </c:pt>
                <c:pt idx="26">
                  <c:v>106.67018063833066</c:v>
                </c:pt>
                <c:pt idx="27">
                  <c:v>112.0036896702472</c:v>
                </c:pt>
                <c:pt idx="28">
                  <c:v>117.60387415375955</c:v>
                </c:pt>
                <c:pt idx="29">
                  <c:v>123.48406786144754</c:v>
                </c:pt>
                <c:pt idx="30">
                  <c:v>129.65827125451989</c:v>
                </c:pt>
                <c:pt idx="31">
                  <c:v>136.14118481724591</c:v>
                </c:pt>
                <c:pt idx="32">
                  <c:v>142.9482440581082</c:v>
                </c:pt>
                <c:pt idx="33">
                  <c:v>150.09565626101363</c:v>
                </c:pt>
                <c:pt idx="34">
                  <c:v>157.6004390740643</c:v>
                </c:pt>
                <c:pt idx="35">
                  <c:v>165.48046102776755</c:v>
                </c:pt>
                <c:pt idx="36">
                  <c:v>173.7544840791559</c:v>
                </c:pt>
                <c:pt idx="37">
                  <c:v>182.4422082831137</c:v>
                </c:pt>
                <c:pt idx="38">
                  <c:v>191.56431869726936</c:v>
                </c:pt>
                <c:pt idx="39">
                  <c:v>201.14253463213285</c:v>
                </c:pt>
                <c:pt idx="40">
                  <c:v>211.19966136373947</c:v>
                </c:pt>
                <c:pt idx="41">
                  <c:v>221.75964443192646</c:v>
                </c:pt>
                <c:pt idx="42">
                  <c:v>232.84762665352278</c:v>
                </c:pt>
                <c:pt idx="43">
                  <c:v>244.49000798619895</c:v>
                </c:pt>
                <c:pt idx="44">
                  <c:v>256.71450838550885</c:v>
                </c:pt>
                <c:pt idx="45">
                  <c:v>269.5502338047844</c:v>
                </c:pt>
                <c:pt idx="46">
                  <c:v>283.02774549502351</c:v>
                </c:pt>
                <c:pt idx="47">
                  <c:v>297.17913276977481</c:v>
                </c:pt>
                <c:pt idx="48">
                  <c:v>312.03808940826349</c:v>
                </c:pt>
                <c:pt idx="49">
                  <c:v>327.63999387867671</c:v>
                </c:pt>
                <c:pt idx="50">
                  <c:v>344.02199357261054</c:v>
                </c:pt>
                <c:pt idx="51">
                  <c:v>361.22309325124104</c:v>
                </c:pt>
                <c:pt idx="52">
                  <c:v>379.28424791380314</c:v>
                </c:pt>
                <c:pt idx="53">
                  <c:v>398.24846030949323</c:v>
                </c:pt>
                <c:pt idx="54">
                  <c:v>418.16088332496787</c:v>
                </c:pt>
                <c:pt idx="55">
                  <c:v>439.06892749121636</c:v>
                </c:pt>
                <c:pt idx="56">
                  <c:v>461.02237386577713</c:v>
                </c:pt>
                <c:pt idx="57">
                  <c:v>484.07349255906604</c:v>
                </c:pt>
                <c:pt idx="58">
                  <c:v>508.27716718701936</c:v>
                </c:pt>
                <c:pt idx="59">
                  <c:v>533.69102554637038</c:v>
                </c:pt>
                <c:pt idx="60">
                  <c:v>560.37557682368879</c:v>
                </c:pt>
                <c:pt idx="61">
                  <c:v>588.39435566487339</c:v>
                </c:pt>
                <c:pt idx="62">
                  <c:v>617.8140734481168</c:v>
                </c:pt>
                <c:pt idx="63">
                  <c:v>648.70477712052286</c:v>
                </c:pt>
                <c:pt idx="64">
                  <c:v>681.14001597654897</c:v>
                </c:pt>
                <c:pt idx="65">
                  <c:v>715.19701677537648</c:v>
                </c:pt>
                <c:pt idx="66">
                  <c:v>750.95686761414527</c:v>
                </c:pt>
                <c:pt idx="67">
                  <c:v>788.50471099485264</c:v>
                </c:pt>
                <c:pt idx="68">
                  <c:v>827.92994654459517</c:v>
                </c:pt>
                <c:pt idx="69">
                  <c:v>869.32644387182495</c:v>
                </c:pt>
                <c:pt idx="70">
                  <c:v>912.79276606541612</c:v>
                </c:pt>
                <c:pt idx="71">
                  <c:v>958.43240436868712</c:v>
                </c:pt>
                <c:pt idx="72">
                  <c:v>1006.3540245871214</c:v>
                </c:pt>
                <c:pt idx="73">
                  <c:v>1056.6717258164774</c:v>
                </c:pt>
                <c:pt idx="74">
                  <c:v>1109.5053121073013</c:v>
                </c:pt>
                <c:pt idx="75">
                  <c:v>1164.9805777126664</c:v>
                </c:pt>
                <c:pt idx="76">
                  <c:v>1223.2296065982996</c:v>
                </c:pt>
                <c:pt idx="77">
                  <c:v>1284.3910869282149</c:v>
                </c:pt>
                <c:pt idx="78">
                  <c:v>1348.6106412746251</c:v>
                </c:pt>
                <c:pt idx="79">
                  <c:v>1416.0411733383569</c:v>
                </c:pt>
                <c:pt idx="80">
                  <c:v>1486.8432320052748</c:v>
                </c:pt>
                <c:pt idx="81">
                  <c:v>1561.1853936055386</c:v>
                </c:pt>
                <c:pt idx="82">
                  <c:v>1639.2446632858155</c:v>
                </c:pt>
                <c:pt idx="83">
                  <c:v>1721.2068964501063</c:v>
                </c:pt>
                <c:pt idx="84">
                  <c:v>1807.2672412726117</c:v>
                </c:pt>
                <c:pt idx="85">
                  <c:v>1897.6306033362421</c:v>
                </c:pt>
                <c:pt idx="86">
                  <c:v>1992.512133503054</c:v>
                </c:pt>
                <c:pt idx="87">
                  <c:v>2092.1377401782074</c:v>
                </c:pt>
                <c:pt idx="88">
                  <c:v>2196.7446271871172</c:v>
                </c:pt>
                <c:pt idx="89">
                  <c:v>2306.5818585464731</c:v>
                </c:pt>
                <c:pt idx="90">
                  <c:v>2421.910951473797</c:v>
                </c:pt>
                <c:pt idx="91">
                  <c:v>2543.0064990474871</c:v>
                </c:pt>
                <c:pt idx="92">
                  <c:v>2670.156823999861</c:v>
                </c:pt>
                <c:pt idx="93">
                  <c:v>2803.6646651998544</c:v>
                </c:pt>
                <c:pt idx="94">
                  <c:v>2943.8478984598464</c:v>
                </c:pt>
                <c:pt idx="95">
                  <c:v>3091.04029338284</c:v>
                </c:pt>
                <c:pt idx="96">
                  <c:v>3245.5923080519815</c:v>
                </c:pt>
                <c:pt idx="97">
                  <c:v>3407.8719234545806</c:v>
                </c:pt>
                <c:pt idx="98">
                  <c:v>3578.2655196273099</c:v>
                </c:pt>
                <c:pt idx="99">
                  <c:v>3757.178795608676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32960"/>
        <c:axId val="500546560"/>
      </c:scatterChart>
      <c:valAx>
        <c:axId val="50053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546560"/>
        <c:crosses val="autoZero"/>
        <c:crossBetween val="midCat"/>
      </c:valAx>
      <c:valAx>
        <c:axId val="5005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53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RewardMoney </a:t>
            </a:r>
            <a:r>
              <a:rPr lang="ko-KR" altLang="en-US"/>
              <a:t>증가량 그래프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Sheet1!$J$58:$J$157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Sheet1!$K$58:$K$157</c:f>
              <c:numCache>
                <c:formatCode>General</c:formatCode>
                <c:ptCount val="10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  <c:pt idx="30">
                  <c:v>160</c:v>
                </c:pt>
                <c:pt idx="31">
                  <c:v>165</c:v>
                </c:pt>
                <c:pt idx="32">
                  <c:v>170</c:v>
                </c:pt>
                <c:pt idx="33">
                  <c:v>175</c:v>
                </c:pt>
                <c:pt idx="34">
                  <c:v>180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210</c:v>
                </c:pt>
                <c:pt idx="41">
                  <c:v>215</c:v>
                </c:pt>
                <c:pt idx="42">
                  <c:v>220</c:v>
                </c:pt>
                <c:pt idx="43">
                  <c:v>225</c:v>
                </c:pt>
                <c:pt idx="44">
                  <c:v>230</c:v>
                </c:pt>
                <c:pt idx="45">
                  <c:v>235</c:v>
                </c:pt>
                <c:pt idx="46">
                  <c:v>240</c:v>
                </c:pt>
                <c:pt idx="47">
                  <c:v>245</c:v>
                </c:pt>
                <c:pt idx="48">
                  <c:v>250</c:v>
                </c:pt>
                <c:pt idx="49">
                  <c:v>255</c:v>
                </c:pt>
                <c:pt idx="50">
                  <c:v>260</c:v>
                </c:pt>
                <c:pt idx="51">
                  <c:v>265</c:v>
                </c:pt>
                <c:pt idx="52">
                  <c:v>270</c:v>
                </c:pt>
                <c:pt idx="53">
                  <c:v>275</c:v>
                </c:pt>
                <c:pt idx="54">
                  <c:v>280</c:v>
                </c:pt>
                <c:pt idx="55">
                  <c:v>285</c:v>
                </c:pt>
                <c:pt idx="56">
                  <c:v>290</c:v>
                </c:pt>
                <c:pt idx="57">
                  <c:v>295</c:v>
                </c:pt>
                <c:pt idx="58">
                  <c:v>300</c:v>
                </c:pt>
                <c:pt idx="59">
                  <c:v>305</c:v>
                </c:pt>
                <c:pt idx="60">
                  <c:v>310</c:v>
                </c:pt>
                <c:pt idx="61">
                  <c:v>315</c:v>
                </c:pt>
                <c:pt idx="62">
                  <c:v>320</c:v>
                </c:pt>
                <c:pt idx="63">
                  <c:v>325</c:v>
                </c:pt>
                <c:pt idx="64">
                  <c:v>330</c:v>
                </c:pt>
                <c:pt idx="65">
                  <c:v>335</c:v>
                </c:pt>
                <c:pt idx="66">
                  <c:v>340</c:v>
                </c:pt>
                <c:pt idx="67">
                  <c:v>345</c:v>
                </c:pt>
                <c:pt idx="68">
                  <c:v>350</c:v>
                </c:pt>
                <c:pt idx="69">
                  <c:v>355</c:v>
                </c:pt>
                <c:pt idx="70">
                  <c:v>360</c:v>
                </c:pt>
                <c:pt idx="71">
                  <c:v>365</c:v>
                </c:pt>
                <c:pt idx="72">
                  <c:v>370</c:v>
                </c:pt>
                <c:pt idx="73">
                  <c:v>375</c:v>
                </c:pt>
                <c:pt idx="74">
                  <c:v>380</c:v>
                </c:pt>
                <c:pt idx="75">
                  <c:v>385</c:v>
                </c:pt>
                <c:pt idx="76">
                  <c:v>390</c:v>
                </c:pt>
                <c:pt idx="77">
                  <c:v>395</c:v>
                </c:pt>
                <c:pt idx="78">
                  <c:v>400</c:v>
                </c:pt>
                <c:pt idx="79">
                  <c:v>405</c:v>
                </c:pt>
                <c:pt idx="80">
                  <c:v>410</c:v>
                </c:pt>
                <c:pt idx="81">
                  <c:v>415</c:v>
                </c:pt>
                <c:pt idx="82">
                  <c:v>420</c:v>
                </c:pt>
                <c:pt idx="83">
                  <c:v>425</c:v>
                </c:pt>
                <c:pt idx="84">
                  <c:v>430</c:v>
                </c:pt>
                <c:pt idx="85">
                  <c:v>435</c:v>
                </c:pt>
                <c:pt idx="86">
                  <c:v>440</c:v>
                </c:pt>
                <c:pt idx="87">
                  <c:v>445</c:v>
                </c:pt>
                <c:pt idx="88">
                  <c:v>450</c:v>
                </c:pt>
                <c:pt idx="89">
                  <c:v>455</c:v>
                </c:pt>
                <c:pt idx="90">
                  <c:v>460</c:v>
                </c:pt>
                <c:pt idx="91">
                  <c:v>465</c:v>
                </c:pt>
                <c:pt idx="92">
                  <c:v>470</c:v>
                </c:pt>
                <c:pt idx="93">
                  <c:v>475</c:v>
                </c:pt>
                <c:pt idx="94">
                  <c:v>480</c:v>
                </c:pt>
                <c:pt idx="95">
                  <c:v>485</c:v>
                </c:pt>
                <c:pt idx="96">
                  <c:v>490</c:v>
                </c:pt>
                <c:pt idx="97">
                  <c:v>495</c:v>
                </c:pt>
                <c:pt idx="98">
                  <c:v>500</c:v>
                </c:pt>
                <c:pt idx="99">
                  <c:v>505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42208"/>
        <c:axId val="500536224"/>
      </c:scatterChart>
      <c:valAx>
        <c:axId val="5005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536224"/>
        <c:crosses val="autoZero"/>
        <c:crossBetween val="midCat"/>
      </c:valAx>
      <c:valAx>
        <c:axId val="5005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05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57</xdr:row>
      <xdr:rowOff>28575</xdr:rowOff>
    </xdr:from>
    <xdr:to>
      <xdr:col>8</xdr:col>
      <xdr:colOff>1257300</xdr:colOff>
      <xdr:row>67</xdr:row>
      <xdr:rowOff>161925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57</xdr:row>
      <xdr:rowOff>0</xdr:rowOff>
    </xdr:from>
    <xdr:to>
      <xdr:col>13</xdr:col>
      <xdr:colOff>1600200</xdr:colOff>
      <xdr:row>68</xdr:row>
      <xdr:rowOff>38100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73"/>
  <sheetViews>
    <sheetView tabSelected="1" workbookViewId="0">
      <selection activeCell="E8" sqref="E8"/>
    </sheetView>
  </sheetViews>
  <sheetFormatPr defaultRowHeight="16.5" x14ac:dyDescent="0.3"/>
  <cols>
    <col min="2" max="2" width="19.25" bestFit="1" customWidth="1"/>
    <col min="3" max="3" width="32" bestFit="1" customWidth="1"/>
    <col min="4" max="4" width="14.375" customWidth="1"/>
    <col min="5" max="5" width="21.75" bestFit="1" customWidth="1"/>
    <col min="6" max="6" width="26.625" bestFit="1" customWidth="1"/>
    <col min="7" max="9" width="16.875" customWidth="1"/>
    <col min="10" max="10" width="19" bestFit="1" customWidth="1"/>
    <col min="11" max="13" width="16" customWidth="1"/>
    <col min="14" max="14" width="22.375" customWidth="1"/>
    <col min="15" max="15" width="12.5" bestFit="1" customWidth="1"/>
    <col min="16" max="16" width="33.125" bestFit="1" customWidth="1"/>
    <col min="17" max="17" width="16.5" bestFit="1" customWidth="1"/>
    <col min="18" max="18" width="21.875" bestFit="1" customWidth="1"/>
    <col min="19" max="20" width="21.875" customWidth="1"/>
    <col min="21" max="26" width="15.75" customWidth="1"/>
  </cols>
  <sheetData>
    <row r="2" spans="2:4" x14ac:dyDescent="0.3">
      <c r="B2" s="2" t="s">
        <v>17</v>
      </c>
    </row>
    <row r="3" spans="2:4" x14ac:dyDescent="0.3">
      <c r="B3" s="1" t="s">
        <v>0</v>
      </c>
      <c r="C3" s="4">
        <v>1000</v>
      </c>
    </row>
    <row r="4" spans="2:4" x14ac:dyDescent="0.3">
      <c r="B4" s="1" t="s">
        <v>1</v>
      </c>
      <c r="C4" s="4">
        <v>0</v>
      </c>
    </row>
    <row r="5" spans="2:4" x14ac:dyDescent="0.3">
      <c r="B5" s="1" t="s">
        <v>2</v>
      </c>
      <c r="C5" s="4">
        <v>100</v>
      </c>
    </row>
    <row r="6" spans="2:4" x14ac:dyDescent="0.3">
      <c r="B6" s="1" t="s">
        <v>7</v>
      </c>
      <c r="C6" s="4">
        <v>100</v>
      </c>
    </row>
    <row r="7" spans="2:4" x14ac:dyDescent="0.3">
      <c r="B7" s="1" t="s">
        <v>3</v>
      </c>
      <c r="C7" s="4">
        <v>100</v>
      </c>
    </row>
    <row r="8" spans="2:4" x14ac:dyDescent="0.3">
      <c r="B8" s="1" t="s">
        <v>4</v>
      </c>
      <c r="C8" s="4">
        <v>100</v>
      </c>
    </row>
    <row r="9" spans="2:4" x14ac:dyDescent="0.3">
      <c r="B9" s="1" t="s">
        <v>5</v>
      </c>
      <c r="C9" s="4">
        <v>100</v>
      </c>
    </row>
    <row r="10" spans="2:4" x14ac:dyDescent="0.3">
      <c r="B10" s="1" t="s">
        <v>6</v>
      </c>
      <c r="C10" s="4">
        <v>100</v>
      </c>
    </row>
    <row r="11" spans="2:4" x14ac:dyDescent="0.3">
      <c r="B11" s="1" t="s">
        <v>19</v>
      </c>
      <c r="C11" s="4" t="s">
        <v>20</v>
      </c>
    </row>
    <row r="14" spans="2:4" x14ac:dyDescent="0.3">
      <c r="B14" s="2" t="s">
        <v>16</v>
      </c>
    </row>
    <row r="15" spans="2:4" x14ac:dyDescent="0.3">
      <c r="B15" s="1" t="s">
        <v>8</v>
      </c>
      <c r="C15" s="1" t="s">
        <v>14</v>
      </c>
      <c r="D15" s="1" t="s">
        <v>15</v>
      </c>
    </row>
    <row r="16" spans="2:4" x14ac:dyDescent="0.3">
      <c r="B16" s="1">
        <v>1</v>
      </c>
      <c r="C16" s="1" t="str">
        <f>"AND_MAKER_WORKING_NAME_"&amp;B16</f>
        <v>AND_MAKER_WORKING_NAME_1</v>
      </c>
      <c r="D16" s="1" t="s">
        <v>9</v>
      </c>
    </row>
    <row r="17" spans="2:13" x14ac:dyDescent="0.3">
      <c r="B17" s="1">
        <v>2</v>
      </c>
      <c r="C17" s="1" t="str">
        <f t="shared" ref="C17:C27" si="0">"AND_MAKER_WORKING_NAME_"&amp;B17</f>
        <v>AND_MAKER_WORKING_NAME_2</v>
      </c>
      <c r="D17" s="1" t="s">
        <v>10</v>
      </c>
    </row>
    <row r="18" spans="2:13" x14ac:dyDescent="0.3">
      <c r="B18" s="1">
        <v>3</v>
      </c>
      <c r="C18" s="1" t="str">
        <f t="shared" si="0"/>
        <v>AND_MAKER_WORKING_NAME_3</v>
      </c>
      <c r="D18" s="1" t="s">
        <v>11</v>
      </c>
    </row>
    <row r="19" spans="2:13" x14ac:dyDescent="0.3">
      <c r="B19" s="1">
        <v>4</v>
      </c>
      <c r="C19" s="1" t="str">
        <f t="shared" si="0"/>
        <v>AND_MAKER_WORKING_NAME_4</v>
      </c>
      <c r="D19" s="1" t="s">
        <v>12</v>
      </c>
    </row>
    <row r="20" spans="2:13" x14ac:dyDescent="0.3">
      <c r="B20" s="1">
        <v>5</v>
      </c>
      <c r="C20" s="1" t="str">
        <f t="shared" si="0"/>
        <v>AND_MAKER_WORKING_NAME_5</v>
      </c>
      <c r="D20" s="1" t="s">
        <v>13</v>
      </c>
    </row>
    <row r="21" spans="2:13" x14ac:dyDescent="0.3">
      <c r="B21" s="1">
        <v>6</v>
      </c>
      <c r="C21" s="1" t="str">
        <f t="shared" si="0"/>
        <v>AND_MAKER_WORKING_NAME_6</v>
      </c>
      <c r="D21" s="1" t="s">
        <v>13</v>
      </c>
    </row>
    <row r="22" spans="2:13" x14ac:dyDescent="0.3">
      <c r="B22" s="1">
        <v>7</v>
      </c>
      <c r="C22" s="1" t="str">
        <f t="shared" si="0"/>
        <v>AND_MAKER_WORKING_NAME_7</v>
      </c>
      <c r="D22" s="1" t="s">
        <v>13</v>
      </c>
    </row>
    <row r="23" spans="2:13" x14ac:dyDescent="0.3">
      <c r="B23" s="1">
        <v>8</v>
      </c>
      <c r="C23" s="1" t="str">
        <f t="shared" si="0"/>
        <v>AND_MAKER_WORKING_NAME_8</v>
      </c>
      <c r="D23" s="1" t="s">
        <v>13</v>
      </c>
    </row>
    <row r="24" spans="2:13" x14ac:dyDescent="0.3">
      <c r="B24" s="1">
        <v>9</v>
      </c>
      <c r="C24" s="1" t="str">
        <f t="shared" si="0"/>
        <v>AND_MAKER_WORKING_NAME_9</v>
      </c>
      <c r="D24" s="1" t="s">
        <v>13</v>
      </c>
    </row>
    <row r="25" spans="2:13" ht="15.75" customHeight="1" x14ac:dyDescent="0.3">
      <c r="B25" s="1">
        <v>10</v>
      </c>
      <c r="C25" s="1" t="str">
        <f t="shared" si="0"/>
        <v>AND_MAKER_WORKING_NAME_10</v>
      </c>
      <c r="D25" s="1" t="s">
        <v>13</v>
      </c>
    </row>
    <row r="26" spans="2:13" x14ac:dyDescent="0.3">
      <c r="B26" s="1">
        <v>11</v>
      </c>
      <c r="C26" s="1" t="str">
        <f t="shared" si="0"/>
        <v>AND_MAKER_WORKING_NAME_11</v>
      </c>
      <c r="D26" s="1" t="s">
        <v>13</v>
      </c>
    </row>
    <row r="27" spans="2:13" x14ac:dyDescent="0.3">
      <c r="B27" s="1">
        <v>12</v>
      </c>
      <c r="C27" s="1" t="str">
        <f t="shared" si="0"/>
        <v>AND_MAKER_WORKING_NAME_12</v>
      </c>
      <c r="D27" s="1" t="s">
        <v>13</v>
      </c>
    </row>
    <row r="29" spans="2:13" x14ac:dyDescent="0.3">
      <c r="E29" s="2" t="s">
        <v>34</v>
      </c>
    </row>
    <row r="30" spans="2:13" x14ac:dyDescent="0.3">
      <c r="E30" s="4" t="s">
        <v>18</v>
      </c>
      <c r="F30" s="4" t="s">
        <v>23</v>
      </c>
      <c r="G30" s="4" t="s">
        <v>22</v>
      </c>
      <c r="H30" s="4" t="s">
        <v>27</v>
      </c>
      <c r="I30" s="4" t="s">
        <v>28</v>
      </c>
      <c r="J30" s="4" t="s">
        <v>24</v>
      </c>
      <c r="K30" s="4" t="s">
        <v>32</v>
      </c>
      <c r="L30" s="4" t="s">
        <v>33</v>
      </c>
      <c r="M30" s="4" t="s">
        <v>21</v>
      </c>
    </row>
    <row r="31" spans="2:13" x14ac:dyDescent="0.3">
      <c r="E31" s="4">
        <v>1</v>
      </c>
      <c r="F31" s="4" t="s">
        <v>26</v>
      </c>
      <c r="G31" s="4">
        <v>1.05</v>
      </c>
      <c r="H31" s="4">
        <v>30</v>
      </c>
      <c r="I31" s="4">
        <v>0</v>
      </c>
      <c r="J31" s="4" t="s">
        <v>31</v>
      </c>
      <c r="K31" s="4">
        <v>5</v>
      </c>
      <c r="L31" s="4">
        <v>5</v>
      </c>
      <c r="M31" s="4">
        <v>5</v>
      </c>
    </row>
    <row r="32" spans="2:13" x14ac:dyDescent="0.3">
      <c r="E32" s="4">
        <v>2</v>
      </c>
      <c r="F32" s="4" t="s">
        <v>26</v>
      </c>
      <c r="G32" s="4">
        <v>1.05</v>
      </c>
      <c r="H32" s="4">
        <v>30</v>
      </c>
      <c r="I32" s="4">
        <v>0</v>
      </c>
      <c r="J32" s="4" t="s">
        <v>31</v>
      </c>
      <c r="K32" s="4">
        <v>5</v>
      </c>
      <c r="L32" s="4">
        <v>5</v>
      </c>
      <c r="M32" s="4">
        <v>5</v>
      </c>
    </row>
    <row r="33" spans="5:13" x14ac:dyDescent="0.3">
      <c r="E33" s="4">
        <v>3</v>
      </c>
      <c r="F33" s="4" t="s">
        <v>26</v>
      </c>
      <c r="G33" s="4">
        <v>1.05</v>
      </c>
      <c r="H33" s="4">
        <v>30</v>
      </c>
      <c r="I33" s="4">
        <v>0</v>
      </c>
      <c r="J33" s="4" t="s">
        <v>31</v>
      </c>
      <c r="K33" s="4">
        <v>5</v>
      </c>
      <c r="L33" s="4">
        <v>5</v>
      </c>
      <c r="M33" s="4">
        <v>5</v>
      </c>
    </row>
    <row r="34" spans="5:13" x14ac:dyDescent="0.3">
      <c r="E34" s="4">
        <v>4</v>
      </c>
      <c r="F34" s="4" t="s">
        <v>26</v>
      </c>
      <c r="G34" s="4">
        <v>1.05</v>
      </c>
      <c r="H34" s="4">
        <v>30</v>
      </c>
      <c r="I34" s="4">
        <v>0</v>
      </c>
      <c r="J34" s="4" t="s">
        <v>31</v>
      </c>
      <c r="K34" s="4">
        <v>5</v>
      </c>
      <c r="L34" s="4">
        <v>5</v>
      </c>
      <c r="M34" s="4">
        <v>5</v>
      </c>
    </row>
    <row r="35" spans="5:13" x14ac:dyDescent="0.3">
      <c r="E35" s="4">
        <v>5</v>
      </c>
      <c r="F35" s="4" t="s">
        <v>26</v>
      </c>
      <c r="G35" s="4">
        <v>1.05</v>
      </c>
      <c r="H35" s="4">
        <v>30</v>
      </c>
      <c r="I35" s="4">
        <v>0</v>
      </c>
      <c r="J35" s="4" t="s">
        <v>31</v>
      </c>
      <c r="K35" s="4">
        <v>5</v>
      </c>
      <c r="L35" s="4">
        <v>5</v>
      </c>
      <c r="M35" s="4">
        <v>5</v>
      </c>
    </row>
    <row r="36" spans="5:13" x14ac:dyDescent="0.3">
      <c r="E36" s="4">
        <v>6</v>
      </c>
      <c r="F36" s="4" t="s">
        <v>26</v>
      </c>
      <c r="G36" s="4">
        <v>1.05</v>
      </c>
      <c r="H36" s="4">
        <v>30</v>
      </c>
      <c r="I36" s="4">
        <v>0</v>
      </c>
      <c r="J36" s="4" t="s">
        <v>31</v>
      </c>
      <c r="K36" s="4">
        <v>5</v>
      </c>
      <c r="L36" s="4">
        <v>5</v>
      </c>
      <c r="M36" s="4">
        <v>5</v>
      </c>
    </row>
    <row r="37" spans="5:13" x14ac:dyDescent="0.3">
      <c r="E37" s="4">
        <v>7</v>
      </c>
      <c r="F37" s="4" t="s">
        <v>26</v>
      </c>
      <c r="G37" s="4">
        <v>1.05</v>
      </c>
      <c r="H37" s="4">
        <v>30</v>
      </c>
      <c r="I37" s="4">
        <v>0</v>
      </c>
      <c r="J37" s="4" t="s">
        <v>31</v>
      </c>
      <c r="K37" s="4">
        <v>5</v>
      </c>
      <c r="L37" s="4">
        <v>5</v>
      </c>
      <c r="M37" s="4">
        <v>5</v>
      </c>
    </row>
    <row r="38" spans="5:13" x14ac:dyDescent="0.3">
      <c r="E38" s="4">
        <v>8</v>
      </c>
      <c r="F38" s="4" t="s">
        <v>26</v>
      </c>
      <c r="G38" s="4">
        <v>1.05</v>
      </c>
      <c r="H38" s="4">
        <v>30</v>
      </c>
      <c r="I38" s="4">
        <v>0</v>
      </c>
      <c r="J38" s="4" t="s">
        <v>31</v>
      </c>
      <c r="K38" s="4">
        <v>5</v>
      </c>
      <c r="L38" s="4">
        <v>5</v>
      </c>
      <c r="M38" s="4">
        <v>5</v>
      </c>
    </row>
    <row r="39" spans="5:13" x14ac:dyDescent="0.3">
      <c r="E39" s="4">
        <v>9</v>
      </c>
      <c r="F39" s="4" t="s">
        <v>26</v>
      </c>
      <c r="G39" s="4">
        <v>1.05</v>
      </c>
      <c r="H39" s="4">
        <v>30</v>
      </c>
      <c r="I39" s="4">
        <v>0</v>
      </c>
      <c r="J39" s="4" t="s">
        <v>31</v>
      </c>
      <c r="K39" s="4">
        <v>5</v>
      </c>
      <c r="L39" s="4">
        <v>5</v>
      </c>
      <c r="M39" s="4">
        <v>5</v>
      </c>
    </row>
    <row r="40" spans="5:13" x14ac:dyDescent="0.3">
      <c r="E40" s="4">
        <v>10</v>
      </c>
      <c r="F40" s="4" t="s">
        <v>26</v>
      </c>
      <c r="G40" s="4">
        <v>1.05</v>
      </c>
      <c r="H40" s="4">
        <v>30</v>
      </c>
      <c r="I40" s="4">
        <v>0</v>
      </c>
      <c r="J40" s="4" t="s">
        <v>31</v>
      </c>
      <c r="K40" s="4">
        <v>5</v>
      </c>
      <c r="L40" s="4">
        <v>5</v>
      </c>
      <c r="M40" s="4">
        <v>5</v>
      </c>
    </row>
    <row r="41" spans="5:13" x14ac:dyDescent="0.3">
      <c r="E41" s="4">
        <v>11</v>
      </c>
      <c r="F41" s="4" t="s">
        <v>25</v>
      </c>
      <c r="G41" s="4">
        <v>1.05</v>
      </c>
      <c r="H41" s="4">
        <v>30</v>
      </c>
      <c r="I41" s="4">
        <v>0</v>
      </c>
      <c r="J41" s="4" t="s">
        <v>30</v>
      </c>
      <c r="K41" s="4">
        <v>5</v>
      </c>
      <c r="L41" s="4">
        <v>5</v>
      </c>
      <c r="M41" s="4">
        <v>5</v>
      </c>
    </row>
    <row r="42" spans="5:13" x14ac:dyDescent="0.3">
      <c r="E42" s="4">
        <v>12</v>
      </c>
      <c r="F42" s="4" t="s">
        <v>25</v>
      </c>
      <c r="G42" s="4">
        <v>1.05</v>
      </c>
      <c r="H42" s="4">
        <v>30</v>
      </c>
      <c r="I42" s="4">
        <v>0</v>
      </c>
      <c r="J42" s="4" t="s">
        <v>30</v>
      </c>
      <c r="K42" s="4">
        <v>5</v>
      </c>
      <c r="L42" s="4">
        <v>5</v>
      </c>
      <c r="M42" s="4">
        <v>5</v>
      </c>
    </row>
    <row r="43" spans="5:13" x14ac:dyDescent="0.3">
      <c r="E43" s="4">
        <v>13</v>
      </c>
      <c r="F43" s="4" t="s">
        <v>25</v>
      </c>
      <c r="G43" s="4">
        <v>1.05</v>
      </c>
      <c r="H43" s="4">
        <v>30</v>
      </c>
      <c r="I43" s="4">
        <v>0</v>
      </c>
      <c r="J43" s="4" t="s">
        <v>30</v>
      </c>
      <c r="K43" s="4">
        <v>5</v>
      </c>
      <c r="L43" s="4">
        <v>5</v>
      </c>
      <c r="M43" s="4">
        <v>5</v>
      </c>
    </row>
    <row r="44" spans="5:13" x14ac:dyDescent="0.3">
      <c r="E44" s="4">
        <v>14</v>
      </c>
      <c r="F44" s="4" t="s">
        <v>25</v>
      </c>
      <c r="G44" s="4">
        <v>1.05</v>
      </c>
      <c r="H44" s="4">
        <v>30</v>
      </c>
      <c r="I44" s="4">
        <v>0</v>
      </c>
      <c r="J44" s="4" t="s">
        <v>30</v>
      </c>
      <c r="K44" s="4">
        <v>5</v>
      </c>
      <c r="L44" s="4">
        <v>5</v>
      </c>
      <c r="M44" s="4">
        <v>5</v>
      </c>
    </row>
    <row r="45" spans="5:13" x14ac:dyDescent="0.3">
      <c r="E45" s="4">
        <v>15</v>
      </c>
      <c r="F45" s="4" t="s">
        <v>25</v>
      </c>
      <c r="G45" s="4">
        <v>1.05</v>
      </c>
      <c r="H45" s="4">
        <v>30</v>
      </c>
      <c r="I45" s="4">
        <v>0</v>
      </c>
      <c r="J45" s="4" t="s">
        <v>30</v>
      </c>
      <c r="K45" s="4">
        <v>5</v>
      </c>
      <c r="L45" s="4">
        <v>5</v>
      </c>
      <c r="M45" s="4">
        <v>5</v>
      </c>
    </row>
    <row r="46" spans="5:13" x14ac:dyDescent="0.3">
      <c r="E46" s="4">
        <v>16</v>
      </c>
      <c r="F46" s="4" t="s">
        <v>25</v>
      </c>
      <c r="G46" s="4">
        <v>1.05</v>
      </c>
      <c r="H46" s="4">
        <v>30</v>
      </c>
      <c r="I46" s="4">
        <v>0</v>
      </c>
      <c r="J46" s="4" t="s">
        <v>30</v>
      </c>
      <c r="K46" s="4">
        <v>5</v>
      </c>
      <c r="L46" s="4">
        <v>5</v>
      </c>
      <c r="M46" s="4">
        <v>5</v>
      </c>
    </row>
    <row r="47" spans="5:13" x14ac:dyDescent="0.3">
      <c r="E47" s="4">
        <v>17</v>
      </c>
      <c r="F47" s="4" t="s">
        <v>25</v>
      </c>
      <c r="G47" s="4">
        <v>1.05</v>
      </c>
      <c r="H47" s="4">
        <v>30</v>
      </c>
      <c r="I47" s="4">
        <v>0</v>
      </c>
      <c r="J47" s="4" t="s">
        <v>30</v>
      </c>
      <c r="K47" s="4">
        <v>5</v>
      </c>
      <c r="L47" s="4">
        <v>5</v>
      </c>
      <c r="M47" s="4">
        <v>5</v>
      </c>
    </row>
    <row r="48" spans="5:13" x14ac:dyDescent="0.3">
      <c r="E48" s="4">
        <v>18</v>
      </c>
      <c r="F48" s="4" t="s">
        <v>25</v>
      </c>
      <c r="G48" s="4">
        <v>1.05</v>
      </c>
      <c r="H48" s="4">
        <v>30</v>
      </c>
      <c r="I48" s="4">
        <v>0</v>
      </c>
      <c r="J48" s="4" t="s">
        <v>30</v>
      </c>
      <c r="K48" s="4">
        <v>5</v>
      </c>
      <c r="L48" s="4">
        <v>5</v>
      </c>
      <c r="M48" s="4">
        <v>5</v>
      </c>
    </row>
    <row r="49" spans="5:17" x14ac:dyDescent="0.3">
      <c r="E49" s="4">
        <v>19</v>
      </c>
      <c r="F49" s="4" t="s">
        <v>25</v>
      </c>
      <c r="G49" s="4">
        <v>1.05</v>
      </c>
      <c r="H49" s="4">
        <v>30</v>
      </c>
      <c r="I49" s="4">
        <v>0</v>
      </c>
      <c r="J49" s="4" t="s">
        <v>30</v>
      </c>
      <c r="K49" s="4">
        <v>5</v>
      </c>
      <c r="L49" s="4">
        <v>5</v>
      </c>
      <c r="M49" s="4">
        <v>5</v>
      </c>
    </row>
    <row r="50" spans="5:17" x14ac:dyDescent="0.3">
      <c r="E50" s="4">
        <v>20</v>
      </c>
      <c r="F50" s="4" t="s">
        <v>25</v>
      </c>
      <c r="G50" s="4">
        <v>1.05</v>
      </c>
      <c r="H50" s="4">
        <v>30</v>
      </c>
      <c r="I50" s="4">
        <v>0</v>
      </c>
      <c r="J50" s="4" t="s">
        <v>30</v>
      </c>
      <c r="K50" s="4">
        <v>5</v>
      </c>
      <c r="L50" s="4">
        <v>5</v>
      </c>
      <c r="M50" s="4">
        <v>5</v>
      </c>
    </row>
    <row r="51" spans="5:17" x14ac:dyDescent="0.3">
      <c r="E51" s="4">
        <v>21</v>
      </c>
      <c r="F51" s="4" t="s">
        <v>25</v>
      </c>
      <c r="G51" s="4">
        <v>1.05</v>
      </c>
      <c r="H51" s="4">
        <v>30</v>
      </c>
      <c r="I51" s="4">
        <v>0</v>
      </c>
      <c r="J51" s="4" t="s">
        <v>30</v>
      </c>
      <c r="K51" s="4">
        <v>5</v>
      </c>
      <c r="L51" s="4">
        <v>5</v>
      </c>
      <c r="M51" s="4">
        <v>5</v>
      </c>
    </row>
    <row r="52" spans="5:17" x14ac:dyDescent="0.3">
      <c r="E52" s="4">
        <v>22</v>
      </c>
      <c r="F52" s="4" t="s">
        <v>25</v>
      </c>
      <c r="G52" s="4">
        <v>1.05</v>
      </c>
      <c r="H52" s="4">
        <v>30</v>
      </c>
      <c r="I52" s="4">
        <v>0</v>
      </c>
      <c r="J52" s="4" t="s">
        <v>30</v>
      </c>
      <c r="K52" s="4">
        <v>5</v>
      </c>
      <c r="L52" s="4">
        <v>5</v>
      </c>
      <c r="M52" s="4">
        <v>5</v>
      </c>
    </row>
    <row r="53" spans="5:17" x14ac:dyDescent="0.3">
      <c r="E53" s="4">
        <v>23</v>
      </c>
      <c r="F53" s="4" t="s">
        <v>25</v>
      </c>
      <c r="G53" s="4">
        <v>1.05</v>
      </c>
      <c r="H53" s="4">
        <v>30</v>
      </c>
      <c r="I53" s="4">
        <v>0</v>
      </c>
      <c r="J53" s="4" t="s">
        <v>30</v>
      </c>
      <c r="K53" s="4">
        <v>5</v>
      </c>
      <c r="L53" s="4">
        <v>5</v>
      </c>
      <c r="M53" s="4">
        <v>5</v>
      </c>
    </row>
    <row r="54" spans="5:17" x14ac:dyDescent="0.3">
      <c r="E54" s="4">
        <v>24</v>
      </c>
      <c r="F54" s="4" t="s">
        <v>25</v>
      </c>
      <c r="G54" s="4">
        <v>1.05</v>
      </c>
      <c r="H54" s="4">
        <v>30</v>
      </c>
      <c r="I54" s="4">
        <v>0</v>
      </c>
      <c r="J54" s="4" t="s">
        <v>30</v>
      </c>
      <c r="K54" s="4">
        <v>5</v>
      </c>
      <c r="L54" s="4">
        <v>5</v>
      </c>
      <c r="M54" s="4">
        <v>5</v>
      </c>
    </row>
    <row r="55" spans="5:17" x14ac:dyDescent="0.3">
      <c r="E55" s="4">
        <v>25</v>
      </c>
      <c r="F55" s="4" t="s">
        <v>25</v>
      </c>
      <c r="G55" s="4">
        <v>1.05</v>
      </c>
      <c r="H55" s="4">
        <v>30</v>
      </c>
      <c r="I55" s="4">
        <v>0</v>
      </c>
      <c r="J55" s="4" t="s">
        <v>30</v>
      </c>
      <c r="K55" s="4">
        <v>5</v>
      </c>
      <c r="L55" s="4">
        <v>5</v>
      </c>
      <c r="M55" s="4">
        <v>5</v>
      </c>
    </row>
    <row r="57" spans="5:17" x14ac:dyDescent="0.3">
      <c r="F57" s="5" t="s">
        <v>29</v>
      </c>
      <c r="O57" s="1" t="s">
        <v>35</v>
      </c>
    </row>
    <row r="58" spans="5:17" x14ac:dyDescent="0.3">
      <c r="E58">
        <v>1</v>
      </c>
      <c r="F58">
        <f>$G$31^(E58-1)*$H$31+$I$31</f>
        <v>30</v>
      </c>
      <c r="J58">
        <v>1</v>
      </c>
      <c r="K58">
        <f>J58*$K$31+$L$31</f>
        <v>10</v>
      </c>
      <c r="O58" s="1" t="s">
        <v>8</v>
      </c>
      <c r="P58" s="1" t="s">
        <v>14</v>
      </c>
      <c r="Q58" s="1" t="s">
        <v>15</v>
      </c>
    </row>
    <row r="59" spans="5:17" x14ac:dyDescent="0.3">
      <c r="E59">
        <v>2</v>
      </c>
      <c r="F59">
        <f t="shared" ref="F59:F122" si="1">$G$31^(E59-1)*$H$31+$I$31</f>
        <v>31.5</v>
      </c>
      <c r="J59">
        <v>2</v>
      </c>
      <c r="K59">
        <f t="shared" ref="K59:K122" si="2">J59*$K$31+$L$31</f>
        <v>15</v>
      </c>
      <c r="O59" s="1">
        <v>1</v>
      </c>
      <c r="P59" s="1" t="str">
        <f>"AND_MAKER_LEARNING_NAME_"&amp;O59</f>
        <v>AND_MAKER_LEARNING_NAME_1</v>
      </c>
      <c r="Q59" s="1" t="s">
        <v>36</v>
      </c>
    </row>
    <row r="60" spans="5:17" x14ac:dyDescent="0.3">
      <c r="E60">
        <v>3</v>
      </c>
      <c r="F60">
        <f t="shared" si="1"/>
        <v>33.075000000000003</v>
      </c>
      <c r="J60">
        <v>3</v>
      </c>
      <c r="K60">
        <f t="shared" si="2"/>
        <v>20</v>
      </c>
      <c r="O60" s="1">
        <v>2</v>
      </c>
      <c r="P60" s="1" t="str">
        <f t="shared" ref="P60:P70" si="3">"AND_MAKER_LEARNING_NAME_"&amp;O60</f>
        <v>AND_MAKER_LEARNING_NAME_2</v>
      </c>
      <c r="Q60" s="1" t="s">
        <v>37</v>
      </c>
    </row>
    <row r="61" spans="5:17" x14ac:dyDescent="0.3">
      <c r="E61">
        <v>4</v>
      </c>
      <c r="F61">
        <f t="shared" si="1"/>
        <v>34.728750000000005</v>
      </c>
      <c r="J61">
        <v>4</v>
      </c>
      <c r="K61">
        <f t="shared" si="2"/>
        <v>25</v>
      </c>
      <c r="O61" s="1">
        <v>3</v>
      </c>
      <c r="P61" s="1" t="str">
        <f t="shared" si="3"/>
        <v>AND_MAKER_LEARNING_NAME_3</v>
      </c>
      <c r="Q61" s="1" t="s">
        <v>38</v>
      </c>
    </row>
    <row r="62" spans="5:17" x14ac:dyDescent="0.3">
      <c r="E62">
        <v>5</v>
      </c>
      <c r="F62">
        <f t="shared" si="1"/>
        <v>36.465187499999999</v>
      </c>
      <c r="J62">
        <v>5</v>
      </c>
      <c r="K62">
        <f t="shared" si="2"/>
        <v>30</v>
      </c>
      <c r="O62" s="1">
        <v>4</v>
      </c>
      <c r="P62" s="1" t="str">
        <f t="shared" si="3"/>
        <v>AND_MAKER_LEARNING_NAME_4</v>
      </c>
      <c r="Q62" s="1" t="s">
        <v>39</v>
      </c>
    </row>
    <row r="63" spans="5:17" x14ac:dyDescent="0.3">
      <c r="E63">
        <v>6</v>
      </c>
      <c r="F63">
        <f t="shared" si="1"/>
        <v>38.288446875000005</v>
      </c>
      <c r="J63">
        <v>6</v>
      </c>
      <c r="K63">
        <f t="shared" si="2"/>
        <v>35</v>
      </c>
      <c r="O63" s="1">
        <v>5</v>
      </c>
      <c r="P63" s="1" t="str">
        <f t="shared" si="3"/>
        <v>AND_MAKER_LEARNING_NAME_5</v>
      </c>
      <c r="Q63" s="1" t="s">
        <v>13</v>
      </c>
    </row>
    <row r="64" spans="5:17" x14ac:dyDescent="0.3">
      <c r="E64">
        <v>7</v>
      </c>
      <c r="F64">
        <f t="shared" si="1"/>
        <v>40.202869218749996</v>
      </c>
      <c r="J64">
        <v>7</v>
      </c>
      <c r="K64">
        <f t="shared" si="2"/>
        <v>40</v>
      </c>
      <c r="O64" s="1">
        <v>6</v>
      </c>
      <c r="P64" s="1" t="str">
        <f t="shared" si="3"/>
        <v>AND_MAKER_LEARNING_NAME_6</v>
      </c>
      <c r="Q64" s="1" t="s">
        <v>13</v>
      </c>
    </row>
    <row r="65" spans="5:26" x14ac:dyDescent="0.3">
      <c r="E65">
        <v>8</v>
      </c>
      <c r="F65">
        <f t="shared" si="1"/>
        <v>42.213012679687509</v>
      </c>
      <c r="J65">
        <v>8</v>
      </c>
      <c r="K65">
        <f t="shared" si="2"/>
        <v>45</v>
      </c>
      <c r="O65" s="1">
        <v>7</v>
      </c>
      <c r="P65" s="1" t="str">
        <f t="shared" si="3"/>
        <v>AND_MAKER_LEARNING_NAME_7</v>
      </c>
      <c r="Q65" s="1" t="s">
        <v>13</v>
      </c>
    </row>
    <row r="66" spans="5:26" x14ac:dyDescent="0.3">
      <c r="E66">
        <v>9</v>
      </c>
      <c r="F66">
        <f t="shared" si="1"/>
        <v>44.323663313671879</v>
      </c>
      <c r="J66">
        <v>9</v>
      </c>
      <c r="K66">
        <f t="shared" si="2"/>
        <v>50</v>
      </c>
      <c r="O66" s="1">
        <v>8</v>
      </c>
      <c r="P66" s="1" t="str">
        <f t="shared" si="3"/>
        <v>AND_MAKER_LEARNING_NAME_8</v>
      </c>
      <c r="Q66" s="1" t="s">
        <v>13</v>
      </c>
    </row>
    <row r="67" spans="5:26" x14ac:dyDescent="0.3">
      <c r="E67">
        <v>10</v>
      </c>
      <c r="F67">
        <f t="shared" si="1"/>
        <v>46.539846479355475</v>
      </c>
      <c r="J67">
        <v>10</v>
      </c>
      <c r="K67">
        <f t="shared" si="2"/>
        <v>55</v>
      </c>
      <c r="O67" s="1">
        <v>9</v>
      </c>
      <c r="P67" s="1" t="str">
        <f t="shared" si="3"/>
        <v>AND_MAKER_LEARNING_NAME_9</v>
      </c>
      <c r="Q67" s="1" t="s">
        <v>13</v>
      </c>
    </row>
    <row r="68" spans="5:26" x14ac:dyDescent="0.3">
      <c r="E68">
        <v>11</v>
      </c>
      <c r="F68">
        <f t="shared" si="1"/>
        <v>48.866838803323247</v>
      </c>
      <c r="J68">
        <v>11</v>
      </c>
      <c r="K68">
        <f t="shared" si="2"/>
        <v>60</v>
      </c>
      <c r="O68" s="1">
        <v>10</v>
      </c>
      <c r="P68" s="1" t="str">
        <f t="shared" si="3"/>
        <v>AND_MAKER_LEARNING_NAME_10</v>
      </c>
      <c r="Q68" s="1" t="s">
        <v>13</v>
      </c>
    </row>
    <row r="69" spans="5:26" x14ac:dyDescent="0.3">
      <c r="E69">
        <v>12</v>
      </c>
      <c r="F69">
        <f t="shared" si="1"/>
        <v>51.310180743489411</v>
      </c>
      <c r="J69">
        <v>12</v>
      </c>
      <c r="K69">
        <f t="shared" si="2"/>
        <v>65</v>
      </c>
      <c r="O69" s="1">
        <v>11</v>
      </c>
      <c r="P69" s="1" t="str">
        <f t="shared" si="3"/>
        <v>AND_MAKER_LEARNING_NAME_11</v>
      </c>
      <c r="Q69" s="1" t="s">
        <v>13</v>
      </c>
    </row>
    <row r="70" spans="5:26" x14ac:dyDescent="0.3">
      <c r="E70">
        <v>13</v>
      </c>
      <c r="F70">
        <f t="shared" si="1"/>
        <v>53.875689780663876</v>
      </c>
      <c r="I70">
        <f>F70/K70</f>
        <v>0.76965271115234113</v>
      </c>
      <c r="J70">
        <v>13</v>
      </c>
      <c r="K70">
        <f t="shared" si="2"/>
        <v>70</v>
      </c>
      <c r="O70" s="1">
        <v>12</v>
      </c>
      <c r="P70" s="1" t="str">
        <f t="shared" si="3"/>
        <v>AND_MAKER_LEARNING_NAME_12</v>
      </c>
      <c r="Q70" s="1" t="s">
        <v>13</v>
      </c>
    </row>
    <row r="71" spans="5:26" x14ac:dyDescent="0.3">
      <c r="E71">
        <v>14</v>
      </c>
      <c r="F71">
        <f t="shared" si="1"/>
        <v>56.569474269697082</v>
      </c>
      <c r="I71">
        <f t="shared" ref="I71:I134" si="4">F71/K71</f>
        <v>0.75425965692929442</v>
      </c>
      <c r="J71">
        <v>14</v>
      </c>
      <c r="K71">
        <f t="shared" si="2"/>
        <v>75</v>
      </c>
    </row>
    <row r="72" spans="5:26" x14ac:dyDescent="0.3">
      <c r="E72">
        <v>15</v>
      </c>
      <c r="F72">
        <f t="shared" si="1"/>
        <v>59.397947983181922</v>
      </c>
      <c r="I72">
        <f t="shared" si="4"/>
        <v>0.742474349789774</v>
      </c>
      <c r="J72">
        <v>15</v>
      </c>
      <c r="K72">
        <f t="shared" si="2"/>
        <v>80</v>
      </c>
      <c r="R72" s="1" t="s">
        <v>40</v>
      </c>
      <c r="S72" s="3"/>
      <c r="T72" s="3"/>
    </row>
    <row r="73" spans="5:26" x14ac:dyDescent="0.3">
      <c r="E73">
        <v>16</v>
      </c>
      <c r="F73">
        <f t="shared" si="1"/>
        <v>62.367845382341038</v>
      </c>
      <c r="I73">
        <f t="shared" si="4"/>
        <v>0.73373935743930629</v>
      </c>
      <c r="J73">
        <v>16</v>
      </c>
      <c r="K73">
        <f t="shared" si="2"/>
        <v>85</v>
      </c>
      <c r="R73" s="4" t="s">
        <v>18</v>
      </c>
      <c r="S73" s="4" t="s">
        <v>41</v>
      </c>
      <c r="T73" s="4" t="s">
        <v>42</v>
      </c>
      <c r="U73" s="1" t="s">
        <v>2</v>
      </c>
      <c r="V73" s="1" t="s">
        <v>7</v>
      </c>
      <c r="W73" s="1" t="s">
        <v>3</v>
      </c>
      <c r="X73" s="1" t="s">
        <v>4</v>
      </c>
      <c r="Y73" s="1" t="s">
        <v>5</v>
      </c>
      <c r="Z73" s="1" t="s">
        <v>6</v>
      </c>
    </row>
    <row r="74" spans="5:26" x14ac:dyDescent="0.3">
      <c r="E74">
        <v>17</v>
      </c>
      <c r="F74">
        <f t="shared" si="1"/>
        <v>65.486237651458083</v>
      </c>
      <c r="I74">
        <f t="shared" si="4"/>
        <v>0.72762486279397875</v>
      </c>
      <c r="J74">
        <v>17</v>
      </c>
      <c r="K74">
        <f t="shared" si="2"/>
        <v>90</v>
      </c>
      <c r="R74" s="4">
        <v>1</v>
      </c>
      <c r="S74" s="4">
        <v>20000</v>
      </c>
      <c r="T74" s="4">
        <v>300</v>
      </c>
      <c r="U74" s="4">
        <v>0</v>
      </c>
      <c r="V74" s="4">
        <v>0</v>
      </c>
      <c r="W74" s="4">
        <v>5</v>
      </c>
      <c r="X74" s="4">
        <v>5</v>
      </c>
      <c r="Y74" s="4">
        <v>0</v>
      </c>
      <c r="Z74" s="4">
        <v>5</v>
      </c>
    </row>
    <row r="75" spans="5:26" x14ac:dyDescent="0.3">
      <c r="E75">
        <v>18</v>
      </c>
      <c r="F75">
        <f t="shared" si="1"/>
        <v>68.760549534031</v>
      </c>
      <c r="I75">
        <f t="shared" si="4"/>
        <v>0.72379525825295787</v>
      </c>
      <c r="J75">
        <v>18</v>
      </c>
      <c r="K75">
        <f t="shared" si="2"/>
        <v>95</v>
      </c>
      <c r="R75" s="4">
        <v>2</v>
      </c>
      <c r="S75" s="4">
        <v>20000</v>
      </c>
      <c r="T75" s="4">
        <v>300</v>
      </c>
      <c r="U75" s="4">
        <v>0</v>
      </c>
      <c r="V75" s="4">
        <v>0</v>
      </c>
      <c r="W75" s="4">
        <v>5</v>
      </c>
      <c r="X75" s="4">
        <v>5</v>
      </c>
      <c r="Y75" s="4">
        <v>5</v>
      </c>
      <c r="Z75" s="4">
        <v>0</v>
      </c>
    </row>
    <row r="76" spans="5:26" x14ac:dyDescent="0.3">
      <c r="E76">
        <v>19</v>
      </c>
      <c r="F76">
        <f t="shared" si="1"/>
        <v>72.198577010732549</v>
      </c>
      <c r="I76">
        <f t="shared" si="4"/>
        <v>0.72198577010732545</v>
      </c>
      <c r="J76">
        <v>19</v>
      </c>
      <c r="K76">
        <f t="shared" si="2"/>
        <v>100</v>
      </c>
      <c r="R76" s="4">
        <v>3</v>
      </c>
      <c r="S76" s="4">
        <v>20000</v>
      </c>
      <c r="T76" s="4">
        <v>300</v>
      </c>
      <c r="U76" s="4">
        <v>5</v>
      </c>
      <c r="V76" s="4">
        <v>5</v>
      </c>
      <c r="W76" s="4">
        <v>0</v>
      </c>
      <c r="X76" s="4">
        <v>0</v>
      </c>
      <c r="Y76" s="4">
        <v>0</v>
      </c>
      <c r="Z76" s="4">
        <v>0</v>
      </c>
    </row>
    <row r="77" spans="5:26" x14ac:dyDescent="0.3">
      <c r="E77">
        <v>20</v>
      </c>
      <c r="F77">
        <f t="shared" si="1"/>
        <v>75.808505861269168</v>
      </c>
      <c r="I77">
        <f t="shared" si="4"/>
        <v>0.72198577010732545</v>
      </c>
      <c r="J77">
        <v>20</v>
      </c>
      <c r="K77">
        <f t="shared" si="2"/>
        <v>105</v>
      </c>
      <c r="R77" s="4">
        <v>4</v>
      </c>
      <c r="S77" s="4">
        <v>20000</v>
      </c>
      <c r="T77" s="4">
        <v>300</v>
      </c>
      <c r="U77" s="4">
        <v>0</v>
      </c>
      <c r="V77" s="4">
        <v>0</v>
      </c>
      <c r="W77" s="4">
        <v>5</v>
      </c>
      <c r="X77" s="4">
        <v>5</v>
      </c>
      <c r="Y77" s="4">
        <v>0</v>
      </c>
      <c r="Z77" s="4">
        <v>5</v>
      </c>
    </row>
    <row r="78" spans="5:26" x14ac:dyDescent="0.3">
      <c r="E78">
        <v>21</v>
      </c>
      <c r="F78">
        <f t="shared" si="1"/>
        <v>79.598931154332632</v>
      </c>
      <c r="I78">
        <f t="shared" si="4"/>
        <v>0.72362664685756939</v>
      </c>
      <c r="J78">
        <v>21</v>
      </c>
      <c r="K78">
        <f t="shared" si="2"/>
        <v>110</v>
      </c>
      <c r="R78" s="4">
        <v>5</v>
      </c>
      <c r="S78" s="4">
        <v>20000</v>
      </c>
      <c r="T78" s="4">
        <v>300</v>
      </c>
      <c r="U78" s="4">
        <v>0</v>
      </c>
      <c r="V78" s="4">
        <v>0</v>
      </c>
      <c r="W78" s="4">
        <v>5</v>
      </c>
      <c r="X78" s="4">
        <v>5</v>
      </c>
      <c r="Y78" s="4">
        <v>0</v>
      </c>
      <c r="Z78" s="4">
        <v>5</v>
      </c>
    </row>
    <row r="79" spans="5:26" x14ac:dyDescent="0.3">
      <c r="E79">
        <v>22</v>
      </c>
      <c r="F79">
        <f t="shared" si="1"/>
        <v>83.578877712049263</v>
      </c>
      <c r="I79">
        <f t="shared" si="4"/>
        <v>0.72677284966999356</v>
      </c>
      <c r="J79">
        <v>22</v>
      </c>
      <c r="K79">
        <f t="shared" si="2"/>
        <v>115</v>
      </c>
      <c r="R79" s="4">
        <v>6</v>
      </c>
      <c r="S79" s="4">
        <v>20000</v>
      </c>
      <c r="T79" s="4">
        <v>300</v>
      </c>
      <c r="U79" s="4">
        <v>0</v>
      </c>
      <c r="V79" s="4">
        <v>0</v>
      </c>
      <c r="W79" s="4">
        <v>5</v>
      </c>
      <c r="X79" s="4">
        <v>5</v>
      </c>
      <c r="Y79" s="4">
        <v>0</v>
      </c>
      <c r="Z79" s="4">
        <v>5</v>
      </c>
    </row>
    <row r="80" spans="5:26" x14ac:dyDescent="0.3">
      <c r="E80">
        <v>23</v>
      </c>
      <c r="F80">
        <f t="shared" si="1"/>
        <v>87.757821597651713</v>
      </c>
      <c r="I80">
        <f t="shared" si="4"/>
        <v>0.73131517998043094</v>
      </c>
      <c r="J80">
        <v>23</v>
      </c>
      <c r="K80">
        <f t="shared" si="2"/>
        <v>120</v>
      </c>
      <c r="R80" s="4">
        <v>7</v>
      </c>
      <c r="S80" s="4">
        <v>20000</v>
      </c>
      <c r="T80" s="4">
        <v>300</v>
      </c>
      <c r="U80" s="4">
        <v>0</v>
      </c>
      <c r="V80" s="4">
        <v>0</v>
      </c>
      <c r="W80" s="4">
        <v>5</v>
      </c>
      <c r="X80" s="4">
        <v>5</v>
      </c>
      <c r="Y80" s="4">
        <v>0</v>
      </c>
      <c r="Z80" s="4">
        <v>5</v>
      </c>
    </row>
    <row r="81" spans="5:26" x14ac:dyDescent="0.3">
      <c r="E81">
        <v>24</v>
      </c>
      <c r="F81">
        <f t="shared" si="1"/>
        <v>92.14571267753432</v>
      </c>
      <c r="I81">
        <f t="shared" si="4"/>
        <v>0.7371657014202746</v>
      </c>
      <c r="J81">
        <v>24</v>
      </c>
      <c r="K81">
        <f t="shared" si="2"/>
        <v>125</v>
      </c>
      <c r="R81" s="4">
        <v>8</v>
      </c>
      <c r="S81" s="4">
        <v>20000</v>
      </c>
      <c r="T81" s="4">
        <v>300</v>
      </c>
      <c r="U81" s="4">
        <v>0</v>
      </c>
      <c r="V81" s="4">
        <v>0</v>
      </c>
      <c r="W81" s="4">
        <v>5</v>
      </c>
      <c r="X81" s="4">
        <v>5</v>
      </c>
      <c r="Y81" s="4">
        <v>0</v>
      </c>
      <c r="Z81" s="4">
        <v>5</v>
      </c>
    </row>
    <row r="82" spans="5:26" x14ac:dyDescent="0.3">
      <c r="E82">
        <v>25</v>
      </c>
      <c r="F82">
        <f t="shared" si="1"/>
        <v>96.752998311411019</v>
      </c>
      <c r="I82">
        <f t="shared" si="4"/>
        <v>0.74425383316470017</v>
      </c>
      <c r="J82">
        <v>25</v>
      </c>
      <c r="K82">
        <f t="shared" si="2"/>
        <v>130</v>
      </c>
      <c r="R82" s="4">
        <v>9</v>
      </c>
      <c r="S82" s="4">
        <v>20000</v>
      </c>
      <c r="T82" s="4">
        <v>300</v>
      </c>
      <c r="U82" s="4">
        <v>0</v>
      </c>
      <c r="V82" s="4">
        <v>0</v>
      </c>
      <c r="W82" s="4">
        <v>5</v>
      </c>
      <c r="X82" s="4">
        <v>5</v>
      </c>
      <c r="Y82" s="4">
        <v>0</v>
      </c>
      <c r="Z82" s="4">
        <v>5</v>
      </c>
    </row>
    <row r="83" spans="5:26" x14ac:dyDescent="0.3">
      <c r="E83">
        <v>26</v>
      </c>
      <c r="F83">
        <f t="shared" si="1"/>
        <v>101.59064822698157</v>
      </c>
      <c r="I83">
        <f t="shared" si="4"/>
        <v>0.75252332019986345</v>
      </c>
      <c r="J83">
        <v>26</v>
      </c>
      <c r="K83">
        <f t="shared" si="2"/>
        <v>135</v>
      </c>
      <c r="R83" s="4">
        <v>10</v>
      </c>
      <c r="S83" s="4">
        <v>20000</v>
      </c>
      <c r="T83" s="4">
        <v>300</v>
      </c>
      <c r="U83" s="4">
        <v>0</v>
      </c>
      <c r="V83" s="4">
        <v>0</v>
      </c>
      <c r="W83" s="4">
        <v>5</v>
      </c>
      <c r="X83" s="4">
        <v>5</v>
      </c>
      <c r="Y83" s="4">
        <v>0</v>
      </c>
      <c r="Z83" s="4">
        <v>5</v>
      </c>
    </row>
    <row r="84" spans="5:26" x14ac:dyDescent="0.3">
      <c r="E84">
        <v>27</v>
      </c>
      <c r="F84">
        <f t="shared" si="1"/>
        <v>106.67018063833066</v>
      </c>
      <c r="I84">
        <f t="shared" si="4"/>
        <v>0.76192986170236188</v>
      </c>
      <c r="J84">
        <v>27</v>
      </c>
      <c r="K84">
        <f t="shared" si="2"/>
        <v>140</v>
      </c>
      <c r="R84" s="4">
        <v>11</v>
      </c>
      <c r="S84" s="4">
        <v>20000</v>
      </c>
      <c r="T84" s="4">
        <v>300</v>
      </c>
      <c r="U84" s="4">
        <v>0</v>
      </c>
      <c r="V84" s="4">
        <v>0</v>
      </c>
      <c r="W84" s="4">
        <v>5</v>
      </c>
      <c r="X84" s="4">
        <v>5</v>
      </c>
      <c r="Y84" s="4">
        <v>0</v>
      </c>
      <c r="Z84" s="4">
        <v>5</v>
      </c>
    </row>
    <row r="85" spans="5:26" x14ac:dyDescent="0.3">
      <c r="E85">
        <v>28</v>
      </c>
      <c r="F85">
        <f t="shared" si="1"/>
        <v>112.0036896702472</v>
      </c>
      <c r="I85">
        <f t="shared" si="4"/>
        <v>0.77243923910515311</v>
      </c>
      <c r="J85">
        <v>28</v>
      </c>
      <c r="K85">
        <f t="shared" si="2"/>
        <v>145</v>
      </c>
      <c r="R85" s="4">
        <v>12</v>
      </c>
      <c r="S85" s="4">
        <v>20000</v>
      </c>
      <c r="T85" s="4">
        <v>300</v>
      </c>
      <c r="U85" s="4">
        <v>0</v>
      </c>
      <c r="V85" s="4">
        <v>0</v>
      </c>
      <c r="W85" s="4">
        <v>5</v>
      </c>
      <c r="X85" s="4">
        <v>5</v>
      </c>
      <c r="Y85" s="4">
        <v>0</v>
      </c>
      <c r="Z85" s="4">
        <v>5</v>
      </c>
    </row>
    <row r="86" spans="5:26" x14ac:dyDescent="0.3">
      <c r="E86">
        <v>29</v>
      </c>
      <c r="F86">
        <f t="shared" si="1"/>
        <v>117.60387415375955</v>
      </c>
      <c r="I86">
        <f t="shared" si="4"/>
        <v>0.78402582769173035</v>
      </c>
      <c r="J86">
        <v>29</v>
      </c>
      <c r="K86">
        <f t="shared" si="2"/>
        <v>150</v>
      </c>
    </row>
    <row r="87" spans="5:26" x14ac:dyDescent="0.3">
      <c r="E87">
        <v>30</v>
      </c>
      <c r="F87">
        <f t="shared" si="1"/>
        <v>123.48406786144754</v>
      </c>
      <c r="I87">
        <f t="shared" si="4"/>
        <v>0.79667140555772609</v>
      </c>
      <c r="J87">
        <v>30</v>
      </c>
      <c r="K87">
        <f t="shared" si="2"/>
        <v>155</v>
      </c>
    </row>
    <row r="88" spans="5:26" x14ac:dyDescent="0.3">
      <c r="E88">
        <v>31</v>
      </c>
      <c r="F88">
        <f t="shared" si="1"/>
        <v>129.65827125451989</v>
      </c>
      <c r="I88">
        <f t="shared" si="4"/>
        <v>0.81036419534074933</v>
      </c>
      <c r="J88">
        <v>31</v>
      </c>
      <c r="K88">
        <f t="shared" si="2"/>
        <v>160</v>
      </c>
    </row>
    <row r="89" spans="5:26" x14ac:dyDescent="0.3">
      <c r="E89">
        <v>32</v>
      </c>
      <c r="F89">
        <f t="shared" si="1"/>
        <v>136.14118481724591</v>
      </c>
      <c r="I89">
        <f t="shared" si="4"/>
        <v>0.82509808980149035</v>
      </c>
      <c r="J89">
        <v>32</v>
      </c>
      <c r="K89">
        <f t="shared" si="2"/>
        <v>165</v>
      </c>
    </row>
    <row r="90" spans="5:26" x14ac:dyDescent="0.3">
      <c r="E90">
        <v>33</v>
      </c>
      <c r="F90">
        <f t="shared" si="1"/>
        <v>142.9482440581082</v>
      </c>
      <c r="I90">
        <f t="shared" si="4"/>
        <v>0.84087202387122473</v>
      </c>
      <c r="J90">
        <v>33</v>
      </c>
      <c r="K90">
        <f t="shared" si="2"/>
        <v>170</v>
      </c>
    </row>
    <row r="91" spans="5:26" x14ac:dyDescent="0.3">
      <c r="E91">
        <v>34</v>
      </c>
      <c r="F91">
        <f t="shared" si="1"/>
        <v>150.09565626101363</v>
      </c>
      <c r="I91">
        <f t="shared" si="4"/>
        <v>0.85768946434864934</v>
      </c>
      <c r="J91">
        <v>34</v>
      </c>
      <c r="K91">
        <f t="shared" si="2"/>
        <v>175</v>
      </c>
    </row>
    <row r="92" spans="5:26" x14ac:dyDescent="0.3">
      <c r="E92">
        <v>35</v>
      </c>
      <c r="F92">
        <f t="shared" si="1"/>
        <v>157.6004390740643</v>
      </c>
      <c r="I92">
        <f t="shared" si="4"/>
        <v>0.87555799485591279</v>
      </c>
      <c r="J92">
        <v>35</v>
      </c>
      <c r="K92">
        <f t="shared" si="2"/>
        <v>180</v>
      </c>
    </row>
    <row r="93" spans="5:26" x14ac:dyDescent="0.3">
      <c r="E93">
        <v>36</v>
      </c>
      <c r="F93">
        <f t="shared" si="1"/>
        <v>165.48046102776755</v>
      </c>
      <c r="I93">
        <f t="shared" si="4"/>
        <v>0.8944889785284732</v>
      </c>
      <c r="J93">
        <v>36</v>
      </c>
      <c r="K93">
        <f t="shared" si="2"/>
        <v>185</v>
      </c>
    </row>
    <row r="94" spans="5:26" x14ac:dyDescent="0.3">
      <c r="E94">
        <v>37</v>
      </c>
      <c r="F94">
        <f t="shared" si="1"/>
        <v>173.7544840791559</v>
      </c>
      <c r="I94">
        <f t="shared" si="4"/>
        <v>0.91449728462713631</v>
      </c>
      <c r="J94">
        <v>37</v>
      </c>
      <c r="K94">
        <f t="shared" si="2"/>
        <v>190</v>
      </c>
    </row>
    <row r="95" spans="5:26" x14ac:dyDescent="0.3">
      <c r="E95">
        <v>38</v>
      </c>
      <c r="F95">
        <f t="shared" si="1"/>
        <v>182.4422082831137</v>
      </c>
      <c r="I95">
        <f t="shared" si="4"/>
        <v>0.93560106811853183</v>
      </c>
      <c r="J95">
        <v>38</v>
      </c>
      <c r="K95">
        <f t="shared" si="2"/>
        <v>195</v>
      </c>
    </row>
    <row r="96" spans="5:26" x14ac:dyDescent="0.3">
      <c r="E96">
        <v>39</v>
      </c>
      <c r="F96">
        <f t="shared" si="1"/>
        <v>191.56431869726936</v>
      </c>
      <c r="I96">
        <f t="shared" si="4"/>
        <v>0.95782159348634677</v>
      </c>
      <c r="J96">
        <v>39</v>
      </c>
      <c r="K96">
        <f t="shared" si="2"/>
        <v>200</v>
      </c>
    </row>
    <row r="97" spans="5:11" x14ac:dyDescent="0.3">
      <c r="E97">
        <v>40</v>
      </c>
      <c r="F97">
        <f t="shared" si="1"/>
        <v>201.14253463213285</v>
      </c>
      <c r="I97">
        <f t="shared" si="4"/>
        <v>0.98118309576650176</v>
      </c>
      <c r="J97">
        <v>40</v>
      </c>
      <c r="K97">
        <f t="shared" si="2"/>
        <v>205</v>
      </c>
    </row>
    <row r="98" spans="5:11" x14ac:dyDescent="0.3">
      <c r="E98">
        <v>41</v>
      </c>
      <c r="F98">
        <f t="shared" si="1"/>
        <v>211.19966136373947</v>
      </c>
      <c r="I98">
        <f t="shared" si="4"/>
        <v>1.005712673160664</v>
      </c>
      <c r="J98">
        <v>41</v>
      </c>
      <c r="K98">
        <f t="shared" si="2"/>
        <v>210</v>
      </c>
    </row>
    <row r="99" spans="5:11" x14ac:dyDescent="0.3">
      <c r="E99">
        <v>42</v>
      </c>
      <c r="F99">
        <f t="shared" si="1"/>
        <v>221.75964443192646</v>
      </c>
      <c r="I99">
        <f t="shared" si="4"/>
        <v>1.0314402066601231</v>
      </c>
      <c r="J99">
        <v>42</v>
      </c>
      <c r="K99">
        <f t="shared" si="2"/>
        <v>215</v>
      </c>
    </row>
    <row r="100" spans="5:11" x14ac:dyDescent="0.3">
      <c r="E100">
        <v>43</v>
      </c>
      <c r="F100">
        <f t="shared" si="1"/>
        <v>232.84762665352278</v>
      </c>
      <c r="I100">
        <f t="shared" si="4"/>
        <v>1.0583983029705581</v>
      </c>
      <c r="J100">
        <v>43</v>
      </c>
      <c r="K100">
        <f t="shared" si="2"/>
        <v>220</v>
      </c>
    </row>
    <row r="101" spans="5:11" x14ac:dyDescent="0.3">
      <c r="E101">
        <v>44</v>
      </c>
      <c r="F101">
        <f t="shared" si="1"/>
        <v>244.49000798619895</v>
      </c>
      <c r="I101">
        <f t="shared" si="4"/>
        <v>1.0866222577164397</v>
      </c>
      <c r="J101">
        <v>44</v>
      </c>
      <c r="K101">
        <f t="shared" si="2"/>
        <v>225</v>
      </c>
    </row>
    <row r="102" spans="5:11" x14ac:dyDescent="0.3">
      <c r="E102">
        <v>45</v>
      </c>
      <c r="F102">
        <f t="shared" si="1"/>
        <v>256.71450838550885</v>
      </c>
      <c r="I102">
        <f t="shared" si="4"/>
        <v>1.1161500364587342</v>
      </c>
      <c r="J102">
        <v>45</v>
      </c>
      <c r="K102">
        <f t="shared" si="2"/>
        <v>230</v>
      </c>
    </row>
    <row r="103" spans="5:11" x14ac:dyDescent="0.3">
      <c r="E103">
        <v>46</v>
      </c>
      <c r="F103">
        <f t="shared" si="1"/>
        <v>269.5502338047844</v>
      </c>
      <c r="I103">
        <f t="shared" si="4"/>
        <v>1.1470222715097209</v>
      </c>
      <c r="J103">
        <v>46</v>
      </c>
      <c r="K103">
        <f t="shared" si="2"/>
        <v>235</v>
      </c>
    </row>
    <row r="104" spans="5:11" x14ac:dyDescent="0.3">
      <c r="E104">
        <v>47</v>
      </c>
      <c r="F104">
        <f t="shared" si="1"/>
        <v>283.02774549502351</v>
      </c>
      <c r="I104">
        <f t="shared" si="4"/>
        <v>1.1792822728959313</v>
      </c>
      <c r="J104">
        <v>47</v>
      </c>
      <c r="K104">
        <f t="shared" si="2"/>
        <v>240</v>
      </c>
    </row>
    <row r="105" spans="5:11" x14ac:dyDescent="0.3">
      <c r="E105">
        <v>48</v>
      </c>
      <c r="F105">
        <f t="shared" si="1"/>
        <v>297.17913276977481</v>
      </c>
      <c r="I105">
        <f t="shared" si="4"/>
        <v>1.2129760521215298</v>
      </c>
      <c r="J105">
        <v>48</v>
      </c>
      <c r="K105">
        <f t="shared" si="2"/>
        <v>245</v>
      </c>
    </row>
    <row r="106" spans="5:11" x14ac:dyDescent="0.3">
      <c r="E106">
        <v>49</v>
      </c>
      <c r="F106">
        <f t="shared" si="1"/>
        <v>312.03808940826349</v>
      </c>
      <c r="I106">
        <f t="shared" si="4"/>
        <v>1.248152357633054</v>
      </c>
      <c r="J106">
        <v>49</v>
      </c>
      <c r="K106">
        <f t="shared" si="2"/>
        <v>250</v>
      </c>
    </row>
    <row r="107" spans="5:11" x14ac:dyDescent="0.3">
      <c r="E107">
        <v>50</v>
      </c>
      <c r="F107">
        <f t="shared" si="1"/>
        <v>327.63999387867671</v>
      </c>
      <c r="I107">
        <f t="shared" si="4"/>
        <v>1.2848627210928498</v>
      </c>
      <c r="J107">
        <v>50</v>
      </c>
      <c r="K107">
        <f t="shared" si="2"/>
        <v>255</v>
      </c>
    </row>
    <row r="108" spans="5:11" x14ac:dyDescent="0.3">
      <c r="E108">
        <v>51</v>
      </c>
      <c r="F108">
        <f t="shared" si="1"/>
        <v>344.02199357261054</v>
      </c>
      <c r="I108">
        <f t="shared" si="4"/>
        <v>1.3231615137408097</v>
      </c>
      <c r="J108">
        <v>51</v>
      </c>
      <c r="K108">
        <f t="shared" si="2"/>
        <v>260</v>
      </c>
    </row>
    <row r="109" spans="5:11" x14ac:dyDescent="0.3">
      <c r="E109">
        <v>52</v>
      </c>
      <c r="F109">
        <f t="shared" si="1"/>
        <v>361.22309325124104</v>
      </c>
      <c r="I109">
        <f t="shared" si="4"/>
        <v>1.3631060122688341</v>
      </c>
      <c r="J109">
        <v>52</v>
      </c>
      <c r="K109">
        <f t="shared" si="2"/>
        <v>265</v>
      </c>
    </row>
    <row r="110" spans="5:11" x14ac:dyDescent="0.3">
      <c r="E110">
        <v>53</v>
      </c>
      <c r="F110">
        <f t="shared" si="1"/>
        <v>379.28424791380314</v>
      </c>
      <c r="I110">
        <f t="shared" si="4"/>
        <v>1.4047564737548264</v>
      </c>
      <c r="J110">
        <v>53</v>
      </c>
      <c r="K110">
        <f t="shared" si="2"/>
        <v>270</v>
      </c>
    </row>
    <row r="111" spans="5:11" x14ac:dyDescent="0.3">
      <c r="E111">
        <v>54</v>
      </c>
      <c r="F111">
        <f t="shared" si="1"/>
        <v>398.24846030949323</v>
      </c>
      <c r="I111">
        <f t="shared" si="4"/>
        <v>1.448176219307248</v>
      </c>
      <c r="J111">
        <v>54</v>
      </c>
      <c r="K111">
        <f t="shared" si="2"/>
        <v>275</v>
      </c>
    </row>
    <row r="112" spans="5:11" x14ac:dyDescent="0.3">
      <c r="E112">
        <v>55</v>
      </c>
      <c r="F112">
        <f t="shared" si="1"/>
        <v>418.16088332496787</v>
      </c>
      <c r="I112">
        <f t="shared" si="4"/>
        <v>1.4934317261605996</v>
      </c>
      <c r="J112">
        <v>55</v>
      </c>
      <c r="K112">
        <f t="shared" si="2"/>
        <v>280</v>
      </c>
    </row>
    <row r="113" spans="5:11" x14ac:dyDescent="0.3">
      <c r="E113">
        <v>56</v>
      </c>
      <c r="F113">
        <f t="shared" si="1"/>
        <v>439.06892749121636</v>
      </c>
      <c r="I113">
        <f t="shared" si="4"/>
        <v>1.5405927280393557</v>
      </c>
      <c r="J113">
        <v>56</v>
      </c>
      <c r="K113">
        <f t="shared" si="2"/>
        <v>285</v>
      </c>
    </row>
    <row r="114" spans="5:11" x14ac:dyDescent="0.3">
      <c r="E114">
        <v>57</v>
      </c>
      <c r="F114">
        <f t="shared" si="1"/>
        <v>461.02237386577713</v>
      </c>
      <c r="I114">
        <f t="shared" si="4"/>
        <v>1.5897323236750935</v>
      </c>
      <c r="J114">
        <v>57</v>
      </c>
      <c r="K114">
        <f t="shared" si="2"/>
        <v>290</v>
      </c>
    </row>
    <row r="115" spans="5:11" x14ac:dyDescent="0.3">
      <c r="E115">
        <v>58</v>
      </c>
      <c r="F115">
        <f t="shared" si="1"/>
        <v>484.07349255906604</v>
      </c>
      <c r="I115">
        <f t="shared" si="4"/>
        <v>1.6409270934205629</v>
      </c>
      <c r="J115">
        <v>58</v>
      </c>
      <c r="K115">
        <f t="shared" si="2"/>
        <v>295</v>
      </c>
    </row>
    <row r="116" spans="5:11" x14ac:dyDescent="0.3">
      <c r="E116">
        <v>59</v>
      </c>
      <c r="F116">
        <f t="shared" si="1"/>
        <v>508.27716718701936</v>
      </c>
      <c r="I116">
        <f t="shared" si="4"/>
        <v>1.6942572239567313</v>
      </c>
      <c r="J116">
        <v>59</v>
      </c>
      <c r="K116">
        <f t="shared" si="2"/>
        <v>300</v>
      </c>
    </row>
    <row r="117" spans="5:11" x14ac:dyDescent="0.3">
      <c r="E117">
        <v>60</v>
      </c>
      <c r="F117">
        <f t="shared" si="1"/>
        <v>533.69102554637038</v>
      </c>
      <c r="I117">
        <f t="shared" si="4"/>
        <v>1.7498066411356406</v>
      </c>
      <c r="J117">
        <v>60</v>
      </c>
      <c r="K117">
        <f t="shared" si="2"/>
        <v>305</v>
      </c>
    </row>
    <row r="118" spans="5:11" x14ac:dyDescent="0.3">
      <c r="E118">
        <v>61</v>
      </c>
      <c r="F118">
        <f t="shared" si="1"/>
        <v>560.37557682368879</v>
      </c>
      <c r="I118">
        <f t="shared" si="4"/>
        <v>1.8076631510441574</v>
      </c>
      <c r="J118">
        <v>61</v>
      </c>
      <c r="K118">
        <f t="shared" si="2"/>
        <v>310</v>
      </c>
    </row>
    <row r="119" spans="5:11" x14ac:dyDescent="0.3">
      <c r="E119">
        <v>62</v>
      </c>
      <c r="F119">
        <f t="shared" si="1"/>
        <v>588.39435566487339</v>
      </c>
      <c r="I119">
        <f t="shared" si="4"/>
        <v>1.8679185894122965</v>
      </c>
      <c r="J119">
        <v>62</v>
      </c>
      <c r="K119">
        <f t="shared" si="2"/>
        <v>315</v>
      </c>
    </row>
    <row r="120" spans="5:11" x14ac:dyDescent="0.3">
      <c r="E120">
        <v>63</v>
      </c>
      <c r="F120">
        <f t="shared" si="1"/>
        <v>617.8140734481168</v>
      </c>
      <c r="I120">
        <f t="shared" si="4"/>
        <v>1.9306689795253651</v>
      </c>
      <c r="J120">
        <v>63</v>
      </c>
      <c r="K120">
        <f t="shared" si="2"/>
        <v>320</v>
      </c>
    </row>
    <row r="121" spans="5:11" x14ac:dyDescent="0.3">
      <c r="E121">
        <v>64</v>
      </c>
      <c r="F121">
        <f t="shared" si="1"/>
        <v>648.70477712052286</v>
      </c>
      <c r="I121">
        <f t="shared" si="4"/>
        <v>1.9960146988323781</v>
      </c>
      <c r="J121">
        <v>64</v>
      </c>
      <c r="K121">
        <f t="shared" si="2"/>
        <v>325</v>
      </c>
    </row>
    <row r="122" spans="5:11" x14ac:dyDescent="0.3">
      <c r="E122">
        <v>65</v>
      </c>
      <c r="F122">
        <f t="shared" si="1"/>
        <v>681.14001597654897</v>
      </c>
      <c r="I122">
        <f t="shared" si="4"/>
        <v>2.0640606544743907</v>
      </c>
      <c r="J122">
        <v>65</v>
      </c>
      <c r="K122">
        <f t="shared" si="2"/>
        <v>330</v>
      </c>
    </row>
    <row r="123" spans="5:11" x14ac:dyDescent="0.3">
      <c r="E123">
        <v>66</v>
      </c>
      <c r="F123">
        <f t="shared" ref="F123:F186" si="5">$G$31^(E123-1)*$H$31+$I$31</f>
        <v>715.19701677537648</v>
      </c>
      <c r="I123">
        <f t="shared" si="4"/>
        <v>2.1349164679861983</v>
      </c>
      <c r="J123">
        <v>66</v>
      </c>
      <c r="K123">
        <f t="shared" ref="K123:K186" si="6">J123*$K$31+$L$31</f>
        <v>335</v>
      </c>
    </row>
    <row r="124" spans="5:11" x14ac:dyDescent="0.3">
      <c r="E124">
        <v>67</v>
      </c>
      <c r="F124">
        <f t="shared" si="5"/>
        <v>750.95686761414527</v>
      </c>
      <c r="I124">
        <f t="shared" si="4"/>
        <v>2.2086966694533685</v>
      </c>
      <c r="J124">
        <v>67</v>
      </c>
      <c r="K124">
        <f t="shared" si="6"/>
        <v>340</v>
      </c>
    </row>
    <row r="125" spans="5:11" x14ac:dyDescent="0.3">
      <c r="E125">
        <v>68</v>
      </c>
      <c r="F125">
        <f t="shared" si="5"/>
        <v>788.50471099485264</v>
      </c>
      <c r="I125">
        <f t="shared" si="4"/>
        <v>2.2855209014343556</v>
      </c>
      <c r="J125">
        <v>68</v>
      </c>
      <c r="K125">
        <f t="shared" si="6"/>
        <v>345</v>
      </c>
    </row>
    <row r="126" spans="5:11" x14ac:dyDescent="0.3">
      <c r="E126">
        <v>69</v>
      </c>
      <c r="F126">
        <f t="shared" si="5"/>
        <v>827.92994654459517</v>
      </c>
      <c r="I126">
        <f t="shared" si="4"/>
        <v>2.3655141329845577</v>
      </c>
      <c r="J126">
        <v>69</v>
      </c>
      <c r="K126">
        <f t="shared" si="6"/>
        <v>350</v>
      </c>
    </row>
    <row r="127" spans="5:11" x14ac:dyDescent="0.3">
      <c r="E127">
        <v>70</v>
      </c>
      <c r="F127">
        <f t="shared" si="5"/>
        <v>869.32644387182495</v>
      </c>
      <c r="I127">
        <f t="shared" si="4"/>
        <v>2.4488068841459856</v>
      </c>
      <c r="J127">
        <v>70</v>
      </c>
      <c r="K127">
        <f t="shared" si="6"/>
        <v>355</v>
      </c>
    </row>
    <row r="128" spans="5:11" x14ac:dyDescent="0.3">
      <c r="E128">
        <v>71</v>
      </c>
      <c r="F128">
        <f t="shared" si="5"/>
        <v>912.79276606541612</v>
      </c>
      <c r="I128">
        <f t="shared" si="4"/>
        <v>2.5355354612928225</v>
      </c>
      <c r="J128">
        <v>71</v>
      </c>
      <c r="K128">
        <f t="shared" si="6"/>
        <v>360</v>
      </c>
    </row>
    <row r="129" spans="5:11" x14ac:dyDescent="0.3">
      <c r="E129">
        <v>72</v>
      </c>
      <c r="F129">
        <f t="shared" si="5"/>
        <v>958.43240436868712</v>
      </c>
      <c r="I129">
        <f t="shared" si="4"/>
        <v>2.6258422037498277</v>
      </c>
      <c r="J129">
        <v>72</v>
      </c>
      <c r="K129">
        <f t="shared" si="6"/>
        <v>365</v>
      </c>
    </row>
    <row r="130" spans="5:11" x14ac:dyDescent="0.3">
      <c r="E130">
        <v>73</v>
      </c>
      <c r="F130">
        <f t="shared" si="5"/>
        <v>1006.3540245871214</v>
      </c>
      <c r="I130">
        <f t="shared" si="4"/>
        <v>2.7198757421273552</v>
      </c>
      <c r="J130">
        <v>73</v>
      </c>
      <c r="K130">
        <f t="shared" si="6"/>
        <v>370</v>
      </c>
    </row>
    <row r="131" spans="5:11" x14ac:dyDescent="0.3">
      <c r="E131">
        <v>74</v>
      </c>
      <c r="F131">
        <f t="shared" si="5"/>
        <v>1056.6717258164774</v>
      </c>
      <c r="I131">
        <f t="shared" si="4"/>
        <v>2.8177912688439397</v>
      </c>
      <c r="J131">
        <v>74</v>
      </c>
      <c r="K131">
        <f t="shared" si="6"/>
        <v>375</v>
      </c>
    </row>
    <row r="132" spans="5:11" x14ac:dyDescent="0.3">
      <c r="E132">
        <v>75</v>
      </c>
      <c r="F132">
        <f t="shared" si="5"/>
        <v>1109.5053121073013</v>
      </c>
      <c r="I132">
        <f t="shared" si="4"/>
        <v>2.9197508213350032</v>
      </c>
      <c r="J132">
        <v>75</v>
      </c>
      <c r="K132">
        <f t="shared" si="6"/>
        <v>380</v>
      </c>
    </row>
    <row r="133" spans="5:11" x14ac:dyDescent="0.3">
      <c r="E133">
        <v>76</v>
      </c>
      <c r="F133">
        <f t="shared" si="5"/>
        <v>1164.9805777126664</v>
      </c>
      <c r="I133">
        <f t="shared" si="4"/>
        <v>3.0259235784744583</v>
      </c>
      <c r="J133">
        <v>76</v>
      </c>
      <c r="K133">
        <f t="shared" si="6"/>
        <v>385</v>
      </c>
    </row>
    <row r="134" spans="5:11" x14ac:dyDescent="0.3">
      <c r="E134">
        <v>77</v>
      </c>
      <c r="F134">
        <f t="shared" si="5"/>
        <v>1223.2296065982996</v>
      </c>
      <c r="I134">
        <f t="shared" si="4"/>
        <v>3.1364861707648708</v>
      </c>
      <c r="J134">
        <v>77</v>
      </c>
      <c r="K134">
        <f t="shared" si="6"/>
        <v>390</v>
      </c>
    </row>
    <row r="135" spans="5:11" x14ac:dyDescent="0.3">
      <c r="E135">
        <v>78</v>
      </c>
      <c r="F135">
        <f t="shared" si="5"/>
        <v>1284.3910869282149</v>
      </c>
      <c r="I135">
        <f t="shared" ref="I135:I157" si="7">F135/K135</f>
        <v>3.2516230048815569</v>
      </c>
      <c r="J135">
        <v>78</v>
      </c>
      <c r="K135">
        <f t="shared" si="6"/>
        <v>395</v>
      </c>
    </row>
    <row r="136" spans="5:11" x14ac:dyDescent="0.3">
      <c r="E136">
        <v>79</v>
      </c>
      <c r="F136">
        <f t="shared" si="5"/>
        <v>1348.6106412746251</v>
      </c>
      <c r="I136">
        <f t="shared" si="7"/>
        <v>3.3715266031865627</v>
      </c>
      <c r="J136">
        <v>79</v>
      </c>
      <c r="K136">
        <f t="shared" si="6"/>
        <v>400</v>
      </c>
    </row>
    <row r="137" spans="5:11" x14ac:dyDescent="0.3">
      <c r="E137">
        <v>80</v>
      </c>
      <c r="F137">
        <f t="shared" si="5"/>
        <v>1416.0411733383569</v>
      </c>
      <c r="I137">
        <f t="shared" si="7"/>
        <v>3.4963979588601406</v>
      </c>
      <c r="J137">
        <v>80</v>
      </c>
      <c r="K137">
        <f t="shared" si="6"/>
        <v>405</v>
      </c>
    </row>
    <row r="138" spans="5:11" x14ac:dyDescent="0.3">
      <c r="E138">
        <v>81</v>
      </c>
      <c r="F138">
        <f t="shared" si="5"/>
        <v>1486.8432320052748</v>
      </c>
      <c r="I138">
        <f t="shared" si="7"/>
        <v>3.6264469073299384</v>
      </c>
      <c r="J138">
        <v>81</v>
      </c>
      <c r="K138">
        <f t="shared" si="6"/>
        <v>410</v>
      </c>
    </row>
    <row r="139" spans="5:11" x14ac:dyDescent="0.3">
      <c r="E139">
        <v>82</v>
      </c>
      <c r="F139">
        <f t="shared" si="5"/>
        <v>1561.1853936055386</v>
      </c>
      <c r="I139">
        <f t="shared" si="7"/>
        <v>3.7618925147121414</v>
      </c>
      <c r="J139">
        <v>82</v>
      </c>
      <c r="K139">
        <f t="shared" si="6"/>
        <v>415</v>
      </c>
    </row>
    <row r="140" spans="5:11" x14ac:dyDescent="0.3">
      <c r="E140">
        <v>83</v>
      </c>
      <c r="F140">
        <f t="shared" si="5"/>
        <v>1639.2446632858155</v>
      </c>
      <c r="I140">
        <f t="shared" si="7"/>
        <v>3.9029634840138465</v>
      </c>
      <c r="J140">
        <v>83</v>
      </c>
      <c r="K140">
        <f t="shared" si="6"/>
        <v>420</v>
      </c>
    </row>
    <row r="141" spans="5:11" x14ac:dyDescent="0.3">
      <c r="E141">
        <v>84</v>
      </c>
      <c r="F141">
        <f t="shared" si="5"/>
        <v>1721.2068964501063</v>
      </c>
      <c r="I141">
        <f t="shared" si="7"/>
        <v>4.049898579882603</v>
      </c>
      <c r="J141">
        <v>84</v>
      </c>
      <c r="K141">
        <f t="shared" si="6"/>
        <v>425</v>
      </c>
    </row>
    <row r="142" spans="5:11" x14ac:dyDescent="0.3">
      <c r="E142">
        <v>85</v>
      </c>
      <c r="F142">
        <f t="shared" si="5"/>
        <v>1807.2672412726117</v>
      </c>
      <c r="I142">
        <f t="shared" si="7"/>
        <v>4.202947072727004</v>
      </c>
      <c r="J142">
        <v>85</v>
      </c>
      <c r="K142">
        <f t="shared" si="6"/>
        <v>430</v>
      </c>
    </row>
    <row r="143" spans="5:11" x14ac:dyDescent="0.3">
      <c r="E143">
        <v>86</v>
      </c>
      <c r="F143">
        <f t="shared" si="5"/>
        <v>1897.6306033362421</v>
      </c>
      <c r="I143">
        <f t="shared" si="7"/>
        <v>4.3623692030718209</v>
      </c>
      <c r="J143">
        <v>86</v>
      </c>
      <c r="K143">
        <f t="shared" si="6"/>
        <v>435</v>
      </c>
    </row>
    <row r="144" spans="5:11" x14ac:dyDescent="0.3">
      <c r="E144">
        <v>87</v>
      </c>
      <c r="F144">
        <f t="shared" si="5"/>
        <v>1992.512133503054</v>
      </c>
      <c r="I144">
        <f t="shared" si="7"/>
        <v>4.5284366670523957</v>
      </c>
      <c r="J144">
        <v>87</v>
      </c>
      <c r="K144">
        <f t="shared" si="6"/>
        <v>440</v>
      </c>
    </row>
    <row r="145" spans="5:11" x14ac:dyDescent="0.3">
      <c r="E145">
        <v>88</v>
      </c>
      <c r="F145">
        <f t="shared" si="5"/>
        <v>2092.1377401782074</v>
      </c>
      <c r="I145">
        <f t="shared" si="7"/>
        <v>4.7014331239959715</v>
      </c>
      <c r="J145">
        <v>88</v>
      </c>
      <c r="K145">
        <f t="shared" si="6"/>
        <v>445</v>
      </c>
    </row>
    <row r="146" spans="5:11" x14ac:dyDescent="0.3">
      <c r="E146">
        <v>89</v>
      </c>
      <c r="F146">
        <f t="shared" si="5"/>
        <v>2196.7446271871172</v>
      </c>
      <c r="I146">
        <f t="shared" si="7"/>
        <v>4.8816547270824824</v>
      </c>
      <c r="J146">
        <v>89</v>
      </c>
      <c r="K146">
        <f t="shared" si="6"/>
        <v>450</v>
      </c>
    </row>
    <row r="147" spans="5:11" x14ac:dyDescent="0.3">
      <c r="E147">
        <v>90</v>
      </c>
      <c r="F147">
        <f t="shared" si="5"/>
        <v>2306.5818585464731</v>
      </c>
      <c r="I147">
        <f t="shared" si="7"/>
        <v>5.0694106781241164</v>
      </c>
      <c r="J147">
        <v>90</v>
      </c>
      <c r="K147">
        <f t="shared" si="6"/>
        <v>455</v>
      </c>
    </row>
    <row r="148" spans="5:11" x14ac:dyDescent="0.3">
      <c r="E148">
        <v>91</v>
      </c>
      <c r="F148">
        <f t="shared" si="5"/>
        <v>2421.910951473797</v>
      </c>
      <c r="I148">
        <f t="shared" si="7"/>
        <v>5.2650238075517324</v>
      </c>
      <c r="J148">
        <v>91</v>
      </c>
      <c r="K148">
        <f t="shared" si="6"/>
        <v>460</v>
      </c>
    </row>
    <row r="149" spans="5:11" x14ac:dyDescent="0.3">
      <c r="E149">
        <v>92</v>
      </c>
      <c r="F149">
        <f t="shared" si="5"/>
        <v>2543.0064990474871</v>
      </c>
      <c r="I149">
        <f t="shared" si="7"/>
        <v>5.4688311807472836</v>
      </c>
      <c r="J149">
        <v>92</v>
      </c>
      <c r="K149">
        <f t="shared" si="6"/>
        <v>465</v>
      </c>
    </row>
    <row r="150" spans="5:11" x14ac:dyDescent="0.3">
      <c r="E150">
        <v>93</v>
      </c>
      <c r="F150">
        <f t="shared" si="5"/>
        <v>2670.156823999861</v>
      </c>
      <c r="I150">
        <f t="shared" si="7"/>
        <v>5.6811847319145983</v>
      </c>
      <c r="J150">
        <v>93</v>
      </c>
      <c r="K150">
        <f t="shared" si="6"/>
        <v>470</v>
      </c>
    </row>
    <row r="151" spans="5:11" x14ac:dyDescent="0.3">
      <c r="E151">
        <v>94</v>
      </c>
      <c r="F151">
        <f t="shared" si="5"/>
        <v>2803.6646651998544</v>
      </c>
      <c r="I151">
        <f t="shared" si="7"/>
        <v>5.9024519267365356</v>
      </c>
      <c r="J151">
        <v>94</v>
      </c>
      <c r="K151">
        <f t="shared" si="6"/>
        <v>475</v>
      </c>
    </row>
    <row r="152" spans="5:11" x14ac:dyDescent="0.3">
      <c r="E152">
        <v>95</v>
      </c>
      <c r="F152">
        <f t="shared" si="5"/>
        <v>2943.8478984598464</v>
      </c>
      <c r="I152">
        <f t="shared" si="7"/>
        <v>6.1330164551246797</v>
      </c>
      <c r="J152">
        <v>95</v>
      </c>
      <c r="K152">
        <f t="shared" si="6"/>
        <v>480</v>
      </c>
    </row>
    <row r="153" spans="5:11" x14ac:dyDescent="0.3">
      <c r="E153">
        <v>96</v>
      </c>
      <c r="F153">
        <f t="shared" si="5"/>
        <v>3091.04029338284</v>
      </c>
      <c r="I153">
        <f t="shared" si="7"/>
        <v>6.3732789554285363</v>
      </c>
      <c r="J153">
        <v>96</v>
      </c>
      <c r="K153">
        <f t="shared" si="6"/>
        <v>485</v>
      </c>
    </row>
    <row r="154" spans="5:11" x14ac:dyDescent="0.3">
      <c r="E154">
        <v>97</v>
      </c>
      <c r="F154">
        <f t="shared" si="5"/>
        <v>3245.5923080519815</v>
      </c>
      <c r="I154">
        <f t="shared" si="7"/>
        <v>6.6236577715346563</v>
      </c>
      <c r="J154">
        <v>97</v>
      </c>
      <c r="K154">
        <f t="shared" si="6"/>
        <v>490</v>
      </c>
    </row>
    <row r="155" spans="5:11" x14ac:dyDescent="0.3">
      <c r="E155">
        <v>98</v>
      </c>
      <c r="F155">
        <f t="shared" si="5"/>
        <v>3407.8719234545806</v>
      </c>
      <c r="I155">
        <f t="shared" si="7"/>
        <v>6.884589744352688</v>
      </c>
      <c r="J155">
        <v>98</v>
      </c>
      <c r="K155">
        <f t="shared" si="6"/>
        <v>495</v>
      </c>
    </row>
    <row r="156" spans="5:11" x14ac:dyDescent="0.3">
      <c r="E156">
        <v>99</v>
      </c>
      <c r="F156">
        <f t="shared" si="5"/>
        <v>3578.2655196273099</v>
      </c>
      <c r="I156">
        <f t="shared" si="7"/>
        <v>7.1565310392546202</v>
      </c>
      <c r="J156">
        <v>99</v>
      </c>
      <c r="K156">
        <f t="shared" si="6"/>
        <v>500</v>
      </c>
    </row>
    <row r="157" spans="5:11" x14ac:dyDescent="0.3">
      <c r="E157">
        <v>100</v>
      </c>
      <c r="F157">
        <f t="shared" si="5"/>
        <v>3757.178795608676</v>
      </c>
      <c r="I157">
        <f t="shared" si="7"/>
        <v>7.4399580111062891</v>
      </c>
      <c r="J157">
        <v>100</v>
      </c>
      <c r="K157">
        <f t="shared" si="6"/>
        <v>505</v>
      </c>
    </row>
    <row r="158" spans="5:11" x14ac:dyDescent="0.3">
      <c r="E158">
        <v>101</v>
      </c>
      <c r="F158">
        <f t="shared" si="5"/>
        <v>3945.0377353891085</v>
      </c>
      <c r="I158">
        <f t="shared" ref="I158:I221" si="8">F158/K158</f>
        <v>7.735368108606095</v>
      </c>
      <c r="J158">
        <v>101</v>
      </c>
      <c r="K158">
        <f t="shared" si="6"/>
        <v>510</v>
      </c>
    </row>
    <row r="159" spans="5:11" x14ac:dyDescent="0.3">
      <c r="E159">
        <v>102</v>
      </c>
      <c r="F159">
        <f t="shared" si="5"/>
        <v>4142.2896221585643</v>
      </c>
      <c r="I159">
        <f t="shared" si="8"/>
        <v>8.0432808197253678</v>
      </c>
      <c r="J159">
        <v>102</v>
      </c>
      <c r="K159">
        <f t="shared" si="6"/>
        <v>515</v>
      </c>
    </row>
    <row r="160" spans="5:11" x14ac:dyDescent="0.3">
      <c r="E160">
        <v>103</v>
      </c>
      <c r="F160">
        <f t="shared" si="5"/>
        <v>4349.4041032664918</v>
      </c>
      <c r="I160">
        <f t="shared" si="8"/>
        <v>8.3642386601278691</v>
      </c>
      <c r="J160">
        <v>103</v>
      </c>
      <c r="K160">
        <f t="shared" si="6"/>
        <v>520</v>
      </c>
    </row>
    <row r="161" spans="5:11" x14ac:dyDescent="0.3">
      <c r="E161">
        <v>104</v>
      </c>
      <c r="F161">
        <f t="shared" si="5"/>
        <v>4566.8743084298176</v>
      </c>
      <c r="I161">
        <f t="shared" si="8"/>
        <v>8.6988082065329859</v>
      </c>
      <c r="J161">
        <v>104</v>
      </c>
      <c r="K161">
        <f t="shared" si="6"/>
        <v>525</v>
      </c>
    </row>
    <row r="162" spans="5:11" x14ac:dyDescent="0.3">
      <c r="E162">
        <v>105</v>
      </c>
      <c r="F162">
        <f t="shared" si="5"/>
        <v>4795.2180238513083</v>
      </c>
      <c r="I162">
        <f t="shared" si="8"/>
        <v>9.0475811770779409</v>
      </c>
      <c r="J162">
        <v>105</v>
      </c>
      <c r="K162">
        <f t="shared" si="6"/>
        <v>530</v>
      </c>
    </row>
    <row r="163" spans="5:11" x14ac:dyDescent="0.3">
      <c r="E163">
        <v>106</v>
      </c>
      <c r="F163">
        <f t="shared" si="5"/>
        <v>5034.9789250438735</v>
      </c>
      <c r="I163">
        <f t="shared" si="8"/>
        <v>9.4111755608296708</v>
      </c>
      <c r="J163">
        <v>106</v>
      </c>
      <c r="K163">
        <f t="shared" si="6"/>
        <v>535</v>
      </c>
    </row>
    <row r="164" spans="5:11" x14ac:dyDescent="0.3">
      <c r="E164">
        <v>107</v>
      </c>
      <c r="F164">
        <f t="shared" si="5"/>
        <v>5286.7278712960679</v>
      </c>
      <c r="I164">
        <f t="shared" si="8"/>
        <v>9.7902367986964212</v>
      </c>
      <c r="J164">
        <v>107</v>
      </c>
      <c r="K164">
        <f t="shared" si="6"/>
        <v>540</v>
      </c>
    </row>
    <row r="165" spans="5:11" x14ac:dyDescent="0.3">
      <c r="E165">
        <v>108</v>
      </c>
      <c r="F165">
        <f t="shared" si="5"/>
        <v>5551.0642648608718</v>
      </c>
      <c r="I165">
        <f t="shared" si="8"/>
        <v>10.185439018093343</v>
      </c>
      <c r="J165">
        <v>108</v>
      </c>
      <c r="K165">
        <f t="shared" si="6"/>
        <v>545</v>
      </c>
    </row>
    <row r="166" spans="5:11" x14ac:dyDescent="0.3">
      <c r="E166">
        <v>109</v>
      </c>
      <c r="F166">
        <f t="shared" si="5"/>
        <v>5828.6174781039144</v>
      </c>
      <c r="I166">
        <f t="shared" si="8"/>
        <v>10.597486323825299</v>
      </c>
      <c r="J166">
        <v>109</v>
      </c>
      <c r="K166">
        <f t="shared" si="6"/>
        <v>550</v>
      </c>
    </row>
    <row r="167" spans="5:11" x14ac:dyDescent="0.3">
      <c r="E167">
        <v>110</v>
      </c>
      <c r="F167">
        <f t="shared" si="5"/>
        <v>6120.0483520091111</v>
      </c>
      <c r="I167">
        <f t="shared" si="8"/>
        <v>11.027114147764165</v>
      </c>
      <c r="J167">
        <v>110</v>
      </c>
      <c r="K167">
        <f t="shared" si="6"/>
        <v>555</v>
      </c>
    </row>
    <row r="168" spans="5:11" x14ac:dyDescent="0.3">
      <c r="E168">
        <v>111</v>
      </c>
      <c r="F168">
        <f t="shared" si="5"/>
        <v>6426.0507696095656</v>
      </c>
      <c r="I168">
        <f t="shared" si="8"/>
        <v>11.475090660017081</v>
      </c>
      <c r="J168">
        <v>111</v>
      </c>
      <c r="K168">
        <f t="shared" si="6"/>
        <v>560</v>
      </c>
    </row>
    <row r="169" spans="5:11" x14ac:dyDescent="0.3">
      <c r="E169">
        <v>112</v>
      </c>
      <c r="F169">
        <f t="shared" si="5"/>
        <v>6747.3533080900461</v>
      </c>
      <c r="I169">
        <f t="shared" si="8"/>
        <v>11.942218244407162</v>
      </c>
      <c r="J169">
        <v>112</v>
      </c>
      <c r="K169">
        <f t="shared" si="6"/>
        <v>565</v>
      </c>
    </row>
    <row r="170" spans="5:11" x14ac:dyDescent="0.3">
      <c r="E170">
        <v>113</v>
      </c>
      <c r="F170">
        <f t="shared" si="5"/>
        <v>7084.7209734945482</v>
      </c>
      <c r="I170">
        <f t="shared" si="8"/>
        <v>12.429335041218506</v>
      </c>
      <c r="J170">
        <v>113</v>
      </c>
      <c r="K170">
        <f t="shared" si="6"/>
        <v>570</v>
      </c>
    </row>
    <row r="171" spans="5:11" x14ac:dyDescent="0.3">
      <c r="E171">
        <v>114</v>
      </c>
      <c r="F171">
        <f t="shared" si="5"/>
        <v>7438.9570221692757</v>
      </c>
      <c r="I171">
        <f t="shared" si="8"/>
        <v>12.937316560294393</v>
      </c>
      <c r="J171">
        <v>114</v>
      </c>
      <c r="K171">
        <f t="shared" si="6"/>
        <v>575</v>
      </c>
    </row>
    <row r="172" spans="5:11" x14ac:dyDescent="0.3">
      <c r="E172">
        <v>115</v>
      </c>
      <c r="F172">
        <f t="shared" si="5"/>
        <v>7810.9048732777401</v>
      </c>
      <c r="I172">
        <f t="shared" si="8"/>
        <v>13.467077367720242</v>
      </c>
      <c r="J172">
        <v>115</v>
      </c>
      <c r="K172">
        <f t="shared" si="6"/>
        <v>580</v>
      </c>
    </row>
    <row r="173" spans="5:11" x14ac:dyDescent="0.3">
      <c r="E173">
        <v>116</v>
      </c>
      <c r="F173">
        <f t="shared" si="5"/>
        <v>8201.4501169416271</v>
      </c>
      <c r="I173">
        <f t="shared" si="8"/>
        <v>14.019572849472867</v>
      </c>
      <c r="J173">
        <v>116</v>
      </c>
      <c r="K173">
        <f t="shared" si="6"/>
        <v>585</v>
      </c>
    </row>
    <row r="174" spans="5:11" x14ac:dyDescent="0.3">
      <c r="E174">
        <v>117</v>
      </c>
      <c r="F174">
        <f t="shared" si="5"/>
        <v>8611.5226227887088</v>
      </c>
      <c r="I174">
        <f t="shared" si="8"/>
        <v>14.595801055574082</v>
      </c>
      <c r="J174">
        <v>117</v>
      </c>
      <c r="K174">
        <f t="shared" si="6"/>
        <v>590</v>
      </c>
    </row>
    <row r="175" spans="5:11" x14ac:dyDescent="0.3">
      <c r="E175">
        <v>118</v>
      </c>
      <c r="F175">
        <f t="shared" si="5"/>
        <v>9042.0987539281414</v>
      </c>
      <c r="I175">
        <f t="shared" si="8"/>
        <v>15.196804628450657</v>
      </c>
      <c r="J175">
        <v>118</v>
      </c>
      <c r="K175">
        <f t="shared" si="6"/>
        <v>595</v>
      </c>
    </row>
    <row r="176" spans="5:11" x14ac:dyDescent="0.3">
      <c r="E176">
        <v>119</v>
      </c>
      <c r="F176">
        <f t="shared" si="5"/>
        <v>9494.2036916245488</v>
      </c>
      <c r="I176">
        <f t="shared" si="8"/>
        <v>15.823672819374249</v>
      </c>
      <c r="J176">
        <v>119</v>
      </c>
      <c r="K176">
        <f t="shared" si="6"/>
        <v>600</v>
      </c>
    </row>
    <row r="177" spans="5:11" x14ac:dyDescent="0.3">
      <c r="E177">
        <v>120</v>
      </c>
      <c r="F177">
        <f t="shared" si="5"/>
        <v>9968.9138762057773</v>
      </c>
      <c r="I177">
        <f t="shared" si="8"/>
        <v>16.477543597034344</v>
      </c>
      <c r="J177">
        <v>120</v>
      </c>
      <c r="K177">
        <f t="shared" si="6"/>
        <v>605</v>
      </c>
    </row>
    <row r="178" spans="5:11" x14ac:dyDescent="0.3">
      <c r="E178">
        <v>121</v>
      </c>
      <c r="F178">
        <f t="shared" si="5"/>
        <v>10467.359570016066</v>
      </c>
      <c r="I178">
        <f t="shared" si="8"/>
        <v>17.159605852485353</v>
      </c>
      <c r="J178">
        <v>121</v>
      </c>
      <c r="K178">
        <f t="shared" si="6"/>
        <v>610</v>
      </c>
    </row>
    <row r="179" spans="5:11" x14ac:dyDescent="0.3">
      <c r="E179">
        <v>122</v>
      </c>
      <c r="F179">
        <f t="shared" si="5"/>
        <v>10990.72754851687</v>
      </c>
      <c r="I179">
        <f t="shared" si="8"/>
        <v>17.871101704905481</v>
      </c>
      <c r="J179">
        <v>122</v>
      </c>
      <c r="K179">
        <f t="shared" si="6"/>
        <v>615</v>
      </c>
    </row>
    <row r="180" spans="5:11" x14ac:dyDescent="0.3">
      <c r="E180">
        <v>123</v>
      </c>
      <c r="F180">
        <f t="shared" si="5"/>
        <v>11540.263925942714</v>
      </c>
      <c r="I180">
        <f t="shared" si="8"/>
        <v>18.613328912810829</v>
      </c>
      <c r="J180">
        <v>123</v>
      </c>
      <c r="K180">
        <f t="shared" si="6"/>
        <v>620</v>
      </c>
    </row>
    <row r="181" spans="5:11" x14ac:dyDescent="0.3">
      <c r="E181">
        <v>124</v>
      </c>
      <c r="F181">
        <f t="shared" si="5"/>
        <v>12117.277122239851</v>
      </c>
      <c r="I181">
        <f t="shared" si="8"/>
        <v>19.387643395583762</v>
      </c>
      <c r="J181">
        <v>124</v>
      </c>
      <c r="K181">
        <f t="shared" si="6"/>
        <v>625</v>
      </c>
    </row>
    <row r="182" spans="5:11" x14ac:dyDescent="0.3">
      <c r="E182">
        <v>125</v>
      </c>
      <c r="F182">
        <f t="shared" si="5"/>
        <v>12723.140978351841</v>
      </c>
      <c r="I182">
        <f t="shared" si="8"/>
        <v>20.195461870399747</v>
      </c>
      <c r="J182">
        <v>125</v>
      </c>
      <c r="K182">
        <f t="shared" si="6"/>
        <v>630</v>
      </c>
    </row>
    <row r="183" spans="5:11" x14ac:dyDescent="0.3">
      <c r="E183">
        <v>126</v>
      </c>
      <c r="F183">
        <f t="shared" si="5"/>
        <v>13359.298027269435</v>
      </c>
      <c r="I183">
        <f t="shared" si="8"/>
        <v>21.038264609873124</v>
      </c>
      <c r="J183">
        <v>126</v>
      </c>
      <c r="K183">
        <f t="shared" si="6"/>
        <v>635</v>
      </c>
    </row>
    <row r="184" spans="5:11" x14ac:dyDescent="0.3">
      <c r="E184">
        <v>127</v>
      </c>
      <c r="F184">
        <f t="shared" si="5"/>
        <v>14027.262928632901</v>
      </c>
      <c r="I184">
        <f t="shared" si="8"/>
        <v>21.917598325988909</v>
      </c>
      <c r="J184">
        <v>127</v>
      </c>
      <c r="K184">
        <f t="shared" si="6"/>
        <v>640</v>
      </c>
    </row>
    <row r="185" spans="5:11" x14ac:dyDescent="0.3">
      <c r="E185">
        <v>128</v>
      </c>
      <c r="F185">
        <f t="shared" si="5"/>
        <v>14728.626075064552</v>
      </c>
      <c r="I185">
        <f t="shared" si="8"/>
        <v>22.835079186146594</v>
      </c>
      <c r="J185">
        <v>128</v>
      </c>
      <c r="K185">
        <f t="shared" si="6"/>
        <v>645</v>
      </c>
    </row>
    <row r="186" spans="5:11" x14ac:dyDescent="0.3">
      <c r="E186">
        <v>129</v>
      </c>
      <c r="F186">
        <f t="shared" si="5"/>
        <v>15465.057378817781</v>
      </c>
      <c r="I186">
        <f t="shared" si="8"/>
        <v>23.79239596741197</v>
      </c>
      <c r="J186">
        <v>129</v>
      </c>
      <c r="K186">
        <f t="shared" si="6"/>
        <v>650</v>
      </c>
    </row>
    <row r="187" spans="5:11" x14ac:dyDescent="0.3">
      <c r="E187">
        <v>130</v>
      </c>
      <c r="F187">
        <f t="shared" ref="F187:F250" si="9">$G$31^(E187-1)*$H$31+$I$31</f>
        <v>16238.310247758671</v>
      </c>
      <c r="I187">
        <f t="shared" si="8"/>
        <v>24.791313355356749</v>
      </c>
      <c r="J187">
        <v>130</v>
      </c>
      <c r="K187">
        <f t="shared" ref="K187:K250" si="10">J187*$K$31+$L$31</f>
        <v>655</v>
      </c>
    </row>
    <row r="188" spans="5:11" x14ac:dyDescent="0.3">
      <c r="E188">
        <v>131</v>
      </c>
      <c r="F188">
        <f t="shared" si="9"/>
        <v>17050.225760146601</v>
      </c>
      <c r="I188">
        <f t="shared" si="8"/>
        <v>25.833675394161517</v>
      </c>
      <c r="J188">
        <v>131</v>
      </c>
      <c r="K188">
        <f t="shared" si="10"/>
        <v>660</v>
      </c>
    </row>
    <row r="189" spans="5:11" x14ac:dyDescent="0.3">
      <c r="E189">
        <v>132</v>
      </c>
      <c r="F189">
        <f t="shared" si="9"/>
        <v>17902.737048153933</v>
      </c>
      <c r="I189">
        <f t="shared" si="8"/>
        <v>26.921409094968322</v>
      </c>
      <c r="J189">
        <v>132</v>
      </c>
      <c r="K189">
        <f t="shared" si="10"/>
        <v>665</v>
      </c>
    </row>
    <row r="190" spans="5:11" x14ac:dyDescent="0.3">
      <c r="E190">
        <v>133</v>
      </c>
      <c r="F190">
        <f t="shared" si="9"/>
        <v>18797.87390056163</v>
      </c>
      <c r="I190">
        <f t="shared" si="8"/>
        <v>28.056528209793477</v>
      </c>
      <c r="J190">
        <v>133</v>
      </c>
      <c r="K190">
        <f t="shared" si="10"/>
        <v>670</v>
      </c>
    </row>
    <row r="191" spans="5:11" x14ac:dyDescent="0.3">
      <c r="E191">
        <v>134</v>
      </c>
      <c r="F191">
        <f t="shared" si="9"/>
        <v>19737.767595589714</v>
      </c>
      <c r="I191">
        <f t="shared" si="8"/>
        <v>29.241137178651428</v>
      </c>
      <c r="J191">
        <v>134</v>
      </c>
      <c r="K191">
        <f t="shared" si="10"/>
        <v>675</v>
      </c>
    </row>
    <row r="192" spans="5:11" x14ac:dyDescent="0.3">
      <c r="E192">
        <v>135</v>
      </c>
      <c r="F192">
        <f t="shared" si="9"/>
        <v>20724.655975369198</v>
      </c>
      <c r="I192">
        <f t="shared" si="8"/>
        <v>30.47743525789588</v>
      </c>
      <c r="J192">
        <v>135</v>
      </c>
      <c r="K192">
        <f t="shared" si="10"/>
        <v>680</v>
      </c>
    </row>
    <row r="193" spans="5:11" x14ac:dyDescent="0.3">
      <c r="E193">
        <v>136</v>
      </c>
      <c r="F193">
        <f t="shared" si="9"/>
        <v>21760.88877413766</v>
      </c>
      <c r="I193">
        <f t="shared" si="8"/>
        <v>31.767720838157167</v>
      </c>
      <c r="J193">
        <v>136</v>
      </c>
      <c r="K193">
        <f t="shared" si="10"/>
        <v>685</v>
      </c>
    </row>
    <row r="194" spans="5:11" x14ac:dyDescent="0.3">
      <c r="E194">
        <v>137</v>
      </c>
      <c r="F194">
        <f t="shared" si="9"/>
        <v>22848.933212844542</v>
      </c>
      <c r="I194">
        <f t="shared" si="8"/>
        <v>33.114395960644266</v>
      </c>
      <c r="J194">
        <v>137</v>
      </c>
      <c r="K194">
        <f t="shared" si="10"/>
        <v>690</v>
      </c>
    </row>
    <row r="195" spans="5:11" x14ac:dyDescent="0.3">
      <c r="E195">
        <v>138</v>
      </c>
      <c r="F195">
        <f t="shared" si="9"/>
        <v>23991.379873486767</v>
      </c>
      <c r="I195">
        <f t="shared" si="8"/>
        <v>34.519971040988153</v>
      </c>
      <c r="J195">
        <v>138</v>
      </c>
      <c r="K195">
        <f t="shared" si="10"/>
        <v>695</v>
      </c>
    </row>
    <row r="196" spans="5:11" x14ac:dyDescent="0.3">
      <c r="E196">
        <v>139</v>
      </c>
      <c r="F196">
        <f t="shared" si="9"/>
        <v>25190.948867161107</v>
      </c>
      <c r="I196">
        <f t="shared" si="8"/>
        <v>35.987069810230153</v>
      </c>
      <c r="J196">
        <v>139</v>
      </c>
      <c r="K196">
        <f t="shared" si="10"/>
        <v>700</v>
      </c>
    </row>
    <row r="197" spans="5:11" x14ac:dyDescent="0.3">
      <c r="E197">
        <v>140</v>
      </c>
      <c r="F197">
        <f t="shared" si="9"/>
        <v>26450.496310519164</v>
      </c>
      <c r="I197">
        <f t="shared" si="8"/>
        <v>37.518434483005905</v>
      </c>
      <c r="J197">
        <v>140</v>
      </c>
      <c r="K197">
        <f t="shared" si="10"/>
        <v>705</v>
      </c>
    </row>
    <row r="198" spans="5:11" x14ac:dyDescent="0.3">
      <c r="E198">
        <v>141</v>
      </c>
      <c r="F198">
        <f t="shared" si="9"/>
        <v>27773.021126045118</v>
      </c>
      <c r="I198">
        <f t="shared" si="8"/>
        <v>39.11693116344383</v>
      </c>
      <c r="J198">
        <v>141</v>
      </c>
      <c r="K198">
        <f t="shared" si="10"/>
        <v>710</v>
      </c>
    </row>
    <row r="199" spans="5:11" x14ac:dyDescent="0.3">
      <c r="E199">
        <v>142</v>
      </c>
      <c r="F199">
        <f t="shared" si="9"/>
        <v>29161.672182347382</v>
      </c>
      <c r="I199">
        <f t="shared" si="8"/>
        <v>40.785555499786547</v>
      </c>
      <c r="J199">
        <v>142</v>
      </c>
      <c r="K199">
        <f t="shared" si="10"/>
        <v>715</v>
      </c>
    </row>
    <row r="200" spans="5:11" x14ac:dyDescent="0.3">
      <c r="E200">
        <v>143</v>
      </c>
      <c r="F200">
        <f t="shared" si="9"/>
        <v>30619.75579146474</v>
      </c>
      <c r="I200">
        <f t="shared" si="8"/>
        <v>42.527438599256584</v>
      </c>
      <c r="J200">
        <v>143</v>
      </c>
      <c r="K200">
        <f t="shared" si="10"/>
        <v>720</v>
      </c>
    </row>
    <row r="201" spans="5:11" x14ac:dyDescent="0.3">
      <c r="E201">
        <v>144</v>
      </c>
      <c r="F201">
        <f t="shared" si="9"/>
        <v>32150.74358103799</v>
      </c>
      <c r="I201">
        <f t="shared" si="8"/>
        <v>44.345853215224814</v>
      </c>
      <c r="J201">
        <v>144</v>
      </c>
      <c r="K201">
        <f t="shared" si="10"/>
        <v>725</v>
      </c>
    </row>
    <row r="202" spans="5:11" x14ac:dyDescent="0.3">
      <c r="E202">
        <v>145</v>
      </c>
      <c r="F202">
        <f t="shared" si="9"/>
        <v>33758.280760089881</v>
      </c>
      <c r="I202">
        <f t="shared" si="8"/>
        <v>46.244220219301205</v>
      </c>
      <c r="J202">
        <v>145</v>
      </c>
      <c r="K202">
        <f t="shared" si="10"/>
        <v>730</v>
      </c>
    </row>
    <row r="203" spans="5:11" x14ac:dyDescent="0.3">
      <c r="E203">
        <v>146</v>
      </c>
      <c r="F203">
        <f t="shared" si="9"/>
        <v>35446.194798094381</v>
      </c>
      <c r="I203">
        <f t="shared" si="8"/>
        <v>48.226115371556979</v>
      </c>
      <c r="J203">
        <v>146</v>
      </c>
      <c r="K203">
        <f t="shared" si="10"/>
        <v>735</v>
      </c>
    </row>
    <row r="204" spans="5:11" x14ac:dyDescent="0.3">
      <c r="E204">
        <v>147</v>
      </c>
      <c r="F204">
        <f t="shared" si="9"/>
        <v>37218.504537999099</v>
      </c>
      <c r="I204">
        <f t="shared" si="8"/>
        <v>50.295276402701482</v>
      </c>
      <c r="J204">
        <v>147</v>
      </c>
      <c r="K204">
        <f t="shared" si="10"/>
        <v>740</v>
      </c>
    </row>
    <row r="205" spans="5:11" x14ac:dyDescent="0.3">
      <c r="E205">
        <v>148</v>
      </c>
      <c r="F205">
        <f t="shared" si="9"/>
        <v>39079.429764899054</v>
      </c>
      <c r="I205">
        <f t="shared" si="8"/>
        <v>52.455610422683293</v>
      </c>
      <c r="J205">
        <v>148</v>
      </c>
      <c r="K205">
        <f t="shared" si="10"/>
        <v>745</v>
      </c>
    </row>
    <row r="206" spans="5:11" x14ac:dyDescent="0.3">
      <c r="E206">
        <v>149</v>
      </c>
      <c r="F206">
        <f t="shared" si="9"/>
        <v>41033.401253144009</v>
      </c>
      <c r="I206">
        <f t="shared" si="8"/>
        <v>54.711201670858678</v>
      </c>
      <c r="J206">
        <v>149</v>
      </c>
      <c r="K206">
        <f t="shared" si="10"/>
        <v>750</v>
      </c>
    </row>
    <row r="207" spans="5:11" x14ac:dyDescent="0.3">
      <c r="E207">
        <v>150</v>
      </c>
      <c r="F207">
        <f t="shared" si="9"/>
        <v>43085.071315801208</v>
      </c>
      <c r="I207">
        <f t="shared" si="8"/>
        <v>57.066319623577762</v>
      </c>
      <c r="J207">
        <v>150</v>
      </c>
      <c r="K207">
        <f t="shared" si="10"/>
        <v>755</v>
      </c>
    </row>
    <row r="208" spans="5:11" x14ac:dyDescent="0.3">
      <c r="E208">
        <v>151</v>
      </c>
      <c r="F208">
        <f t="shared" si="9"/>
        <v>45239.324881591267</v>
      </c>
      <c r="I208">
        <f t="shared" si="8"/>
        <v>59.525427475777981</v>
      </c>
      <c r="J208">
        <v>151</v>
      </c>
      <c r="K208">
        <f t="shared" si="10"/>
        <v>760</v>
      </c>
    </row>
    <row r="209" spans="5:11" x14ac:dyDescent="0.3">
      <c r="E209">
        <v>152</v>
      </c>
      <c r="F209">
        <f t="shared" si="9"/>
        <v>47501.291125670839</v>
      </c>
      <c r="I209">
        <f t="shared" si="8"/>
        <v>62.093191013948811</v>
      </c>
      <c r="J209">
        <v>152</v>
      </c>
      <c r="K209">
        <f t="shared" si="10"/>
        <v>765</v>
      </c>
    </row>
    <row r="210" spans="5:11" x14ac:dyDescent="0.3">
      <c r="E210">
        <v>153</v>
      </c>
      <c r="F210">
        <f t="shared" si="9"/>
        <v>49876.355681954374</v>
      </c>
      <c r="I210">
        <f t="shared" si="8"/>
        <v>64.77448789864205</v>
      </c>
      <c r="J210">
        <v>153</v>
      </c>
      <c r="K210">
        <f t="shared" si="10"/>
        <v>770</v>
      </c>
    </row>
    <row r="211" spans="5:11" x14ac:dyDescent="0.3">
      <c r="E211">
        <v>154</v>
      </c>
      <c r="F211">
        <f t="shared" si="9"/>
        <v>52370.173466052089</v>
      </c>
      <c r="I211">
        <f t="shared" si="8"/>
        <v>67.574417375551079</v>
      </c>
      <c r="J211">
        <v>154</v>
      </c>
      <c r="K211">
        <f t="shared" si="10"/>
        <v>775</v>
      </c>
    </row>
    <row r="212" spans="5:11" x14ac:dyDescent="0.3">
      <c r="E212">
        <v>155</v>
      </c>
      <c r="F212">
        <f t="shared" si="9"/>
        <v>54988.6821393547</v>
      </c>
      <c r="I212">
        <f t="shared" si="8"/>
        <v>70.498310435070124</v>
      </c>
      <c r="J212">
        <v>155</v>
      </c>
      <c r="K212">
        <f t="shared" si="10"/>
        <v>780</v>
      </c>
    </row>
    <row r="213" spans="5:11" x14ac:dyDescent="0.3">
      <c r="E213">
        <v>156</v>
      </c>
      <c r="F213">
        <f t="shared" si="9"/>
        <v>57738.116246322439</v>
      </c>
      <c r="I213">
        <f t="shared" si="8"/>
        <v>73.551740441175085</v>
      </c>
      <c r="J213">
        <v>156</v>
      </c>
      <c r="K213">
        <f t="shared" si="10"/>
        <v>785</v>
      </c>
    </row>
    <row r="214" spans="5:11" x14ac:dyDescent="0.3">
      <c r="E214">
        <v>157</v>
      </c>
      <c r="F214">
        <f t="shared" si="9"/>
        <v>60625.022058638555</v>
      </c>
      <c r="I214">
        <f t="shared" si="8"/>
        <v>76.740534251441204</v>
      </c>
      <c r="J214">
        <v>157</v>
      </c>
      <c r="K214">
        <f t="shared" si="10"/>
        <v>790</v>
      </c>
    </row>
    <row r="215" spans="5:11" x14ac:dyDescent="0.3">
      <c r="E215">
        <v>158</v>
      </c>
      <c r="F215">
        <f t="shared" si="9"/>
        <v>63656.273161570498</v>
      </c>
      <c r="I215">
        <f t="shared" si="8"/>
        <v>80.070783851032076</v>
      </c>
      <c r="J215">
        <v>158</v>
      </c>
      <c r="K215">
        <f t="shared" si="10"/>
        <v>795</v>
      </c>
    </row>
    <row r="216" spans="5:11" x14ac:dyDescent="0.3">
      <c r="E216">
        <v>159</v>
      </c>
      <c r="F216">
        <f t="shared" si="9"/>
        <v>66839.086819649005</v>
      </c>
      <c r="I216">
        <f t="shared" si="8"/>
        <v>83.548858524561254</v>
      </c>
      <c r="J216">
        <v>159</v>
      </c>
      <c r="K216">
        <f t="shared" si="10"/>
        <v>800</v>
      </c>
    </row>
    <row r="217" spans="5:11" x14ac:dyDescent="0.3">
      <c r="E217">
        <v>160</v>
      </c>
      <c r="F217">
        <f t="shared" si="9"/>
        <v>70181.041160631474</v>
      </c>
      <c r="I217">
        <f t="shared" si="8"/>
        <v>87.18141759084655</v>
      </c>
      <c r="J217">
        <v>160</v>
      </c>
      <c r="K217">
        <f t="shared" si="10"/>
        <v>805</v>
      </c>
    </row>
    <row r="218" spans="5:11" x14ac:dyDescent="0.3">
      <c r="E218">
        <v>161</v>
      </c>
      <c r="F218">
        <f t="shared" si="9"/>
        <v>73690.093218663038</v>
      </c>
      <c r="I218">
        <f t="shared" si="8"/>
        <v>90.975423726744495</v>
      </c>
      <c r="J218">
        <v>161</v>
      </c>
      <c r="K218">
        <f t="shared" si="10"/>
        <v>810</v>
      </c>
    </row>
    <row r="219" spans="5:11" x14ac:dyDescent="0.3">
      <c r="E219">
        <v>162</v>
      </c>
      <c r="F219">
        <f t="shared" si="9"/>
        <v>77374.5978795962</v>
      </c>
      <c r="I219">
        <f t="shared" si="8"/>
        <v>94.938156907480007</v>
      </c>
      <c r="J219">
        <v>162</v>
      </c>
      <c r="K219">
        <f t="shared" si="10"/>
        <v>815</v>
      </c>
    </row>
    <row r="220" spans="5:11" x14ac:dyDescent="0.3">
      <c r="E220">
        <v>163</v>
      </c>
      <c r="F220">
        <f t="shared" si="9"/>
        <v>81243.327773575991</v>
      </c>
      <c r="I220">
        <f t="shared" si="8"/>
        <v>99.077228992165843</v>
      </c>
      <c r="J220">
        <v>163</v>
      </c>
      <c r="K220">
        <f t="shared" si="10"/>
        <v>820</v>
      </c>
    </row>
    <row r="221" spans="5:11" x14ac:dyDescent="0.3">
      <c r="E221">
        <v>164</v>
      </c>
      <c r="F221">
        <f t="shared" si="9"/>
        <v>85305.494162254807</v>
      </c>
      <c r="I221">
        <f t="shared" si="8"/>
        <v>103.40059898455128</v>
      </c>
      <c r="J221">
        <v>164</v>
      </c>
      <c r="K221">
        <f t="shared" si="10"/>
        <v>825</v>
      </c>
    </row>
    <row r="222" spans="5:11" x14ac:dyDescent="0.3">
      <c r="E222">
        <v>165</v>
      </c>
      <c r="F222">
        <f t="shared" si="9"/>
        <v>89570.768870367538</v>
      </c>
      <c r="I222">
        <f t="shared" ref="I222:I273" si="11">F222/K222</f>
        <v>107.91658900044281</v>
      </c>
      <c r="J222">
        <v>165</v>
      </c>
      <c r="K222">
        <f t="shared" si="10"/>
        <v>830</v>
      </c>
    </row>
    <row r="223" spans="5:11" x14ac:dyDescent="0.3">
      <c r="E223">
        <v>166</v>
      </c>
      <c r="F223">
        <f t="shared" si="9"/>
        <v>94049.307313885933</v>
      </c>
      <c r="I223">
        <f t="shared" si="11"/>
        <v>112.6339009747137</v>
      </c>
      <c r="J223">
        <v>166</v>
      </c>
      <c r="K223">
        <f t="shared" si="10"/>
        <v>835</v>
      </c>
    </row>
    <row r="224" spans="5:11" x14ac:dyDescent="0.3">
      <c r="E224">
        <v>167</v>
      </c>
      <c r="F224">
        <f t="shared" si="9"/>
        <v>98751.772679580201</v>
      </c>
      <c r="I224">
        <f t="shared" si="11"/>
        <v>117.56163414235738</v>
      </c>
      <c r="J224">
        <v>167</v>
      </c>
      <c r="K224">
        <f t="shared" si="10"/>
        <v>840</v>
      </c>
    </row>
    <row r="225" spans="5:11" x14ac:dyDescent="0.3">
      <c r="E225">
        <v>168</v>
      </c>
      <c r="F225">
        <f t="shared" si="9"/>
        <v>103689.36131355925</v>
      </c>
      <c r="I225">
        <f t="shared" si="11"/>
        <v>122.70930332965591</v>
      </c>
      <c r="J225">
        <v>168</v>
      </c>
      <c r="K225">
        <f t="shared" si="10"/>
        <v>845</v>
      </c>
    </row>
    <row r="226" spans="5:11" x14ac:dyDescent="0.3">
      <c r="E226">
        <v>169</v>
      </c>
      <c r="F226">
        <f t="shared" si="9"/>
        <v>108873.82937923718</v>
      </c>
      <c r="I226">
        <f t="shared" si="11"/>
        <v>128.08685809322023</v>
      </c>
      <c r="J226">
        <v>169</v>
      </c>
      <c r="K226">
        <f t="shared" si="10"/>
        <v>850</v>
      </c>
    </row>
    <row r="227" spans="5:11" x14ac:dyDescent="0.3">
      <c r="E227">
        <v>170</v>
      </c>
      <c r="F227">
        <f t="shared" si="9"/>
        <v>114317.52084819906</v>
      </c>
      <c r="I227">
        <f t="shared" si="11"/>
        <v>133.70470274643165</v>
      </c>
      <c r="J227">
        <v>170</v>
      </c>
      <c r="K227">
        <f t="shared" si="10"/>
        <v>855</v>
      </c>
    </row>
    <row r="228" spans="5:11" x14ac:dyDescent="0.3">
      <c r="E228">
        <v>171</v>
      </c>
      <c r="F228">
        <f t="shared" si="9"/>
        <v>120033.396890609</v>
      </c>
      <c r="I228">
        <f t="shared" si="11"/>
        <v>139.57371731466162</v>
      </c>
      <c r="J228">
        <v>171</v>
      </c>
      <c r="K228">
        <f t="shared" si="10"/>
        <v>860</v>
      </c>
    </row>
    <row r="229" spans="5:11" x14ac:dyDescent="0.3">
      <c r="E229">
        <v>172</v>
      </c>
      <c r="F229">
        <f t="shared" si="9"/>
        <v>126035.06673513947</v>
      </c>
      <c r="I229">
        <f t="shared" si="11"/>
        <v>145.70527946258898</v>
      </c>
      <c r="J229">
        <v>172</v>
      </c>
      <c r="K229">
        <f t="shared" si="10"/>
        <v>865</v>
      </c>
    </row>
    <row r="230" spans="5:11" x14ac:dyDescent="0.3">
      <c r="E230">
        <v>173</v>
      </c>
      <c r="F230">
        <f t="shared" si="9"/>
        <v>132336.82007189642</v>
      </c>
      <c r="I230">
        <f t="shared" si="11"/>
        <v>152.1112874389614</v>
      </c>
      <c r="J230">
        <v>173</v>
      </c>
      <c r="K230">
        <f t="shared" si="10"/>
        <v>870</v>
      </c>
    </row>
    <row r="231" spans="5:11" x14ac:dyDescent="0.3">
      <c r="E231">
        <v>174</v>
      </c>
      <c r="F231">
        <f t="shared" si="9"/>
        <v>138953.66107549128</v>
      </c>
      <c r="I231">
        <f t="shared" si="11"/>
        <v>158.80418408627574</v>
      </c>
      <c r="J231">
        <v>174</v>
      </c>
      <c r="K231">
        <f t="shared" si="10"/>
        <v>875</v>
      </c>
    </row>
    <row r="232" spans="5:11" x14ac:dyDescent="0.3">
      <c r="E232">
        <v>175</v>
      </c>
      <c r="F232">
        <f t="shared" si="9"/>
        <v>145901.34412926581</v>
      </c>
      <c r="I232">
        <f t="shared" si="11"/>
        <v>165.79698196507479</v>
      </c>
      <c r="J232">
        <v>175</v>
      </c>
      <c r="K232">
        <f t="shared" si="10"/>
        <v>880</v>
      </c>
    </row>
    <row r="233" spans="5:11" x14ac:dyDescent="0.3">
      <c r="E233">
        <v>176</v>
      </c>
      <c r="F233">
        <f t="shared" si="9"/>
        <v>153196.41133572912</v>
      </c>
      <c r="I233">
        <f t="shared" si="11"/>
        <v>173.10328964489167</v>
      </c>
      <c r="J233">
        <v>176</v>
      </c>
      <c r="K233">
        <f t="shared" si="10"/>
        <v>885</v>
      </c>
    </row>
    <row r="234" spans="5:11" x14ac:dyDescent="0.3">
      <c r="E234">
        <v>177</v>
      </c>
      <c r="F234">
        <f t="shared" si="9"/>
        <v>160856.2319025156</v>
      </c>
      <c r="I234">
        <f t="shared" si="11"/>
        <v>180.73733921630966</v>
      </c>
      <c r="J234">
        <v>177</v>
      </c>
      <c r="K234">
        <f t="shared" si="10"/>
        <v>890</v>
      </c>
    </row>
    <row r="235" spans="5:11" x14ac:dyDescent="0.3">
      <c r="E235">
        <v>178</v>
      </c>
      <c r="F235">
        <f t="shared" si="9"/>
        <v>168899.0434976414</v>
      </c>
      <c r="I235">
        <f t="shared" si="11"/>
        <v>188.71401508116358</v>
      </c>
      <c r="J235">
        <v>178</v>
      </c>
      <c r="K235">
        <f t="shared" si="10"/>
        <v>895</v>
      </c>
    </row>
    <row r="236" spans="5:11" x14ac:dyDescent="0.3">
      <c r="E236">
        <v>179</v>
      </c>
      <c r="F236">
        <f t="shared" si="9"/>
        <v>177343.99567252345</v>
      </c>
      <c r="I236">
        <f t="shared" si="11"/>
        <v>197.04888408058162</v>
      </c>
      <c r="J236">
        <v>179</v>
      </c>
      <c r="K236">
        <f t="shared" si="10"/>
        <v>900</v>
      </c>
    </row>
    <row r="237" spans="5:11" x14ac:dyDescent="0.3">
      <c r="E237">
        <v>180</v>
      </c>
      <c r="F237">
        <f t="shared" si="9"/>
        <v>186211.19545614964</v>
      </c>
      <c r="I237">
        <f t="shared" si="11"/>
        <v>205.75822702336976</v>
      </c>
      <c r="J237">
        <v>180</v>
      </c>
      <c r="K237">
        <f t="shared" si="10"/>
        <v>905</v>
      </c>
    </row>
    <row r="238" spans="5:11" x14ac:dyDescent="0.3">
      <c r="E238">
        <v>181</v>
      </c>
      <c r="F238">
        <f t="shared" si="9"/>
        <v>195521.7552289571</v>
      </c>
      <c r="I238">
        <f t="shared" si="11"/>
        <v>214.85907168017263</v>
      </c>
      <c r="J238">
        <v>181</v>
      </c>
      <c r="K238">
        <f t="shared" si="10"/>
        <v>910</v>
      </c>
    </row>
    <row r="239" spans="5:11" x14ac:dyDescent="0.3">
      <c r="E239">
        <v>182</v>
      </c>
      <c r="F239">
        <f t="shared" si="9"/>
        <v>205297.84299040496</v>
      </c>
      <c r="I239">
        <f t="shared" si="11"/>
        <v>224.369227311918</v>
      </c>
      <c r="J239">
        <v>182</v>
      </c>
      <c r="K239">
        <f t="shared" si="10"/>
        <v>915</v>
      </c>
    </row>
    <row r="240" spans="5:11" x14ac:dyDescent="0.3">
      <c r="E240">
        <v>183</v>
      </c>
      <c r="F240">
        <f t="shared" si="9"/>
        <v>215562.73513992518</v>
      </c>
      <c r="I240">
        <f t="shared" si="11"/>
        <v>234.30732080426651</v>
      </c>
      <c r="J240">
        <v>183</v>
      </c>
      <c r="K240">
        <f t="shared" si="10"/>
        <v>920</v>
      </c>
    </row>
    <row r="241" spans="5:11" x14ac:dyDescent="0.3">
      <c r="E241">
        <v>184</v>
      </c>
      <c r="F241">
        <f t="shared" si="9"/>
        <v>226340.87189692148</v>
      </c>
      <c r="I241">
        <f t="shared" si="11"/>
        <v>244.69283448315835</v>
      </c>
      <c r="J241">
        <v>184</v>
      </c>
      <c r="K241">
        <f t="shared" si="10"/>
        <v>925</v>
      </c>
    </row>
    <row r="242" spans="5:11" x14ac:dyDescent="0.3">
      <c r="E242">
        <v>185</v>
      </c>
      <c r="F242">
        <f t="shared" si="9"/>
        <v>237657.91549176752</v>
      </c>
      <c r="I242">
        <f t="shared" si="11"/>
        <v>255.54614569007259</v>
      </c>
      <c r="J242">
        <v>185</v>
      </c>
      <c r="K242">
        <f t="shared" si="10"/>
        <v>930</v>
      </c>
    </row>
    <row r="243" spans="5:11" x14ac:dyDescent="0.3">
      <c r="E243">
        <v>186</v>
      </c>
      <c r="F243">
        <f t="shared" si="9"/>
        <v>249540.81126635594</v>
      </c>
      <c r="I243">
        <f t="shared" si="11"/>
        <v>266.88856819931118</v>
      </c>
      <c r="J243">
        <v>186</v>
      </c>
      <c r="K243">
        <f t="shared" si="10"/>
        <v>935</v>
      </c>
    </row>
    <row r="244" spans="5:11" x14ac:dyDescent="0.3">
      <c r="E244">
        <v>187</v>
      </c>
      <c r="F244">
        <f t="shared" si="9"/>
        <v>262017.85182967375</v>
      </c>
      <c r="I244">
        <f t="shared" si="11"/>
        <v>278.74239556348272</v>
      </c>
      <c r="J244">
        <v>187</v>
      </c>
      <c r="K244">
        <f t="shared" si="10"/>
        <v>940</v>
      </c>
    </row>
    <row r="245" spans="5:11" x14ac:dyDescent="0.3">
      <c r="E245">
        <v>188</v>
      </c>
      <c r="F245">
        <f t="shared" si="9"/>
        <v>275118.74442115746</v>
      </c>
      <c r="I245">
        <f t="shared" si="11"/>
        <v>291.13094647741531</v>
      </c>
      <c r="J245">
        <v>188</v>
      </c>
      <c r="K245">
        <f t="shared" si="10"/>
        <v>945</v>
      </c>
    </row>
    <row r="246" spans="5:11" x14ac:dyDescent="0.3">
      <c r="E246">
        <v>189</v>
      </c>
      <c r="F246">
        <f t="shared" si="9"/>
        <v>288874.68164221529</v>
      </c>
      <c r="I246">
        <f t="shared" si="11"/>
        <v>304.07861225496345</v>
      </c>
      <c r="J246">
        <v>189</v>
      </c>
      <c r="K246">
        <f t="shared" si="10"/>
        <v>950</v>
      </c>
    </row>
    <row r="247" spans="5:11" x14ac:dyDescent="0.3">
      <c r="E247">
        <v>190</v>
      </c>
      <c r="F247">
        <f t="shared" si="9"/>
        <v>303318.4157243261</v>
      </c>
      <c r="I247">
        <f t="shared" si="11"/>
        <v>317.61090651761896</v>
      </c>
      <c r="J247">
        <v>190</v>
      </c>
      <c r="K247">
        <f t="shared" si="10"/>
        <v>955</v>
      </c>
    </row>
    <row r="248" spans="5:11" x14ac:dyDescent="0.3">
      <c r="E248">
        <v>191</v>
      </c>
      <c r="F248">
        <f t="shared" si="9"/>
        <v>318484.33651054231</v>
      </c>
      <c r="I248">
        <f t="shared" si="11"/>
        <v>331.75451719848155</v>
      </c>
      <c r="J248">
        <v>191</v>
      </c>
      <c r="K248">
        <f t="shared" si="10"/>
        <v>960</v>
      </c>
    </row>
    <row r="249" spans="5:11" x14ac:dyDescent="0.3">
      <c r="E249">
        <v>192</v>
      </c>
      <c r="F249">
        <f t="shared" si="9"/>
        <v>334408.55333606951</v>
      </c>
      <c r="I249">
        <f t="shared" si="11"/>
        <v>346.53736097002025</v>
      </c>
      <c r="J249">
        <v>192</v>
      </c>
      <c r="K249">
        <f t="shared" si="10"/>
        <v>965</v>
      </c>
    </row>
    <row r="250" spans="5:11" x14ac:dyDescent="0.3">
      <c r="E250">
        <v>193</v>
      </c>
      <c r="F250">
        <f t="shared" si="9"/>
        <v>351128.98100287298</v>
      </c>
      <c r="I250">
        <f t="shared" si="11"/>
        <v>361.98864020914743</v>
      </c>
      <c r="J250">
        <v>193</v>
      </c>
      <c r="K250">
        <f t="shared" si="10"/>
        <v>970</v>
      </c>
    </row>
    <row r="251" spans="5:11" x14ac:dyDescent="0.3">
      <c r="E251">
        <v>194</v>
      </c>
      <c r="F251">
        <f t="shared" ref="F251:F273" si="12">$G$31^(E251-1)*$H$31+$I$31</f>
        <v>368685.43005301664</v>
      </c>
      <c r="I251">
        <f t="shared" si="11"/>
        <v>378.1389026184786</v>
      </c>
      <c r="J251">
        <v>194</v>
      </c>
      <c r="K251">
        <f t="shared" ref="K251:K273" si="13">J251*$K$31+$L$31</f>
        <v>975</v>
      </c>
    </row>
    <row r="252" spans="5:11" x14ac:dyDescent="0.3">
      <c r="E252">
        <v>195</v>
      </c>
      <c r="F252">
        <f t="shared" si="12"/>
        <v>387119.70155566745</v>
      </c>
      <c r="I252">
        <f t="shared" si="11"/>
        <v>395.02010362823211</v>
      </c>
      <c r="J252">
        <v>195</v>
      </c>
      <c r="K252">
        <f t="shared" si="13"/>
        <v>980</v>
      </c>
    </row>
    <row r="253" spans="5:11" x14ac:dyDescent="0.3">
      <c r="E253">
        <v>196</v>
      </c>
      <c r="F253">
        <f t="shared" si="12"/>
        <v>406475.68663345091</v>
      </c>
      <c r="I253">
        <f t="shared" si="11"/>
        <v>412.66567170908723</v>
      </c>
      <c r="J253">
        <v>196</v>
      </c>
      <c r="K253">
        <f t="shared" si="13"/>
        <v>985</v>
      </c>
    </row>
    <row r="254" spans="5:11" x14ac:dyDescent="0.3">
      <c r="E254">
        <v>197</v>
      </c>
      <c r="F254">
        <f t="shared" si="12"/>
        <v>426799.47096512344</v>
      </c>
      <c r="I254">
        <f t="shared" si="11"/>
        <v>431.1105767324479</v>
      </c>
      <c r="J254">
        <v>197</v>
      </c>
      <c r="K254">
        <f t="shared" si="13"/>
        <v>990</v>
      </c>
    </row>
    <row r="255" spans="5:11" x14ac:dyDescent="0.3">
      <c r="E255">
        <v>198</v>
      </c>
      <c r="F255">
        <f t="shared" si="12"/>
        <v>448139.4445133796</v>
      </c>
      <c r="I255">
        <f t="shared" si="11"/>
        <v>450.39140152098452</v>
      </c>
      <c r="J255">
        <v>198</v>
      </c>
      <c r="K255">
        <f t="shared" si="13"/>
        <v>995</v>
      </c>
    </row>
    <row r="256" spans="5:11" x14ac:dyDescent="0.3">
      <c r="E256">
        <v>199</v>
      </c>
      <c r="F256">
        <f t="shared" si="12"/>
        <v>470546.41673904855</v>
      </c>
      <c r="I256">
        <f t="shared" si="11"/>
        <v>470.54641673904854</v>
      </c>
      <c r="J256">
        <v>199</v>
      </c>
      <c r="K256">
        <f t="shared" si="13"/>
        <v>1000</v>
      </c>
    </row>
    <row r="257" spans="5:11" x14ac:dyDescent="0.3">
      <c r="E257">
        <v>200</v>
      </c>
      <c r="F257">
        <f t="shared" si="12"/>
        <v>494073.73757600109</v>
      </c>
      <c r="I257">
        <f t="shared" si="11"/>
        <v>491.61565927960305</v>
      </c>
      <c r="J257">
        <v>200</v>
      </c>
      <c r="K257">
        <f t="shared" si="13"/>
        <v>1005</v>
      </c>
    </row>
    <row r="258" spans="5:11" x14ac:dyDescent="0.3">
      <c r="E258">
        <v>201</v>
      </c>
      <c r="F258">
        <f t="shared" si="12"/>
        <v>518777.42445480108</v>
      </c>
      <c r="I258">
        <f t="shared" si="11"/>
        <v>513.64101431168422</v>
      </c>
      <c r="J258">
        <v>201</v>
      </c>
      <c r="K258">
        <f t="shared" si="13"/>
        <v>1010</v>
      </c>
    </row>
    <row r="259" spans="5:11" x14ac:dyDescent="0.3">
      <c r="E259">
        <v>202</v>
      </c>
      <c r="F259">
        <f t="shared" si="12"/>
        <v>544716.29567754117</v>
      </c>
      <c r="I259">
        <f t="shared" si="11"/>
        <v>536.66630116013914</v>
      </c>
      <c r="J259">
        <v>202</v>
      </c>
      <c r="K259">
        <f t="shared" si="13"/>
        <v>1015</v>
      </c>
    </row>
    <row r="260" spans="5:11" x14ac:dyDescent="0.3">
      <c r="E260">
        <v>203</v>
      </c>
      <c r="F260">
        <f t="shared" si="12"/>
        <v>571952.11046141805</v>
      </c>
      <c r="I260">
        <f t="shared" si="11"/>
        <v>560.73736319746865</v>
      </c>
      <c r="J260">
        <v>203</v>
      </c>
      <c r="K260">
        <f t="shared" si="13"/>
        <v>1020</v>
      </c>
    </row>
    <row r="261" spans="5:11" x14ac:dyDescent="0.3">
      <c r="E261">
        <v>204</v>
      </c>
      <c r="F261">
        <f t="shared" si="12"/>
        <v>600549.71598448907</v>
      </c>
      <c r="I261">
        <f t="shared" si="11"/>
        <v>585.90216193608694</v>
      </c>
      <c r="J261">
        <v>204</v>
      </c>
      <c r="K261">
        <f t="shared" si="13"/>
        <v>1025</v>
      </c>
    </row>
    <row r="262" spans="5:11" x14ac:dyDescent="0.3">
      <c r="E262">
        <v>205</v>
      </c>
      <c r="F262">
        <f t="shared" si="12"/>
        <v>630577.20178371342</v>
      </c>
      <c r="I262">
        <f t="shared" si="11"/>
        <v>612.21087551816834</v>
      </c>
      <c r="J262">
        <v>205</v>
      </c>
      <c r="K262">
        <f t="shared" si="13"/>
        <v>1030</v>
      </c>
    </row>
    <row r="263" spans="5:11" x14ac:dyDescent="0.3">
      <c r="E263">
        <v>206</v>
      </c>
      <c r="F263">
        <f t="shared" si="12"/>
        <v>662106.0618728993</v>
      </c>
      <c r="I263">
        <f t="shared" si="11"/>
        <v>639.71600180956455</v>
      </c>
      <c r="J263">
        <v>206</v>
      </c>
      <c r="K263">
        <f t="shared" si="13"/>
        <v>1035</v>
      </c>
    </row>
    <row r="264" spans="5:11" x14ac:dyDescent="0.3">
      <c r="E264">
        <v>207</v>
      </c>
      <c r="F264">
        <f t="shared" si="12"/>
        <v>695211.36496654397</v>
      </c>
      <c r="I264">
        <f t="shared" si="11"/>
        <v>668.47246631398457</v>
      </c>
      <c r="J264">
        <v>207</v>
      </c>
      <c r="K264">
        <f t="shared" si="13"/>
        <v>1040</v>
      </c>
    </row>
    <row r="265" spans="5:11" x14ac:dyDescent="0.3">
      <c r="E265">
        <v>208</v>
      </c>
      <c r="F265">
        <f t="shared" si="12"/>
        <v>729971.93321487145</v>
      </c>
      <c r="I265">
        <f t="shared" si="11"/>
        <v>698.53773513384829</v>
      </c>
      <c r="J265">
        <v>208</v>
      </c>
      <c r="K265">
        <f t="shared" si="13"/>
        <v>1045</v>
      </c>
    </row>
    <row r="266" spans="5:11" x14ac:dyDescent="0.3">
      <c r="E266">
        <v>209</v>
      </c>
      <c r="F266">
        <f t="shared" si="12"/>
        <v>766470.52987561503</v>
      </c>
      <c r="I266">
        <f t="shared" si="11"/>
        <v>729.97193321487146</v>
      </c>
      <c r="J266">
        <v>209</v>
      </c>
      <c r="K266">
        <f t="shared" si="13"/>
        <v>1050</v>
      </c>
    </row>
    <row r="267" spans="5:11" x14ac:dyDescent="0.3">
      <c r="E267">
        <v>210</v>
      </c>
      <c r="F267">
        <f t="shared" si="12"/>
        <v>804794.05636939593</v>
      </c>
      <c r="I267">
        <f t="shared" si="11"/>
        <v>762.83796812265018</v>
      </c>
      <c r="J267">
        <v>210</v>
      </c>
      <c r="K267">
        <f t="shared" si="13"/>
        <v>1055</v>
      </c>
    </row>
    <row r="268" spans="5:11" x14ac:dyDescent="0.3">
      <c r="E268">
        <v>211</v>
      </c>
      <c r="F268">
        <f t="shared" si="12"/>
        <v>845033.75918786565</v>
      </c>
      <c r="I268">
        <f t="shared" si="11"/>
        <v>797.20165961119403</v>
      </c>
      <c r="J268">
        <v>211</v>
      </c>
      <c r="K268">
        <f t="shared" si="13"/>
        <v>1060</v>
      </c>
    </row>
    <row r="269" spans="5:11" x14ac:dyDescent="0.3">
      <c r="E269">
        <v>212</v>
      </c>
      <c r="F269">
        <f t="shared" si="12"/>
        <v>887285.44714725891</v>
      </c>
      <c r="I269">
        <f t="shared" si="11"/>
        <v>833.13187525564217</v>
      </c>
      <c r="J269">
        <v>212</v>
      </c>
      <c r="K269">
        <f t="shared" si="13"/>
        <v>1065</v>
      </c>
    </row>
    <row r="270" spans="5:11" x14ac:dyDescent="0.3">
      <c r="E270">
        <v>213</v>
      </c>
      <c r="F270">
        <f t="shared" si="12"/>
        <v>931649.71950462181</v>
      </c>
      <c r="I270">
        <f t="shared" si="11"/>
        <v>870.70067243422602</v>
      </c>
      <c r="J270">
        <v>213</v>
      </c>
      <c r="K270">
        <f t="shared" si="13"/>
        <v>1070</v>
      </c>
    </row>
    <row r="271" spans="5:11" x14ac:dyDescent="0.3">
      <c r="E271">
        <v>214</v>
      </c>
      <c r="F271">
        <f t="shared" si="12"/>
        <v>978232.20547985297</v>
      </c>
      <c r="I271">
        <f t="shared" si="11"/>
        <v>909.98344695800279</v>
      </c>
      <c r="J271">
        <v>214</v>
      </c>
      <c r="K271">
        <f t="shared" si="13"/>
        <v>1075</v>
      </c>
    </row>
    <row r="272" spans="5:11" x14ac:dyDescent="0.3">
      <c r="E272">
        <v>215</v>
      </c>
      <c r="F272">
        <f t="shared" si="12"/>
        <v>1027143.8157538454</v>
      </c>
      <c r="I272">
        <f t="shared" si="11"/>
        <v>951.05908866096797</v>
      </c>
      <c r="J272">
        <v>215</v>
      </c>
      <c r="K272">
        <f t="shared" si="13"/>
        <v>1080</v>
      </c>
    </row>
    <row r="273" spans="5:11" x14ac:dyDescent="0.3">
      <c r="E273">
        <v>216</v>
      </c>
      <c r="F273">
        <f t="shared" si="12"/>
        <v>1078501.0065415381</v>
      </c>
      <c r="I273">
        <f t="shared" si="11"/>
        <v>994.01014427791529</v>
      </c>
      <c r="J273">
        <v>216</v>
      </c>
      <c r="K273">
        <f t="shared" si="13"/>
        <v>1085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2020-09-26T13:01:16Z</dcterms:created>
  <dcterms:modified xsi:type="dcterms:W3CDTF">2020-10-04T13:48:50Z</dcterms:modified>
</cp:coreProperties>
</file>