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long532.LAB\Desktop\"/>
    </mc:Choice>
  </mc:AlternateContent>
  <xr:revisionPtr revIDLastSave="0" documentId="13_ncr:1_{F7E187EA-6940-4EAB-9F47-E26392F16053}" xr6:coauthVersionLast="46" xr6:coauthVersionMax="46" xr10:uidLastSave="{00000000-0000-0000-0000-000000000000}"/>
  <bookViews>
    <workbookView xWindow="19090" yWindow="-17570" windowWidth="38620" windowHeight="21360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</calcChain>
</file>

<file path=xl/sharedStrings.xml><?xml version="1.0" encoding="utf-8"?>
<sst xmlns="http://schemas.openxmlformats.org/spreadsheetml/2006/main" count="197" uniqueCount="124">
  <si>
    <t>Variant Assessment Worksheet</t>
  </si>
  <si>
    <t>Condition:</t>
  </si>
  <si>
    <t>X-ALD</t>
  </si>
  <si>
    <t>Final Determination/Date:</t>
  </si>
  <si>
    <t>Variant HGVS Name:</t>
  </si>
  <si>
    <t>Variant Protein Name:</t>
  </si>
  <si>
    <t>1st Reviewer
Date/Initials:</t>
  </si>
  <si>
    <t>2nd Reviewer
Date/Initials:</t>
  </si>
  <si>
    <t>3rd Reviewer
Date/Initials:</t>
  </si>
  <si>
    <t>Pathogenicity
1st Reviewer:</t>
  </si>
  <si>
    <t>Pathogenicity
2nd Reviewer:</t>
  </si>
  <si>
    <t>Pathogenicity
3rd Reviewer:</t>
  </si>
  <si>
    <t>Evidence/
Criteria Used:</t>
  </si>
  <si>
    <t>1st Review</t>
  </si>
  <si>
    <t>2nd Review</t>
  </si>
  <si>
    <t>3rd Review</t>
  </si>
  <si>
    <t>Evidence Category:</t>
  </si>
  <si>
    <t>Hb</t>
  </si>
  <si>
    <t>VLCAD</t>
  </si>
  <si>
    <t>Comments:</t>
  </si>
  <si>
    <t xml:space="preserve">2. Broad Exome Aggregation Database (ExAC): </t>
  </si>
  <si>
    <t>Allelle Frequency
(include Subpopulation):</t>
  </si>
  <si>
    <r>
      <rPr>
        <b/>
        <sz val="11"/>
        <rFont val="Times New Roman"/>
        <family val="1"/>
      </rPr>
      <t>3. GnomAD:</t>
    </r>
    <r>
      <rPr>
        <sz val="11"/>
        <color theme="1"/>
        <rFont val="Times New Roman"/>
        <family val="1"/>
      </rPr>
      <t xml:space="preserve"> </t>
    </r>
  </si>
  <si>
    <t>4. dbSNP:</t>
  </si>
  <si>
    <t>Pathogenicity:</t>
  </si>
  <si>
    <t>5. ClinVar:</t>
  </si>
  <si>
    <t>6. Splice Sites</t>
  </si>
  <si>
    <r>
      <rPr>
        <b/>
        <u/>
        <sz val="11"/>
        <rFont val="Times New Roman"/>
        <family val="1"/>
      </rPr>
      <t>7. InterVar-Clinical Interpretation of genetic variants by ACMG/AMP 2015 guideline (Exon variants):</t>
    </r>
    <r>
      <rPr>
        <u/>
        <sz val="11"/>
        <color theme="10"/>
        <rFont val="Times New Roman"/>
        <family val="1"/>
      </rPr>
      <t xml:space="preserve">  http://wintervar.wglab.org/results.php</t>
    </r>
  </si>
  <si>
    <t>InterVar Clinical Significance:</t>
  </si>
  <si>
    <t>Details:</t>
  </si>
  <si>
    <t>8. Multiple Lines of Computational Evidence:</t>
  </si>
  <si>
    <t>9. Active Sites:</t>
  </si>
  <si>
    <t>Summary of evidence:</t>
  </si>
  <si>
    <t>10. Additional Categories:</t>
  </si>
  <si>
    <t>NCBI Pubmed</t>
  </si>
  <si>
    <t>Google Scholar</t>
  </si>
  <si>
    <t>Evidence
Category:</t>
  </si>
  <si>
    <t>Definition</t>
  </si>
  <si>
    <t>Summary of Evidence</t>
  </si>
  <si>
    <t>PVS1</t>
  </si>
  <si>
    <t>Pathogenic</t>
  </si>
  <si>
    <t>Null variant (nonsense, frameshift, canonical ±1 or 2 splice sites, initiation codon, single or multiexon deletion) in a gene where LOF is a known mechanism of disease</t>
  </si>
  <si>
    <t>PS1</t>
  </si>
  <si>
    <t>Likely Pathogenic</t>
  </si>
  <si>
    <t>Same amino acid change as a previously established pathogenic variant regardless of nucleotide change</t>
  </si>
  <si>
    <t>Pompe</t>
  </si>
  <si>
    <t>PS2</t>
  </si>
  <si>
    <t>Uncertain Significance</t>
  </si>
  <si>
    <t>De novo (both maternity and paternity confirmed) in a patient with the disease and no family history</t>
  </si>
  <si>
    <t>MPS-1</t>
  </si>
  <si>
    <t>PS3</t>
  </si>
  <si>
    <t>Likely Benign</t>
  </si>
  <si>
    <t>Well-established in vitro or in vivo functional studies supportive of a damaging effect on the gene or gene product</t>
  </si>
  <si>
    <t>PS4</t>
  </si>
  <si>
    <t>Benign</t>
  </si>
  <si>
    <t>The prevalence of the variant in affected individuals is signigicantly increased compared with the prevalence in cotnrols</t>
  </si>
  <si>
    <t>PM1</t>
  </si>
  <si>
    <t>Located in a mutational hot spot and/or critical and well-established functional domain (e.g., active site of an enzyme) without benign variation</t>
  </si>
  <si>
    <t>PM2</t>
  </si>
  <si>
    <t>Absent from controls (or at extremely low frequency if recessive) in Exome Sequencing Project, 1000 Genomes Project, or Exome Aggregation Consortium</t>
  </si>
  <si>
    <t>PM3</t>
  </si>
  <si>
    <t>For recessive disorders, detected in trans with a pathogenic variant</t>
  </si>
  <si>
    <t>PM4</t>
  </si>
  <si>
    <t>Protein length changes as a result of in-frame deletions/insertions in a nonrepeat region or stop-loss variants</t>
  </si>
  <si>
    <t>PM5</t>
  </si>
  <si>
    <t>Novel missense change at an amino acid residue where a different missense change determined to be pathogenic has been seen before</t>
  </si>
  <si>
    <t>PM6</t>
  </si>
  <si>
    <t>Neutral</t>
  </si>
  <si>
    <t>Assumed de novo, but without confirmation of paternity and maternity</t>
  </si>
  <si>
    <t>PP1</t>
  </si>
  <si>
    <t>Deleterious</t>
  </si>
  <si>
    <t>Cosegregation with disease in multiple affected family members in a gene definitively known to cause the disease</t>
  </si>
  <si>
    <t>PP2</t>
  </si>
  <si>
    <t>Not Available</t>
  </si>
  <si>
    <t>Missense variant in a gene that has a low rate of benign missense variation and in which missense variants are a common mechanism of disease</t>
  </si>
  <si>
    <t>PP3</t>
  </si>
  <si>
    <t>Multiple lines of computational evidence support a deleterious effect on the gene or gene product (conservation, evolutionary, splicing impact, etc.)</t>
  </si>
  <si>
    <t>PP4</t>
  </si>
  <si>
    <t>Patient's phenotype or family history is highly specific for a disease with a single genetic etiology</t>
  </si>
  <si>
    <t>PP5</t>
  </si>
  <si>
    <t>Reputable source recently reports variant as pathogenic, but the evidence is not available to the laboratory to perform an independent evaluation</t>
  </si>
  <si>
    <t>BA1</t>
  </si>
  <si>
    <t>Allele frequency is &gt;5% in Exome Sequencing Project, 1000 Genomes Project, or Exome Aggregation Consortium</t>
  </si>
  <si>
    <t>BS1</t>
  </si>
  <si>
    <t>Allele frequency is greater than expected for disorder</t>
  </si>
  <si>
    <t>BS2</t>
  </si>
  <si>
    <t>Observed in a healthy adult individual for a recessive (homozygous), dominant (heterozygous), or X-linked (hemizygous) disorder, with full penetrance expected at an early age</t>
  </si>
  <si>
    <t>BS3</t>
  </si>
  <si>
    <t>Tolerated</t>
  </si>
  <si>
    <t>Well-established in vitro or in vivo functional studies show no damaging effect on protein function or splicing</t>
  </si>
  <si>
    <t>BS4</t>
  </si>
  <si>
    <t>Damaging</t>
  </si>
  <si>
    <t>Lack of segregation in affected memebers of a family</t>
  </si>
  <si>
    <t>BP1</t>
  </si>
  <si>
    <t>Missense variant in a gene for which primarily truncating variants are known to cause disease</t>
  </si>
  <si>
    <t>BP2</t>
  </si>
  <si>
    <t>Observed in trans with a pathogenic variant for a fully penetrant dominant gene/disorder or observed in cis with a pathogenic variant in any inheritance pattern</t>
  </si>
  <si>
    <t>BP3</t>
  </si>
  <si>
    <t>In-frame deletions/insertions n a repetitive region without a known function</t>
  </si>
  <si>
    <t>BP4</t>
  </si>
  <si>
    <t>Multiple lines of computational evidence suggests no impact on a gene or gene product (conservation, evolutionary, splicing impact, etc.)</t>
  </si>
  <si>
    <t>BP5</t>
  </si>
  <si>
    <t>Variant found in a case with an alternative molecular basis for disease</t>
  </si>
  <si>
    <t>BP6</t>
  </si>
  <si>
    <t>Reputable source recently reports variant as benign but the evidence is not available to the laboratory to perform an independent evaluation</t>
  </si>
  <si>
    <t>BP7</t>
  </si>
  <si>
    <t>A synonymous (silent) variant for which splicing prediction algorithms predict no impact to the splice consensus sequence not the creation of a new splice site AND the nucleotide is not highly conserved</t>
  </si>
  <si>
    <t>N/A</t>
  </si>
  <si>
    <t>rsID</t>
  </si>
  <si>
    <t>SIFT Prediction (cutoff 0.05)</t>
  </si>
  <si>
    <t>Comments</t>
  </si>
  <si>
    <r>
      <rPr>
        <u/>
        <sz val="12"/>
        <rFont val="Times New Roman"/>
        <family val="1"/>
      </rPr>
      <t>UCSC:</t>
    </r>
    <r>
      <rPr>
        <u/>
        <sz val="12"/>
        <color theme="10"/>
        <rFont val="Times New Roman"/>
        <family val="1"/>
      </rPr>
      <t xml:space="preserve"> http://genome.ucsc.edu</t>
    </r>
  </si>
  <si>
    <r>
      <rPr>
        <u/>
        <sz val="11"/>
        <rFont val="Times New Roman"/>
        <family val="1"/>
      </rPr>
      <t>PolyPhen-2:</t>
    </r>
    <r>
      <rPr>
        <u/>
        <sz val="11"/>
        <color theme="10"/>
        <rFont val="Times New Roman"/>
        <family val="1"/>
      </rPr>
      <t xml:space="preserve"> http://genetics.bwh.harvard.edu</t>
    </r>
  </si>
  <si>
    <t>Positions:</t>
  </si>
  <si>
    <t>Chromosome:</t>
  </si>
  <si>
    <t>Locus:</t>
  </si>
  <si>
    <t>Gene:</t>
  </si>
  <si>
    <t>Query by:</t>
  </si>
  <si>
    <t>ID | Description | ReviewStatus | DateCreated | DateLastUpdated | DateSubmitted | DateLastEvaluated | Comment</t>
  </si>
  <si>
    <t>PROVEAN (cutoff -2.5)</t>
  </si>
  <si>
    <t>CADD (cutoff 20)</t>
  </si>
  <si>
    <t>1. Condition Specific Websites:</t>
  </si>
  <si>
    <t>Fsplice</t>
  </si>
  <si>
    <t>Study | Reference/Alternate | Count/Total |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</si>
</sst>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rgb="FF00B050"/>
      <name val="Times New Roman"/>
      <family val="1"/>
    </font>
    <font>
      <sz val="11"/>
      <color rgb="FF00B0F0"/>
      <name val="Times New Roman"/>
      <family val="1"/>
    </font>
    <font>
      <b/>
      <sz val="11"/>
      <color theme="1"/>
      <name val="Times New Roman"/>
      <family val="1"/>
    </font>
    <font>
      <u/>
      <sz val="12"/>
      <color theme="10"/>
      <name val="Verdana"/>
      <family val="2"/>
    </font>
    <font>
      <b/>
      <u/>
      <sz val="11"/>
      <color theme="10"/>
      <name val="Times New Roman"/>
      <family val="1"/>
    </font>
    <font>
      <b/>
      <sz val="11"/>
      <name val="Times New Roman"/>
      <family val="1"/>
    </font>
    <font>
      <u/>
      <sz val="11"/>
      <color theme="10"/>
      <name val="Times New Roman"/>
      <family val="1"/>
    </font>
    <font>
      <b/>
      <u/>
      <sz val="11"/>
      <name val="Times New Roman"/>
      <family val="1"/>
    </font>
    <font>
      <sz val="10"/>
      <name val="Times New Roman"/>
      <family val="1"/>
    </font>
    <font>
      <sz val="9"/>
      <color rgb="FF00B050"/>
      <name val="Times New Roman"/>
      <family val="1"/>
    </font>
    <font>
      <u/>
      <sz val="12"/>
      <color theme="10"/>
      <name val="Times New Roman"/>
      <family val="1"/>
    </font>
    <font>
      <sz val="10"/>
      <color rgb="FF00B05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  <font>
      <u/>
      <sz val="11"/>
      <color rgb="FF00B0F0"/>
      <name val="Times New Roman"/>
      <family val="1"/>
    </font>
    <font>
      <u/>
      <sz val="11"/>
      <color theme="5" tint="-0.249977111117893"/>
      <name val="Times New Roman"/>
      <family val="1"/>
    </font>
    <font>
      <u/>
      <sz val="12"/>
      <name val="Times New Roman"/>
      <family val="1"/>
    </font>
    <font>
      <u/>
      <sz val="1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0">
    <xf numFmtId="0" fontId="0" fillId="0" borderId="0" xfId="0"/>
    <xf numFmtId="0" fontId="4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right" wrapText="1"/>
      <protection locked="0"/>
    </xf>
    <xf numFmtId="0" fontId="7" fillId="0" borderId="0" xfId="0" applyFont="1" applyAlignment="1" applyProtection="1">
      <alignment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12" fillId="0" borderId="0" xfId="1" applyFont="1" applyAlignment="1" applyProtection="1">
      <alignment vertical="center" wrapText="1"/>
      <protection locked="0"/>
    </xf>
    <xf numFmtId="0" fontId="15" fillId="0" borderId="1" xfId="0" applyFont="1" applyBorder="1" applyAlignment="1" applyProtection="1">
      <alignment horizontal="center" wrapText="1"/>
      <protection locked="0"/>
    </xf>
    <xf numFmtId="0" fontId="16" fillId="0" borderId="0" xfId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3" fillId="0" borderId="3" xfId="1" applyFont="1" applyBorder="1" applyAlignment="1" applyProtection="1">
      <alignment vertical="center" wrapText="1"/>
      <protection locked="0"/>
    </xf>
    <xf numFmtId="0" fontId="3" fillId="0" borderId="3" xfId="1" applyFont="1" applyBorder="1" applyAlignment="1" applyProtection="1">
      <alignment wrapText="1"/>
      <protection locked="0"/>
    </xf>
    <xf numFmtId="0" fontId="7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Border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 applyProtection="1">
      <alignment wrapText="1"/>
      <protection locked="0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  <protection locked="0"/>
    </xf>
    <xf numFmtId="0" fontId="7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right" wrapText="1"/>
      <protection locked="0"/>
    </xf>
    <xf numFmtId="0" fontId="6" fillId="0" borderId="1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right" wrapText="1"/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10" fillId="0" borderId="0" xfId="1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8" fillId="0" borderId="0" xfId="0" applyFont="1" applyBorder="1" applyAlignment="1" applyProtection="1">
      <alignment horizontal="center" vertical="top" wrapText="1"/>
      <protection locked="0"/>
    </xf>
    <xf numFmtId="0" fontId="18" fillId="0" borderId="0" xfId="0" applyFont="1" applyAlignment="1">
      <alignment wrapText="1"/>
    </xf>
    <xf numFmtId="0" fontId="2" fillId="0" borderId="0" xfId="0" applyFont="1" applyAlignment="1" applyProtection="1">
      <alignment horizontal="right" wrapText="1"/>
      <protection locked="0"/>
    </xf>
    <xf numFmtId="0" fontId="19" fillId="0" borderId="1" xfId="0" applyFont="1" applyBorder="1" applyAlignment="1" applyProtection="1">
      <alignment horizontal="center" wrapText="1"/>
      <protection locked="0"/>
    </xf>
    <xf numFmtId="0" fontId="20" fillId="0" borderId="1" xfId="0" applyFon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wrapText="1"/>
      <protection locked="0"/>
    </xf>
    <xf numFmtId="0" fontId="21" fillId="0" borderId="1" xfId="0" applyFont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right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right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6" fillId="0" borderId="0" xfId="0" applyFont="1" applyBorder="1" applyAlignment="1" applyProtection="1">
      <alignment horizontal="center" wrapText="1"/>
      <protection locked="0"/>
    </xf>
    <xf numFmtId="0" fontId="14" fillId="0" borderId="4" xfId="1" applyFont="1" applyBorder="1" applyAlignment="1" applyProtection="1">
      <alignment horizontal="left" vertical="center" wrapText="1"/>
    </xf>
    <xf numFmtId="0" fontId="14" fillId="0" borderId="2" xfId="1" applyFont="1" applyBorder="1" applyAlignment="1" applyProtection="1">
      <alignment horizontal="left" vertical="center" wrapText="1"/>
    </xf>
    <xf numFmtId="0" fontId="14" fillId="0" borderId="5" xfId="1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5" xfId="0" applyFont="1" applyBorder="1" applyAlignment="1" applyProtection="1">
      <alignment horizontal="left" wrapText="1"/>
      <protection locked="0"/>
    </xf>
    <xf numFmtId="0" fontId="14" fillId="0" borderId="3" xfId="1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6" fillId="0" borderId="1" xfId="0" applyFont="1" applyBorder="1" applyAlignment="1" applyProtection="1">
      <alignment horizontal="center" wrapText="1"/>
      <protection locked="0"/>
    </xf>
    <xf numFmtId="0" fontId="3" fillId="0" borderId="4" xfId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left" wrapText="1"/>
      <protection locked="0"/>
    </xf>
    <xf numFmtId="0" fontId="14" fillId="0" borderId="2" xfId="0" applyFont="1" applyBorder="1" applyAlignment="1" applyProtection="1">
      <alignment horizontal="left" wrapText="1"/>
      <protection locked="0"/>
    </xf>
    <xf numFmtId="0" fontId="14" fillId="0" borderId="5" xfId="0" applyFont="1" applyBorder="1" applyAlignment="1" applyProtection="1">
      <alignment horizontal="left" wrapText="1"/>
      <protection locked="0"/>
    </xf>
    <xf numFmtId="0" fontId="10" fillId="0" borderId="1" xfId="1" applyFont="1" applyBorder="1" applyAlignment="1" applyProtection="1">
      <alignment horizontal="center" wrapText="1"/>
      <protection locked="0"/>
    </xf>
    <xf numFmtId="0" fontId="17" fillId="0" borderId="1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4" fillId="0" borderId="4" xfId="1" applyFont="1" applyBorder="1" applyAlignment="1" applyProtection="1">
      <alignment horizontal="left" vertical="center" wrapText="1"/>
      <protection locked="0"/>
    </xf>
    <xf numFmtId="0" fontId="24" fillId="0" borderId="2" xfId="1" applyFont="1" applyBorder="1" applyAlignment="1" applyProtection="1">
      <alignment horizontal="left" vertical="center" wrapText="1"/>
      <protection locked="0"/>
    </xf>
    <xf numFmtId="0" fontId="24" fillId="0" borderId="5" xfId="1" applyFont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7" xfId="0" applyFont="1" applyFill="1" applyBorder="1" applyAlignment="1" applyProtection="1">
      <alignment horizontal="left" wrapText="1"/>
      <protection locked="0"/>
    </xf>
    <xf numFmtId="0" fontId="2" fillId="0" borderId="9" xfId="0" applyFont="1" applyFill="1" applyBorder="1" applyAlignment="1" applyProtection="1">
      <alignment horizontal="left" wrapText="1"/>
      <protection locked="0"/>
    </xf>
    <xf numFmtId="0" fontId="2" fillId="0" borderId="8" xfId="0" applyFont="1" applyFill="1" applyBorder="1" applyAlignment="1" applyProtection="1">
      <alignment horizontal="left" wrapText="1"/>
      <protection locked="0"/>
    </xf>
    <xf numFmtId="0" fontId="2" fillId="0" borderId="10" xfId="0" applyFont="1" applyFill="1" applyBorder="1" applyAlignment="1" applyProtection="1">
      <alignment horizontal="left" wrapText="1"/>
      <protection locked="0"/>
    </xf>
    <xf numFmtId="0" fontId="2" fillId="0" borderId="1" xfId="0" applyFont="1" applyFill="1" applyBorder="1" applyAlignment="1" applyProtection="1">
      <alignment horizontal="left" wrapText="1"/>
      <protection locked="0"/>
    </xf>
    <xf numFmtId="0" fontId="2" fillId="0" borderId="11" xfId="0" applyFont="1" applyFill="1" applyBorder="1" applyAlignment="1" applyProtection="1">
      <alignment horizontal="left" wrapText="1"/>
      <protection locked="0"/>
    </xf>
    <xf numFmtId="0" fontId="8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right" wrapText="1"/>
      <protection locked="0"/>
    </xf>
    <xf numFmtId="0" fontId="12" fillId="0" borderId="3" xfId="1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right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wrapText="1"/>
      <protection locked="0"/>
    </xf>
    <xf numFmtId="0" fontId="16" fillId="0" borderId="3" xfId="1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7" fillId="0" borderId="1" xfId="0" applyFont="1" applyBorder="1" applyAlignment="1" applyProtection="1">
      <alignment horizontal="center" wrapText="1"/>
      <protection locked="0"/>
    </xf>
    <xf numFmtId="0" fontId="12" fillId="0" borderId="0" xfId="1" applyFont="1" applyAlignment="1" applyProtection="1">
      <alignment vertical="top" wrapText="1"/>
      <protection locked="0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3" fillId="0" borderId="7" xfId="1" applyFont="1" applyBorder="1" applyAlignment="1" applyProtection="1">
      <alignment horizontal="left" vertical="top" wrapText="1"/>
      <protection locked="0"/>
    </xf>
    <xf numFmtId="0" fontId="3" fillId="0" borderId="9" xfId="1" applyFont="1" applyBorder="1" applyAlignment="1" applyProtection="1">
      <alignment horizontal="left" vertical="top" wrapText="1"/>
      <protection locked="0"/>
    </xf>
    <xf numFmtId="0" fontId="3" fillId="0" borderId="8" xfId="1" applyFont="1" applyBorder="1" applyAlignment="1" applyProtection="1">
      <alignment horizontal="left" vertical="top" wrapText="1"/>
      <protection locked="0"/>
    </xf>
    <xf numFmtId="0" fontId="3" fillId="0" borderId="10" xfId="1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3" fillId="0" borderId="11" xfId="1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center" wrapText="1"/>
      <protection locked="0"/>
    </xf>
    <xf numFmtId="0" fontId="2" fillId="0" borderId="9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right" wrapText="1"/>
      <protection locked="0"/>
    </xf>
    <xf numFmtId="0" fontId="6" fillId="0" borderId="2" xfId="0" applyFont="1" applyBorder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right"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5" fillId="0" borderId="2" xfId="0" applyFont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right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10" fillId="0" borderId="0" xfId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xac.broadinstitute.org/gene/ENSG00000101986" TargetMode="External"/><Relationship Id="rId13" Type="http://schemas.openxmlformats.org/officeDocument/2006/relationships/hyperlink" Target="https://www.ncbi.nlm.nih.gov/pubmed/" TargetMode="External"/><Relationship Id="rId3" Type="http://schemas.openxmlformats.org/officeDocument/2006/relationships/hyperlink" Target="http://genetics.bwh.harvard.edu/pph2/" TargetMode="External"/><Relationship Id="rId7" Type="http://schemas.openxmlformats.org/officeDocument/2006/relationships/hyperlink" Target="https://www.ncbi.nlm.nih.gov/clinvar/?term=acadvl%5Bgene%5D" TargetMode="External"/><Relationship Id="rId12" Type="http://schemas.openxmlformats.org/officeDocument/2006/relationships/hyperlink" Target="https://scholar.google.com/" TargetMode="External"/><Relationship Id="rId2" Type="http://schemas.openxmlformats.org/officeDocument/2006/relationships/hyperlink" Target="http://genome.ucsc.edu/cgi-bin/hgTracks?db=hg38&amp;lastVirtModeType=default&amp;lastVirtModeExtraState=&amp;virtModeType=default&amp;virtMode=0&amp;nonVirtPosition=&amp;position=chr17%3A7219806%2D7225273&amp;hgsid=710820719_1zHWXKeJAA0FSJ1jwalrXVW0Hb2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intervar.wglab.org/results.php" TargetMode="External"/><Relationship Id="rId6" Type="http://schemas.openxmlformats.org/officeDocument/2006/relationships/hyperlink" Target="https://www.ncbi.nlm.nih.gov/snp" TargetMode="External"/><Relationship Id="rId11" Type="http://schemas.openxmlformats.org/officeDocument/2006/relationships/hyperlink" Target="https://www.ncbi.nlm.nih.gov/clinvar/?term=ABCD1%5Bgene%5D" TargetMode="External"/><Relationship Id="rId5" Type="http://schemas.openxmlformats.org/officeDocument/2006/relationships/hyperlink" Target="http://gnomad.broadinstitute.org/gene/ENSG00000072778" TargetMode="External"/><Relationship Id="rId15" Type="http://schemas.openxmlformats.org/officeDocument/2006/relationships/hyperlink" Target="http://globin.bx.psu.edu/cgi-bin/hbvar/counter" TargetMode="External"/><Relationship Id="rId10" Type="http://schemas.openxmlformats.org/officeDocument/2006/relationships/hyperlink" Target="https://www.ncbi.nlm.nih.gov/snp/?term=ABCD1" TargetMode="External"/><Relationship Id="rId4" Type="http://schemas.openxmlformats.org/officeDocument/2006/relationships/hyperlink" Target="http://exac.broadinstitute.org/gene/ENSG00000072778" TargetMode="External"/><Relationship Id="rId9" Type="http://schemas.openxmlformats.org/officeDocument/2006/relationships/hyperlink" Target="https://gnomad.broadinstitute.org/gene/ENSG00000101986" TargetMode="External"/><Relationship Id="rId14" Type="http://schemas.openxmlformats.org/officeDocument/2006/relationships/hyperlink" Target="https://adrenoleukodystrophy.info/mutations-and-variants-in-abc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="80" zoomScaleNormal="80" workbookViewId="0">
      <selection activeCell="B27" sqref="B27:H27"/>
    </sheetView>
  </sheetViews>
  <sheetFormatPr defaultColWidth="10.58203125" defaultRowHeight="15.5" x14ac:dyDescent="0.35"/>
  <cols>
    <col min="1" max="1" width="15.33203125" style="17" customWidth="1"/>
    <col min="2" max="2" width="23.33203125" style="17" customWidth="1"/>
    <col min="3" max="3" width="10.33203125" style="17" customWidth="1"/>
    <col min="4" max="4" width="13.08203125" style="17" customWidth="1"/>
    <col min="5" max="5" width="10.58203125" style="17"/>
    <col min="6" max="6" width="23.83203125" style="17" customWidth="1"/>
    <col min="7" max="7" width="10.58203125" style="17" customWidth="1"/>
    <col min="8" max="8" width="22.25" style="17" customWidth="1"/>
    <col min="9" max="9" width="15.5" style="17" bestFit="1" customWidth="1"/>
    <col min="10" max="10" width="10.83203125" style="17" bestFit="1" customWidth="1"/>
    <col min="11" max="11" width="10.58203125" style="17"/>
    <col min="12" max="12" width="9.5" style="17" bestFit="1" customWidth="1"/>
    <col min="13" max="13" width="10.58203125" style="17"/>
    <col min="14" max="14" width="9.08203125" style="17" bestFit="1" customWidth="1"/>
    <col min="15" max="16384" width="10.58203125" style="17"/>
  </cols>
  <sheetData>
    <row r="1" spans="1:14" ht="17.5" x14ac:dyDescent="0.35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 s="39" customFormat="1" ht="30" customHeight="1" x14ac:dyDescent="0.35">
      <c r="A2" s="36" t="s">
        <v>1</v>
      </c>
      <c r="B2" s="45"/>
      <c r="C2" s="36" t="s">
        <v>116</v>
      </c>
      <c r="D2" s="45"/>
      <c r="E2" s="38"/>
      <c r="F2" s="36" t="s">
        <v>3</v>
      </c>
      <c r="G2" s="38"/>
      <c r="H2" s="38"/>
      <c r="I2" s="38"/>
      <c r="J2" s="38"/>
      <c r="K2" s="38"/>
      <c r="L2" s="38"/>
      <c r="M2" s="38"/>
      <c r="N2" s="38"/>
    </row>
    <row r="3" spans="1:14" x14ac:dyDescent="0.35">
      <c r="A3" s="135" t="s">
        <v>4</v>
      </c>
      <c r="B3" s="135"/>
      <c r="C3" s="135"/>
      <c r="D3" s="116"/>
      <c r="E3" s="116"/>
      <c r="F3" s="135" t="s">
        <v>5</v>
      </c>
      <c r="G3" s="135"/>
      <c r="H3" s="116"/>
      <c r="I3" s="116"/>
      <c r="J3" s="20"/>
      <c r="K3" s="20"/>
      <c r="L3" s="1"/>
      <c r="M3" s="29"/>
      <c r="N3" s="30"/>
    </row>
    <row r="4" spans="1:14" ht="49.5" customHeight="1" x14ac:dyDescent="0.35">
      <c r="A4" s="129" t="s">
        <v>6</v>
      </c>
      <c r="B4" s="129"/>
      <c r="C4" s="129"/>
      <c r="D4" s="64"/>
      <c r="E4" s="64"/>
      <c r="F4" s="131" t="s">
        <v>7</v>
      </c>
      <c r="G4" s="131"/>
      <c r="H4" s="132"/>
      <c r="I4" s="132"/>
      <c r="J4" s="2" t="s">
        <v>8</v>
      </c>
      <c r="K4" s="2"/>
      <c r="L4" s="96"/>
      <c r="M4" s="96"/>
      <c r="N4" s="96"/>
    </row>
    <row r="5" spans="1:14" ht="42.5" x14ac:dyDescent="0.35">
      <c r="A5" s="129" t="s">
        <v>9</v>
      </c>
      <c r="B5" s="129"/>
      <c r="C5" s="129"/>
      <c r="D5" s="64"/>
      <c r="E5" s="64"/>
      <c r="F5" s="131" t="s">
        <v>10</v>
      </c>
      <c r="G5" s="131"/>
      <c r="H5" s="132"/>
      <c r="I5" s="132"/>
      <c r="J5" s="2" t="s">
        <v>11</v>
      </c>
      <c r="K5" s="2"/>
      <c r="L5" s="133"/>
      <c r="M5" s="133"/>
      <c r="N5" s="133"/>
    </row>
    <row r="6" spans="1:14" ht="42.5" x14ac:dyDescent="0.35">
      <c r="A6" s="129" t="s">
        <v>12</v>
      </c>
      <c r="B6" s="129"/>
      <c r="C6" s="129"/>
      <c r="D6" s="130"/>
      <c r="E6" s="130"/>
      <c r="F6" s="131" t="s">
        <v>12</v>
      </c>
      <c r="G6" s="131"/>
      <c r="H6" s="132"/>
      <c r="I6" s="132"/>
      <c r="J6" s="2" t="s">
        <v>12</v>
      </c>
      <c r="K6" s="2"/>
      <c r="L6" s="133"/>
      <c r="M6" s="133"/>
      <c r="N6" s="133"/>
    </row>
    <row r="7" spans="1:14" x14ac:dyDescent="0.35">
      <c r="A7" s="26"/>
      <c r="B7" s="26"/>
      <c r="C7" s="26"/>
      <c r="D7" s="5"/>
      <c r="E7" s="5"/>
      <c r="F7" s="26"/>
      <c r="G7" s="26"/>
      <c r="H7" s="5"/>
      <c r="I7" s="5"/>
      <c r="J7" s="3"/>
      <c r="K7" s="4"/>
      <c r="L7" s="15"/>
      <c r="M7" s="5"/>
      <c r="N7" s="16"/>
    </row>
    <row r="8" spans="1:14" ht="28" customHeight="1" x14ac:dyDescent="0.35">
      <c r="A8" s="34" t="s">
        <v>114</v>
      </c>
      <c r="B8" s="49"/>
      <c r="C8" s="34" t="s">
        <v>113</v>
      </c>
      <c r="D8" s="49"/>
      <c r="E8" s="34" t="s">
        <v>115</v>
      </c>
      <c r="F8" s="49"/>
      <c r="G8" s="26"/>
      <c r="H8" s="26"/>
      <c r="I8" s="27"/>
    </row>
    <row r="9" spans="1:14" ht="28" customHeight="1" x14ac:dyDescent="0.35">
      <c r="A9" s="34"/>
      <c r="B9" s="48"/>
      <c r="C9" s="34"/>
      <c r="D9" s="48"/>
      <c r="E9" s="47"/>
      <c r="F9" s="47"/>
      <c r="G9" s="47"/>
      <c r="H9" s="47"/>
      <c r="I9" s="46"/>
      <c r="J9" s="31" t="s">
        <v>13</v>
      </c>
      <c r="K9" s="8"/>
      <c r="L9" s="7" t="s">
        <v>14</v>
      </c>
      <c r="M9" s="8"/>
      <c r="N9" s="32" t="s">
        <v>15</v>
      </c>
    </row>
    <row r="10" spans="1:14" x14ac:dyDescent="0.35">
      <c r="A10" s="136" t="s">
        <v>121</v>
      </c>
      <c r="B10" s="136"/>
      <c r="C10" s="137" t="s">
        <v>17</v>
      </c>
      <c r="D10" s="138" t="s">
        <v>18</v>
      </c>
      <c r="E10" s="139" t="s">
        <v>2</v>
      </c>
      <c r="F10" s="50"/>
      <c r="G10" s="50"/>
      <c r="H10" s="50"/>
      <c r="I10" s="27" t="s">
        <v>16</v>
      </c>
      <c r="J10" s="21"/>
      <c r="K10" s="5"/>
      <c r="L10" s="23"/>
      <c r="M10" s="5"/>
      <c r="N10" s="24"/>
    </row>
    <row r="11" spans="1:14" ht="28" customHeight="1" x14ac:dyDescent="0.35">
      <c r="A11" s="136"/>
      <c r="B11" s="136"/>
      <c r="C11" s="137"/>
      <c r="D11" s="138"/>
      <c r="E11" s="139"/>
      <c r="F11" s="4"/>
      <c r="G11" s="4"/>
      <c r="H11" s="4"/>
      <c r="I11" s="27" t="s">
        <v>19</v>
      </c>
      <c r="J11" s="64"/>
      <c r="K11" s="64"/>
      <c r="L11" s="64"/>
      <c r="M11" s="64"/>
      <c r="N11" s="64"/>
    </row>
    <row r="12" spans="1:14" x14ac:dyDescent="0.35">
      <c r="A12" s="26"/>
      <c r="B12" s="26"/>
      <c r="C12" s="26"/>
      <c r="D12" s="26"/>
      <c r="E12" s="26"/>
      <c r="F12" s="26"/>
      <c r="G12" s="26"/>
      <c r="H12" s="26"/>
      <c r="I12" s="27"/>
      <c r="J12" s="25"/>
      <c r="K12" s="5"/>
      <c r="L12" s="7"/>
      <c r="M12" s="8"/>
      <c r="N12" s="32"/>
    </row>
    <row r="13" spans="1:14" x14ac:dyDescent="0.35">
      <c r="A13" s="82" t="s">
        <v>20</v>
      </c>
      <c r="B13" s="83"/>
      <c r="C13" s="83"/>
      <c r="D13" s="83"/>
      <c r="E13" s="83"/>
      <c r="F13" s="83"/>
      <c r="G13" s="83"/>
      <c r="H13" s="83"/>
      <c r="I13" s="6"/>
      <c r="J13" s="22"/>
      <c r="K13" s="5"/>
      <c r="L13" s="7"/>
      <c r="M13" s="8"/>
      <c r="N13" s="32"/>
    </row>
    <row r="14" spans="1:14" x14ac:dyDescent="0.35">
      <c r="A14" s="26"/>
      <c r="B14" s="34" t="s">
        <v>17</v>
      </c>
      <c r="C14" s="33" t="s">
        <v>18</v>
      </c>
      <c r="D14" s="35" t="s">
        <v>2</v>
      </c>
      <c r="E14" s="26"/>
      <c r="F14" s="26"/>
      <c r="G14" s="26"/>
      <c r="H14" s="26"/>
      <c r="I14" s="6"/>
      <c r="J14" s="22"/>
      <c r="K14" s="5"/>
      <c r="L14" s="7"/>
      <c r="M14" s="8"/>
      <c r="N14" s="32"/>
    </row>
    <row r="15" spans="1:14" ht="44.5" customHeight="1" x14ac:dyDescent="0.35">
      <c r="A15" s="26"/>
      <c r="B15" s="119" t="s">
        <v>21</v>
      </c>
      <c r="C15" s="120"/>
      <c r="D15" s="84"/>
      <c r="E15" s="128"/>
      <c r="F15" s="128"/>
      <c r="G15" s="128"/>
      <c r="H15" s="85"/>
      <c r="I15" s="27" t="s">
        <v>16</v>
      </c>
      <c r="J15" s="21"/>
      <c r="K15" s="5"/>
      <c r="L15" s="23"/>
      <c r="M15" s="5"/>
      <c r="N15" s="24"/>
    </row>
    <row r="16" spans="1:14" ht="175" customHeight="1" x14ac:dyDescent="0.35">
      <c r="A16" s="26"/>
      <c r="B16" s="115"/>
      <c r="C16" s="117"/>
      <c r="D16" s="86"/>
      <c r="E16" s="118"/>
      <c r="F16" s="118"/>
      <c r="G16" s="118"/>
      <c r="H16" s="87"/>
      <c r="I16" s="27" t="s">
        <v>19</v>
      </c>
      <c r="J16" s="64"/>
      <c r="K16" s="64"/>
      <c r="L16" s="64"/>
      <c r="M16" s="64"/>
      <c r="N16" s="64"/>
    </row>
    <row r="17" spans="1:14" x14ac:dyDescent="0.35">
      <c r="A17" s="26"/>
      <c r="B17" s="8"/>
      <c r="C17" s="8"/>
      <c r="D17" s="8"/>
      <c r="E17" s="8"/>
      <c r="F17" s="26"/>
      <c r="G17" s="26"/>
      <c r="H17" s="26"/>
      <c r="I17" s="27"/>
      <c r="J17" s="25"/>
      <c r="K17" s="5"/>
      <c r="L17" s="7"/>
      <c r="M17" s="8"/>
      <c r="N17" s="32"/>
    </row>
    <row r="18" spans="1:14" x14ac:dyDescent="0.35">
      <c r="A18" s="83" t="s">
        <v>22</v>
      </c>
      <c r="B18" s="83"/>
      <c r="C18" s="83"/>
      <c r="D18" s="83"/>
      <c r="E18" s="83"/>
      <c r="F18" s="83"/>
      <c r="G18" s="83"/>
      <c r="H18" s="83"/>
      <c r="I18" s="27"/>
      <c r="J18" s="22"/>
      <c r="K18" s="5"/>
      <c r="L18" s="7"/>
      <c r="M18" s="8"/>
      <c r="N18" s="32"/>
    </row>
    <row r="19" spans="1:14" x14ac:dyDescent="0.35">
      <c r="A19" s="9"/>
      <c r="B19" s="34" t="s">
        <v>17</v>
      </c>
      <c r="C19" s="33" t="s">
        <v>18</v>
      </c>
      <c r="D19" s="33" t="s">
        <v>2</v>
      </c>
      <c r="E19" s="9"/>
      <c r="F19" s="9"/>
      <c r="G19" s="9"/>
      <c r="H19" s="9"/>
      <c r="I19" s="27"/>
      <c r="J19" s="22"/>
      <c r="K19" s="5"/>
      <c r="L19" s="7"/>
      <c r="M19" s="8"/>
      <c r="N19" s="32"/>
    </row>
    <row r="20" spans="1:14" ht="51" customHeight="1" x14ac:dyDescent="0.35">
      <c r="A20" s="26"/>
      <c r="B20" s="119" t="s">
        <v>21</v>
      </c>
      <c r="C20" s="120"/>
      <c r="D20" s="84"/>
      <c r="E20" s="128"/>
      <c r="F20" s="128"/>
      <c r="G20" s="128"/>
      <c r="H20" s="85"/>
      <c r="I20" s="27" t="s">
        <v>16</v>
      </c>
      <c r="J20" s="21"/>
      <c r="K20" s="5"/>
      <c r="L20" s="23"/>
      <c r="M20" s="5"/>
      <c r="N20" s="24"/>
    </row>
    <row r="21" spans="1:14" ht="175" customHeight="1" x14ac:dyDescent="0.35">
      <c r="A21" s="26"/>
      <c r="B21" s="115"/>
      <c r="C21" s="117"/>
      <c r="D21" s="86"/>
      <c r="E21" s="118"/>
      <c r="F21" s="118"/>
      <c r="G21" s="118"/>
      <c r="H21" s="87"/>
      <c r="I21" s="27" t="s">
        <v>19</v>
      </c>
      <c r="J21" s="64"/>
      <c r="K21" s="64"/>
      <c r="L21" s="64"/>
      <c r="M21" s="64"/>
      <c r="N21" s="64"/>
    </row>
    <row r="22" spans="1:14" x14ac:dyDescent="0.35">
      <c r="A22" s="26"/>
      <c r="B22" s="26"/>
      <c r="C22" s="26"/>
      <c r="D22" s="26"/>
      <c r="E22" s="26"/>
      <c r="F22" s="26"/>
      <c r="G22" s="26"/>
      <c r="H22" s="26"/>
      <c r="I22" s="27"/>
      <c r="J22" s="22"/>
      <c r="K22" s="5"/>
      <c r="L22" s="7"/>
      <c r="M22" s="8"/>
      <c r="N22" s="32"/>
    </row>
    <row r="23" spans="1:14" x14ac:dyDescent="0.35">
      <c r="A23" s="82" t="s">
        <v>23</v>
      </c>
      <c r="B23" s="83"/>
      <c r="C23" s="83"/>
      <c r="D23" s="83"/>
      <c r="E23" s="83"/>
      <c r="F23" s="83"/>
      <c r="G23" s="83"/>
      <c r="H23" s="26"/>
      <c r="I23" s="27"/>
      <c r="J23" s="22"/>
      <c r="K23" s="5"/>
      <c r="L23" s="7"/>
      <c r="M23" s="8"/>
      <c r="N23" s="32"/>
    </row>
    <row r="24" spans="1:14" x14ac:dyDescent="0.35">
      <c r="A24" s="9"/>
      <c r="B24" s="34" t="s">
        <v>17</v>
      </c>
      <c r="C24" s="33" t="s">
        <v>18</v>
      </c>
      <c r="D24" s="35" t="s">
        <v>2</v>
      </c>
      <c r="E24" s="9"/>
      <c r="F24" s="9"/>
      <c r="G24" s="9"/>
      <c r="H24" s="26"/>
      <c r="I24" s="27"/>
      <c r="J24" s="22"/>
      <c r="K24" s="5"/>
      <c r="L24" s="7"/>
      <c r="M24" s="8"/>
      <c r="N24" s="32"/>
    </row>
    <row r="25" spans="1:14" ht="25.5" customHeight="1" x14ac:dyDescent="0.35">
      <c r="A25" s="9"/>
      <c r="B25" s="76" t="s">
        <v>108</v>
      </c>
      <c r="C25" s="78"/>
      <c r="D25" s="76"/>
      <c r="E25" s="77"/>
      <c r="F25" s="77"/>
      <c r="G25" s="77"/>
      <c r="H25" s="78"/>
      <c r="I25" s="27" t="s">
        <v>24</v>
      </c>
      <c r="J25" s="21"/>
      <c r="K25" s="5"/>
      <c r="L25" s="23"/>
      <c r="M25" s="5"/>
      <c r="N25" s="24"/>
    </row>
    <row r="26" spans="1:14" ht="28" customHeight="1" x14ac:dyDescent="0.35">
      <c r="A26" s="9"/>
      <c r="B26" s="109" t="s">
        <v>123</v>
      </c>
      <c r="C26" s="110"/>
      <c r="D26" s="110"/>
      <c r="E26" s="110"/>
      <c r="F26" s="110"/>
      <c r="G26" s="110"/>
      <c r="H26" s="111"/>
      <c r="I26" s="40" t="s">
        <v>19</v>
      </c>
      <c r="J26" s="64"/>
      <c r="K26" s="64"/>
      <c r="L26" s="64"/>
      <c r="M26" s="64"/>
      <c r="N26" s="64"/>
    </row>
    <row r="27" spans="1:14" ht="89.5" customHeight="1" x14ac:dyDescent="0.35">
      <c r="A27" s="26"/>
      <c r="B27" s="76"/>
      <c r="C27" s="77"/>
      <c r="D27" s="77"/>
      <c r="E27" s="77"/>
      <c r="F27" s="77"/>
      <c r="G27" s="77"/>
      <c r="H27" s="78"/>
      <c r="I27" s="6"/>
      <c r="J27" s="127"/>
      <c r="K27" s="127"/>
      <c r="L27" s="127"/>
      <c r="M27" s="127"/>
      <c r="N27" s="127"/>
    </row>
    <row r="28" spans="1:14" x14ac:dyDescent="0.35">
      <c r="A28" s="54"/>
      <c r="B28" s="54"/>
      <c r="C28" s="54"/>
      <c r="D28" s="54"/>
      <c r="E28" s="54"/>
      <c r="F28" s="54"/>
      <c r="G28" s="54"/>
      <c r="H28" s="54"/>
      <c r="I28" s="6"/>
      <c r="J28" s="55"/>
      <c r="K28" s="55"/>
      <c r="L28" s="55"/>
      <c r="M28" s="55"/>
      <c r="N28" s="55"/>
    </row>
    <row r="29" spans="1:14" x14ac:dyDescent="0.35">
      <c r="A29" s="82" t="s">
        <v>25</v>
      </c>
      <c r="B29" s="83"/>
      <c r="C29" s="83"/>
      <c r="D29" s="83"/>
      <c r="E29" s="83"/>
      <c r="F29" s="83"/>
      <c r="G29" s="83"/>
      <c r="H29" s="26"/>
      <c r="I29" s="27"/>
      <c r="J29" s="22"/>
      <c r="K29" s="5"/>
      <c r="L29" s="7"/>
      <c r="M29" s="8"/>
      <c r="N29" s="32"/>
    </row>
    <row r="30" spans="1:14" x14ac:dyDescent="0.35">
      <c r="A30" s="9"/>
      <c r="B30" s="34" t="s">
        <v>17</v>
      </c>
      <c r="C30" s="33" t="s">
        <v>18</v>
      </c>
      <c r="D30" s="35" t="s">
        <v>2</v>
      </c>
      <c r="E30" s="9"/>
      <c r="F30" s="9"/>
      <c r="G30" s="9"/>
      <c r="H30" s="26"/>
      <c r="I30" s="27"/>
      <c r="J30" s="22"/>
      <c r="K30" s="5"/>
      <c r="L30" s="7"/>
      <c r="M30" s="8"/>
      <c r="N30" s="32"/>
    </row>
    <row r="31" spans="1:14" ht="56.15" customHeight="1" x14ac:dyDescent="0.35">
      <c r="A31" s="26"/>
      <c r="B31" s="76" t="s">
        <v>118</v>
      </c>
      <c r="C31" s="77"/>
      <c r="D31" s="77"/>
      <c r="E31" s="77"/>
      <c r="F31" s="77"/>
      <c r="G31" s="77"/>
      <c r="H31" s="78"/>
      <c r="I31" s="27" t="s">
        <v>24</v>
      </c>
      <c r="J31" s="64"/>
      <c r="K31" s="5"/>
      <c r="L31" s="107"/>
      <c r="M31" s="5"/>
      <c r="N31" s="96"/>
    </row>
    <row r="32" spans="1:14" ht="55.5" customHeight="1" x14ac:dyDescent="0.35">
      <c r="A32" s="26"/>
      <c r="B32" s="84"/>
      <c r="C32" s="128"/>
      <c r="D32" s="128"/>
      <c r="E32" s="128"/>
      <c r="F32" s="128"/>
      <c r="G32" s="128"/>
      <c r="H32" s="85"/>
      <c r="I32" s="27"/>
      <c r="J32" s="64"/>
      <c r="K32" s="22"/>
      <c r="L32" s="107"/>
      <c r="M32" s="22"/>
      <c r="N32" s="96"/>
    </row>
    <row r="33" spans="1:14" ht="55.5" customHeight="1" x14ac:dyDescent="0.35">
      <c r="A33" s="26"/>
      <c r="B33" s="86"/>
      <c r="C33" s="118"/>
      <c r="D33" s="118"/>
      <c r="E33" s="118"/>
      <c r="F33" s="118"/>
      <c r="G33" s="118"/>
      <c r="H33" s="87"/>
      <c r="I33" s="27" t="s">
        <v>19</v>
      </c>
      <c r="J33" s="64"/>
      <c r="K33" s="64"/>
      <c r="L33" s="64"/>
      <c r="M33" s="64"/>
      <c r="N33" s="64"/>
    </row>
    <row r="34" spans="1:14" x14ac:dyDescent="0.35">
      <c r="A34" s="26"/>
      <c r="B34" s="26"/>
      <c r="C34" s="26"/>
      <c r="D34" s="26"/>
      <c r="E34" s="26"/>
      <c r="F34" s="26"/>
      <c r="G34" s="26"/>
      <c r="H34" s="26"/>
      <c r="I34" s="27"/>
      <c r="J34" s="22"/>
      <c r="K34" s="5"/>
      <c r="L34" s="7"/>
      <c r="M34" s="8"/>
      <c r="N34" s="32"/>
    </row>
    <row r="35" spans="1:14" x14ac:dyDescent="0.35">
      <c r="A35" s="104" t="s">
        <v>26</v>
      </c>
      <c r="B35" s="104"/>
      <c r="C35" s="104"/>
      <c r="D35" s="104"/>
      <c r="E35" s="104"/>
      <c r="F35" s="104"/>
      <c r="G35" s="104"/>
      <c r="H35" s="26"/>
      <c r="I35" s="27"/>
      <c r="J35" s="31"/>
      <c r="K35" s="8"/>
      <c r="L35" s="7"/>
      <c r="M35" s="8"/>
      <c r="N35" s="32"/>
    </row>
    <row r="36" spans="1:14" ht="150.5" customHeight="1" x14ac:dyDescent="0.35">
      <c r="A36" s="26"/>
      <c r="B36" s="119" t="s">
        <v>122</v>
      </c>
      <c r="C36" s="120"/>
      <c r="D36" s="121"/>
      <c r="E36" s="122"/>
      <c r="F36" s="122"/>
      <c r="G36" s="122"/>
      <c r="H36" s="123"/>
      <c r="I36" s="27" t="s">
        <v>16</v>
      </c>
      <c r="J36" s="21"/>
      <c r="K36" s="5"/>
      <c r="L36" s="23"/>
      <c r="M36" s="5"/>
      <c r="N36" s="24"/>
    </row>
    <row r="37" spans="1:14" ht="80.5" customHeight="1" x14ac:dyDescent="0.35">
      <c r="A37" s="26"/>
      <c r="B37" s="115"/>
      <c r="C37" s="117"/>
      <c r="D37" s="124"/>
      <c r="E37" s="125"/>
      <c r="F37" s="125"/>
      <c r="G37" s="125"/>
      <c r="H37" s="126"/>
      <c r="I37" s="27" t="s">
        <v>110</v>
      </c>
      <c r="J37" s="28"/>
      <c r="K37" s="41"/>
      <c r="L37" s="42"/>
      <c r="M37" s="43"/>
      <c r="N37" s="44"/>
    </row>
    <row r="38" spans="1:14" ht="28.5" x14ac:dyDescent="0.35">
      <c r="A38" s="26"/>
      <c r="B38" s="26"/>
      <c r="C38" s="26"/>
      <c r="D38" s="26"/>
      <c r="E38" s="26"/>
      <c r="F38" s="26"/>
      <c r="G38" s="26"/>
      <c r="H38" s="26"/>
      <c r="I38" s="27"/>
      <c r="J38" s="31" t="s">
        <v>13</v>
      </c>
      <c r="K38" s="8"/>
      <c r="L38" s="7" t="s">
        <v>14</v>
      </c>
      <c r="M38" s="8"/>
      <c r="N38" s="32" t="s">
        <v>15</v>
      </c>
    </row>
    <row r="39" spans="1:14" x14ac:dyDescent="0.35">
      <c r="A39" s="108" t="s">
        <v>27</v>
      </c>
      <c r="B39" s="108"/>
      <c r="C39" s="108"/>
      <c r="D39" s="108"/>
      <c r="E39" s="108"/>
      <c r="F39" s="108"/>
      <c r="G39" s="108"/>
      <c r="H39" s="108"/>
      <c r="I39" s="27"/>
      <c r="J39" s="25"/>
      <c r="K39" s="5"/>
      <c r="L39" s="7"/>
      <c r="M39" s="8"/>
      <c r="N39" s="32"/>
    </row>
    <row r="40" spans="1:14" ht="36.75" customHeight="1" x14ac:dyDescent="0.35">
      <c r="A40" s="26"/>
      <c r="B40" s="109" t="s">
        <v>117</v>
      </c>
      <c r="C40" s="110"/>
      <c r="D40" s="111"/>
      <c r="E40" s="112"/>
      <c r="F40" s="113"/>
      <c r="G40" s="113"/>
      <c r="H40" s="114"/>
      <c r="I40" s="100" t="s">
        <v>16</v>
      </c>
      <c r="J40" s="105"/>
      <c r="K40" s="5"/>
      <c r="L40" s="106"/>
      <c r="M40" s="5"/>
      <c r="N40" s="95"/>
    </row>
    <row r="41" spans="1:14" ht="30" customHeight="1" x14ac:dyDescent="0.35">
      <c r="A41" s="26"/>
      <c r="B41" s="86" t="s">
        <v>28</v>
      </c>
      <c r="C41" s="118"/>
      <c r="D41" s="87"/>
      <c r="E41" s="115"/>
      <c r="F41" s="116"/>
      <c r="G41" s="116"/>
      <c r="H41" s="117"/>
      <c r="I41" s="100"/>
      <c r="J41" s="64"/>
      <c r="K41" s="5"/>
      <c r="L41" s="107"/>
      <c r="M41" s="5"/>
      <c r="N41" s="96"/>
    </row>
    <row r="42" spans="1:14" ht="39.75" customHeight="1" x14ac:dyDescent="0.35">
      <c r="A42" s="26"/>
      <c r="B42" s="99" t="s">
        <v>29</v>
      </c>
      <c r="C42" s="99"/>
      <c r="D42" s="99"/>
      <c r="E42" s="101"/>
      <c r="F42" s="101"/>
      <c r="G42" s="101"/>
      <c r="H42" s="101"/>
      <c r="I42" s="27"/>
      <c r="J42" s="22"/>
      <c r="K42" s="22"/>
      <c r="L42" s="22"/>
      <c r="M42" s="22"/>
      <c r="N42" s="22"/>
    </row>
    <row r="43" spans="1:14" x14ac:dyDescent="0.35">
      <c r="A43" s="26"/>
      <c r="B43" s="4"/>
      <c r="C43" s="4"/>
      <c r="D43" s="4"/>
      <c r="E43" s="4"/>
      <c r="F43" s="4"/>
      <c r="G43" s="4"/>
      <c r="H43" s="4"/>
      <c r="I43" s="27" t="s">
        <v>24</v>
      </c>
      <c r="J43" s="21"/>
      <c r="K43" s="5"/>
      <c r="L43" s="23"/>
      <c r="M43" s="5"/>
      <c r="N43" s="24"/>
    </row>
    <row r="44" spans="1:14" x14ac:dyDescent="0.35">
      <c r="A44" s="26"/>
      <c r="B44" s="26"/>
      <c r="C44" s="26"/>
      <c r="D44" s="26"/>
      <c r="E44" s="26"/>
      <c r="F44" s="26"/>
      <c r="G44" s="26"/>
      <c r="H44" s="26"/>
      <c r="I44" s="27" t="s">
        <v>19</v>
      </c>
      <c r="J44" s="10"/>
      <c r="K44" s="21"/>
      <c r="L44" s="21"/>
      <c r="M44" s="21"/>
      <c r="N44" s="21"/>
    </row>
    <row r="45" spans="1:14" x14ac:dyDescent="0.35">
      <c r="A45" s="94" t="s">
        <v>30</v>
      </c>
      <c r="B45" s="102"/>
      <c r="C45" s="102"/>
      <c r="D45" s="102"/>
      <c r="E45" s="102"/>
      <c r="F45" s="102"/>
      <c r="G45" s="102"/>
      <c r="H45" s="26"/>
      <c r="I45" s="27"/>
      <c r="J45" s="25"/>
      <c r="K45" s="5"/>
      <c r="L45" s="7"/>
      <c r="M45" s="8"/>
      <c r="N45" s="32"/>
    </row>
    <row r="46" spans="1:14" ht="56.15" customHeight="1" x14ac:dyDescent="0.35">
      <c r="A46" s="26"/>
      <c r="B46" s="103" t="s">
        <v>111</v>
      </c>
      <c r="C46" s="103"/>
      <c r="D46" s="103"/>
      <c r="E46" s="99"/>
      <c r="F46" s="99"/>
      <c r="G46" s="99"/>
      <c r="H46" s="99"/>
      <c r="I46" s="97" t="s">
        <v>16</v>
      </c>
      <c r="J46" s="25"/>
      <c r="K46" s="5"/>
      <c r="L46" s="7"/>
      <c r="M46" s="8"/>
      <c r="N46" s="32"/>
    </row>
    <row r="47" spans="1:14" ht="66" customHeight="1" x14ac:dyDescent="0.35">
      <c r="A47" s="26"/>
      <c r="B47" s="98" t="s">
        <v>112</v>
      </c>
      <c r="C47" s="98"/>
      <c r="D47" s="98"/>
      <c r="E47" s="99"/>
      <c r="F47" s="99"/>
      <c r="G47" s="99"/>
      <c r="H47" s="99"/>
      <c r="I47" s="97"/>
      <c r="J47" s="21"/>
      <c r="K47" s="5"/>
      <c r="L47" s="23"/>
      <c r="M47" s="5"/>
      <c r="N47" s="24"/>
    </row>
    <row r="48" spans="1:14" ht="40.5" customHeight="1" x14ac:dyDescent="0.35">
      <c r="A48" s="26"/>
      <c r="B48" s="79" t="s">
        <v>120</v>
      </c>
      <c r="C48" s="80"/>
      <c r="D48" s="81"/>
      <c r="E48" s="76"/>
      <c r="F48" s="77"/>
      <c r="G48" s="77"/>
      <c r="H48" s="78"/>
      <c r="I48" s="27" t="s">
        <v>19</v>
      </c>
      <c r="J48" s="75"/>
      <c r="K48" s="75"/>
      <c r="L48" s="75"/>
      <c r="M48" s="75"/>
      <c r="N48" s="75"/>
    </row>
    <row r="49" spans="1:14" ht="54.65" customHeight="1" x14ac:dyDescent="0.35">
      <c r="A49" s="26"/>
      <c r="B49" s="79" t="s">
        <v>109</v>
      </c>
      <c r="C49" s="80"/>
      <c r="D49" s="81"/>
      <c r="E49" s="76"/>
      <c r="F49" s="77"/>
      <c r="G49" s="77"/>
      <c r="H49" s="78"/>
      <c r="I49" s="27"/>
      <c r="J49" s="25"/>
      <c r="K49" s="5"/>
      <c r="L49" s="7"/>
      <c r="M49" s="8"/>
      <c r="N49" s="32"/>
    </row>
    <row r="50" spans="1:14" ht="54.65" customHeight="1" x14ac:dyDescent="0.35">
      <c r="A50" s="53"/>
      <c r="B50" s="79" t="s">
        <v>119</v>
      </c>
      <c r="C50" s="80"/>
      <c r="D50" s="81"/>
      <c r="E50" s="76"/>
      <c r="F50" s="77"/>
      <c r="G50" s="77"/>
      <c r="H50" s="78"/>
      <c r="I50" s="52"/>
      <c r="J50" s="51"/>
      <c r="K50" s="5"/>
      <c r="L50" s="7"/>
      <c r="M50" s="8"/>
      <c r="N50" s="32"/>
    </row>
    <row r="51" spans="1:14" x14ac:dyDescent="0.35">
      <c r="A51" s="26"/>
      <c r="B51" s="11"/>
      <c r="C51" s="11"/>
      <c r="D51" s="11"/>
      <c r="E51" s="12"/>
      <c r="F51" s="12"/>
      <c r="G51" s="5"/>
      <c r="H51" s="5"/>
      <c r="I51" s="27"/>
      <c r="J51" s="25"/>
      <c r="K51" s="5"/>
      <c r="L51" s="7"/>
      <c r="M51" s="8"/>
      <c r="N51" s="32"/>
    </row>
    <row r="52" spans="1:14" x14ac:dyDescent="0.35">
      <c r="A52" s="82" t="s">
        <v>31</v>
      </c>
      <c r="B52" s="83"/>
      <c r="C52" s="83"/>
      <c r="D52" s="83"/>
      <c r="E52" s="83"/>
      <c r="F52" s="83"/>
      <c r="G52" s="83"/>
      <c r="H52" s="26"/>
      <c r="I52" s="27"/>
      <c r="J52" s="31"/>
      <c r="K52" s="8"/>
      <c r="L52" s="7"/>
      <c r="M52" s="8"/>
      <c r="N52" s="32"/>
    </row>
    <row r="53" spans="1:14" x14ac:dyDescent="0.35">
      <c r="A53" s="9"/>
      <c r="B53" s="34" t="s">
        <v>17</v>
      </c>
      <c r="C53" s="33" t="s">
        <v>18</v>
      </c>
      <c r="D53" s="36" t="s">
        <v>2</v>
      </c>
      <c r="E53" s="9"/>
      <c r="F53" s="9"/>
      <c r="G53" s="9"/>
      <c r="H53" s="26"/>
      <c r="I53" s="27"/>
      <c r="J53" s="22"/>
      <c r="K53" s="5"/>
      <c r="L53" s="7"/>
      <c r="M53" s="8"/>
      <c r="N53" s="32"/>
    </row>
    <row r="54" spans="1:14" x14ac:dyDescent="0.35">
      <c r="A54" s="26"/>
      <c r="B54" s="84" t="s">
        <v>32</v>
      </c>
      <c r="C54" s="85"/>
      <c r="D54" s="88"/>
      <c r="E54" s="89"/>
      <c r="F54" s="89"/>
      <c r="G54" s="89"/>
      <c r="H54" s="90"/>
      <c r="I54" s="27" t="s">
        <v>16</v>
      </c>
      <c r="J54" s="21"/>
      <c r="K54" s="5"/>
      <c r="L54" s="23"/>
      <c r="M54" s="5"/>
      <c r="N54" s="24"/>
    </row>
    <row r="55" spans="1:14" x14ac:dyDescent="0.35">
      <c r="A55" s="26"/>
      <c r="B55" s="86"/>
      <c r="C55" s="87"/>
      <c r="D55" s="91"/>
      <c r="E55" s="92"/>
      <c r="F55" s="92"/>
      <c r="G55" s="92"/>
      <c r="H55" s="93"/>
      <c r="I55" s="27" t="s">
        <v>19</v>
      </c>
      <c r="J55" s="64"/>
      <c r="K55" s="64"/>
      <c r="L55" s="64"/>
      <c r="M55" s="64"/>
      <c r="N55" s="64"/>
    </row>
    <row r="56" spans="1:14" x14ac:dyDescent="0.35">
      <c r="A56" s="26"/>
      <c r="B56" s="26"/>
      <c r="C56" s="26"/>
      <c r="D56" s="26"/>
      <c r="E56" s="26"/>
      <c r="F56" s="26"/>
      <c r="G56" s="26"/>
      <c r="H56" s="26"/>
      <c r="I56" s="27"/>
      <c r="J56" s="25"/>
      <c r="K56" s="5"/>
      <c r="L56" s="7"/>
      <c r="M56" s="8"/>
      <c r="N56" s="32"/>
    </row>
    <row r="57" spans="1:14" x14ac:dyDescent="0.35">
      <c r="A57" s="94" t="s">
        <v>33</v>
      </c>
      <c r="B57" s="94"/>
      <c r="C57" s="94"/>
      <c r="D57" s="94"/>
      <c r="E57" s="94"/>
      <c r="F57" s="94"/>
      <c r="G57" s="94"/>
      <c r="H57" s="26"/>
      <c r="I57" s="27"/>
      <c r="J57" s="25"/>
      <c r="K57" s="5"/>
      <c r="L57" s="7"/>
      <c r="M57" s="8"/>
      <c r="N57" s="32"/>
    </row>
    <row r="58" spans="1:14" x14ac:dyDescent="0.35">
      <c r="A58" s="26"/>
      <c r="B58" s="74" t="s">
        <v>34</v>
      </c>
      <c r="C58" s="74"/>
      <c r="D58" s="74"/>
      <c r="E58" s="74" t="s">
        <v>35</v>
      </c>
      <c r="F58" s="74"/>
      <c r="G58" s="74"/>
      <c r="H58" s="26"/>
      <c r="I58" s="27"/>
      <c r="J58" s="25"/>
      <c r="K58" s="5"/>
      <c r="L58" s="7"/>
      <c r="M58" s="8"/>
      <c r="N58" s="32"/>
    </row>
    <row r="59" spans="1:14" ht="28" x14ac:dyDescent="0.35">
      <c r="A59" s="26"/>
      <c r="B59" s="13" t="s">
        <v>36</v>
      </c>
      <c r="C59" s="65" t="s">
        <v>37</v>
      </c>
      <c r="D59" s="66"/>
      <c r="E59" s="67"/>
      <c r="F59" s="68" t="s">
        <v>38</v>
      </c>
      <c r="G59" s="69"/>
      <c r="H59" s="70"/>
      <c r="I59" s="27"/>
      <c r="J59" s="22"/>
      <c r="K59" s="5"/>
      <c r="L59" s="7"/>
      <c r="M59" s="8"/>
      <c r="N59" s="32"/>
    </row>
    <row r="60" spans="1:14" x14ac:dyDescent="0.35">
      <c r="A60" s="26"/>
      <c r="B60" s="14"/>
      <c r="C60" s="56" t="e">
        <f>VLOOKUP(B60,#REF!,2,FALSE)</f>
        <v>#REF!</v>
      </c>
      <c r="D60" s="57"/>
      <c r="E60" s="58"/>
      <c r="F60" s="71"/>
      <c r="G60" s="72"/>
      <c r="H60" s="73"/>
      <c r="I60" s="27" t="s">
        <v>16</v>
      </c>
      <c r="J60" s="21"/>
      <c r="K60" s="5"/>
      <c r="L60" s="23"/>
      <c r="M60" s="5"/>
      <c r="N60" s="24"/>
    </row>
    <row r="61" spans="1:14" x14ac:dyDescent="0.35">
      <c r="A61" s="26"/>
      <c r="B61" s="14"/>
      <c r="C61" s="56" t="e">
        <f>VLOOKUP(B61,#REF!,2,FALSE)</f>
        <v>#REF!</v>
      </c>
      <c r="D61" s="57"/>
      <c r="E61" s="58"/>
      <c r="F61" s="59"/>
      <c r="G61" s="60"/>
      <c r="H61" s="61"/>
      <c r="I61" s="27" t="s">
        <v>16</v>
      </c>
      <c r="J61" s="21"/>
      <c r="K61" s="5"/>
      <c r="L61" s="23"/>
      <c r="M61" s="5"/>
      <c r="N61" s="24"/>
    </row>
    <row r="62" spans="1:14" x14ac:dyDescent="0.35">
      <c r="A62" s="26"/>
      <c r="B62" s="14"/>
      <c r="C62" s="56" t="e">
        <f>VLOOKUP(B62,#REF!,2,FALSE)</f>
        <v>#REF!</v>
      </c>
      <c r="D62" s="57"/>
      <c r="E62" s="58"/>
      <c r="F62" s="59"/>
      <c r="G62" s="60"/>
      <c r="H62" s="61"/>
      <c r="I62" s="27" t="s">
        <v>16</v>
      </c>
      <c r="J62" s="21"/>
      <c r="K62" s="5"/>
      <c r="L62" s="23"/>
      <c r="M62" s="5"/>
      <c r="N62" s="24"/>
    </row>
    <row r="63" spans="1:14" x14ac:dyDescent="0.35">
      <c r="A63" s="26"/>
      <c r="B63" s="14"/>
      <c r="C63" s="62" t="e">
        <f>VLOOKUP(B63,#REF!,2,FALSE)</f>
        <v>#REF!</v>
      </c>
      <c r="D63" s="62"/>
      <c r="E63" s="62"/>
      <c r="F63" s="63"/>
      <c r="G63" s="63"/>
      <c r="H63" s="63"/>
      <c r="I63" s="27" t="s">
        <v>16</v>
      </c>
      <c r="J63" s="21"/>
      <c r="K63" s="5"/>
      <c r="L63" s="23"/>
      <c r="M63" s="5"/>
      <c r="N63" s="24"/>
    </row>
    <row r="64" spans="1:14" x14ac:dyDescent="0.35">
      <c r="A64" s="26"/>
      <c r="B64" s="37"/>
      <c r="C64" s="37"/>
      <c r="D64" s="37"/>
      <c r="E64" s="4"/>
      <c r="F64" s="4"/>
      <c r="G64" s="4"/>
      <c r="H64" s="4"/>
      <c r="I64" s="27" t="s">
        <v>19</v>
      </c>
      <c r="J64" s="64"/>
      <c r="K64" s="64"/>
      <c r="L64" s="64"/>
      <c r="M64" s="64"/>
      <c r="N64" s="64"/>
    </row>
    <row r="65" spans="1:14" x14ac:dyDescent="0.35">
      <c r="A65" s="26"/>
      <c r="B65" s="37"/>
      <c r="C65" s="37"/>
      <c r="D65" s="37"/>
      <c r="E65" s="4"/>
      <c r="F65" s="4"/>
      <c r="G65" s="4"/>
      <c r="H65" s="4"/>
      <c r="I65" s="27"/>
      <c r="J65" s="22"/>
      <c r="K65" s="5"/>
      <c r="L65" s="15"/>
      <c r="M65" s="5"/>
      <c r="N65" s="16"/>
    </row>
  </sheetData>
  <mergeCells count="92">
    <mergeCell ref="A10:B11"/>
    <mergeCell ref="J33:N33"/>
    <mergeCell ref="J31:J32"/>
    <mergeCell ref="L31:L32"/>
    <mergeCell ref="N31:N32"/>
    <mergeCell ref="B32:H33"/>
    <mergeCell ref="B31:H31"/>
    <mergeCell ref="J16:N16"/>
    <mergeCell ref="J11:N11"/>
    <mergeCell ref="A13:H13"/>
    <mergeCell ref="B15:C16"/>
    <mergeCell ref="D15:H16"/>
    <mergeCell ref="C10:C11"/>
    <mergeCell ref="D10:D11"/>
    <mergeCell ref="E10:E11"/>
    <mergeCell ref="A18:H18"/>
    <mergeCell ref="A4:C4"/>
    <mergeCell ref="D4:E4"/>
    <mergeCell ref="F4:G4"/>
    <mergeCell ref="H4:I4"/>
    <mergeCell ref="L4:N4"/>
    <mergeCell ref="A1:N1"/>
    <mergeCell ref="A3:C3"/>
    <mergeCell ref="D3:E3"/>
    <mergeCell ref="F3:G3"/>
    <mergeCell ref="H3:I3"/>
    <mergeCell ref="A5:C5"/>
    <mergeCell ref="D5:E5"/>
    <mergeCell ref="F5:G5"/>
    <mergeCell ref="H5:I5"/>
    <mergeCell ref="L5:N5"/>
    <mergeCell ref="A6:C6"/>
    <mergeCell ref="D6:E6"/>
    <mergeCell ref="F6:G6"/>
    <mergeCell ref="H6:I6"/>
    <mergeCell ref="L6:N6"/>
    <mergeCell ref="B20:C21"/>
    <mergeCell ref="D20:H21"/>
    <mergeCell ref="J21:N21"/>
    <mergeCell ref="D25:H25"/>
    <mergeCell ref="B25:C25"/>
    <mergeCell ref="J27:N27"/>
    <mergeCell ref="A29:G29"/>
    <mergeCell ref="A23:G23"/>
    <mergeCell ref="J26:N26"/>
    <mergeCell ref="B27:H27"/>
    <mergeCell ref="B26:H26"/>
    <mergeCell ref="A35:G35"/>
    <mergeCell ref="J40:J41"/>
    <mergeCell ref="L40:L41"/>
    <mergeCell ref="A39:H39"/>
    <mergeCell ref="B40:D40"/>
    <mergeCell ref="E40:H40"/>
    <mergeCell ref="E41:H41"/>
    <mergeCell ref="B41:D41"/>
    <mergeCell ref="B36:C37"/>
    <mergeCell ref="D36:H37"/>
    <mergeCell ref="N40:N41"/>
    <mergeCell ref="I46:I47"/>
    <mergeCell ref="B47:D47"/>
    <mergeCell ref="E47:H47"/>
    <mergeCell ref="I40:I41"/>
    <mergeCell ref="B42:D42"/>
    <mergeCell ref="E42:H42"/>
    <mergeCell ref="A45:G45"/>
    <mergeCell ref="B46:D46"/>
    <mergeCell ref="E46:H46"/>
    <mergeCell ref="B58:D58"/>
    <mergeCell ref="E58:G58"/>
    <mergeCell ref="J48:N48"/>
    <mergeCell ref="E48:H48"/>
    <mergeCell ref="B48:D48"/>
    <mergeCell ref="B49:D49"/>
    <mergeCell ref="E49:H49"/>
    <mergeCell ref="A52:G52"/>
    <mergeCell ref="B54:C55"/>
    <mergeCell ref="D54:H55"/>
    <mergeCell ref="J55:N55"/>
    <mergeCell ref="A57:G57"/>
    <mergeCell ref="B50:D50"/>
    <mergeCell ref="E50:H50"/>
    <mergeCell ref="C59:E59"/>
    <mergeCell ref="F59:H59"/>
    <mergeCell ref="C60:E60"/>
    <mergeCell ref="F60:H60"/>
    <mergeCell ref="C61:E61"/>
    <mergeCell ref="F61:H61"/>
    <mergeCell ref="C62:E62"/>
    <mergeCell ref="F62:H62"/>
    <mergeCell ref="C63:E63"/>
    <mergeCell ref="F63:H63"/>
    <mergeCell ref="J64:N64"/>
  </mergeCells>
  <conditionalFormatting sqref="C59:E59">
    <cfRule type="containsErrors" dxfId="4" priority="5">
      <formula>ISERROR(C59)</formula>
    </cfRule>
  </conditionalFormatting>
  <conditionalFormatting sqref="C61:E61">
    <cfRule type="containsErrors" dxfId="3" priority="4">
      <formula>ISERROR(C61)</formula>
    </cfRule>
  </conditionalFormatting>
  <conditionalFormatting sqref="C62:E62">
    <cfRule type="containsErrors" dxfId="2" priority="3">
      <formula>ISERROR(C62)</formula>
    </cfRule>
  </conditionalFormatting>
  <conditionalFormatting sqref="C63:E63">
    <cfRule type="containsErrors" dxfId="1" priority="2">
      <formula>ISERROR(C63)</formula>
    </cfRule>
  </conditionalFormatting>
  <conditionalFormatting sqref="C60:E60">
    <cfRule type="containsErrors" dxfId="0" priority="1">
      <formula>ISERROR(C60)</formula>
    </cfRule>
  </conditionalFormatting>
  <dataValidations count="2">
    <dataValidation type="list" allowBlank="1" showInputMessage="1" sqref="L43 N43 J43 L31 N31 J31 N25 N54 J25:J26 L25 J20 J15 N40:N41 N47 N60:N63 J10 J60:J63 J47 J40:J41 N10 L20 N15 L10 L60:L63 L15 L47 L40:L41 N20 N36 J36 L36 J54 L54" xr:uid="{00000000-0002-0000-0000-000002000000}">
      <formula1>#REF!</formula1>
    </dataValidation>
    <dataValidation type="list" allowBlank="1" showInputMessage="1" showErrorMessage="1" sqref="N5 L5 H5:I5 D5:E5 M3 B60:B63 G51:H51" xr:uid="{00000000-0002-0000-0000-000004000000}">
      <formula1>#REF!</formula1>
    </dataValidation>
  </dataValidations>
  <hyperlinks>
    <hyperlink ref="A39:G39" r:id="rId1" display="http://wintervar.wglab.org/results.php" xr:uid="{00000000-0004-0000-0000-000000000000}"/>
    <hyperlink ref="B46:D46" r:id="rId2" display="UCSC: http://genome.ucsc.edu" xr:uid="{00000000-0004-0000-0000-000001000000}"/>
    <hyperlink ref="B47:D47" r:id="rId3" display="http://genetics.bwh.harvard.edu/pph2/" xr:uid="{00000000-0004-0000-0000-000002000000}"/>
    <hyperlink ref="C14" r:id="rId4" xr:uid="{00000000-0004-0000-0000-000003000000}"/>
    <hyperlink ref="C19" r:id="rId5" xr:uid="{00000000-0004-0000-0000-000004000000}"/>
    <hyperlink ref="C24" r:id="rId6" xr:uid="{00000000-0004-0000-0000-000005000000}"/>
    <hyperlink ref="C30" r:id="rId7" xr:uid="{00000000-0004-0000-0000-000006000000}"/>
    <hyperlink ref="D14" r:id="rId8" xr:uid="{00000000-0004-0000-0000-00000B000000}"/>
    <hyperlink ref="D19" r:id="rId9" xr:uid="{00000000-0004-0000-0000-00000C000000}"/>
    <hyperlink ref="D24" r:id="rId10" xr:uid="{00000000-0004-0000-0000-00000D000000}"/>
    <hyperlink ref="D30" r:id="rId11" xr:uid="{00000000-0004-0000-0000-00000E000000}"/>
    <hyperlink ref="E58:G58" r:id="rId12" display="Google Scholar" xr:uid="{00000000-0004-0000-0000-00000F000000}"/>
    <hyperlink ref="B58:D58" r:id="rId13" display="NCBI Pubmed" xr:uid="{00000000-0004-0000-0000-000010000000}"/>
    <hyperlink ref="C53" location="'VLCAD Active sites-Hot spots'!A1" display="VLCAD" xr:uid="{00000000-0004-0000-0000-000011000000}"/>
    <hyperlink ref="E10" r:id="rId14" xr:uid="{00000000-0004-0000-0000-00000A000000}"/>
    <hyperlink ref="C10" r:id="rId15" xr:uid="{00000000-0004-0000-0000-000009000000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workbookViewId="0">
      <selection activeCell="A5" sqref="A5"/>
    </sheetView>
  </sheetViews>
  <sheetFormatPr defaultColWidth="10.58203125" defaultRowHeight="15.5" x14ac:dyDescent="0.35"/>
  <cols>
    <col min="11" max="11" width="94.83203125" bestFit="1" customWidth="1"/>
  </cols>
  <sheetData>
    <row r="1" spans="1:13" ht="31" x14ac:dyDescent="0.35">
      <c r="A1" t="s">
        <v>18</v>
      </c>
      <c r="D1" t="s">
        <v>39</v>
      </c>
      <c r="G1" t="s">
        <v>40</v>
      </c>
      <c r="J1" t="s">
        <v>39</v>
      </c>
      <c r="K1" s="17" t="s">
        <v>41</v>
      </c>
      <c r="L1" s="17"/>
      <c r="M1" s="17"/>
    </row>
    <row r="2" spans="1:13" x14ac:dyDescent="0.35">
      <c r="A2" t="s">
        <v>2</v>
      </c>
      <c r="D2" t="s">
        <v>42</v>
      </c>
      <c r="G2" t="s">
        <v>43</v>
      </c>
      <c r="J2" t="s">
        <v>42</v>
      </c>
      <c r="K2" s="18" t="s">
        <v>44</v>
      </c>
      <c r="L2" s="18"/>
      <c r="M2" s="18"/>
    </row>
    <row r="3" spans="1:13" x14ac:dyDescent="0.35">
      <c r="A3" t="s">
        <v>45</v>
      </c>
      <c r="D3" t="s">
        <v>46</v>
      </c>
      <c r="G3" t="s">
        <v>47</v>
      </c>
      <c r="J3" t="s">
        <v>46</v>
      </c>
      <c r="K3" s="18" t="s">
        <v>48</v>
      </c>
      <c r="L3" s="18"/>
      <c r="M3" s="18"/>
    </row>
    <row r="4" spans="1:13" x14ac:dyDescent="0.35">
      <c r="A4" t="s">
        <v>49</v>
      </c>
      <c r="D4" t="s">
        <v>50</v>
      </c>
      <c r="G4" t="s">
        <v>51</v>
      </c>
      <c r="J4" t="s">
        <v>50</v>
      </c>
      <c r="K4" s="18" t="s">
        <v>52</v>
      </c>
      <c r="L4" s="18"/>
      <c r="M4" s="18"/>
    </row>
    <row r="5" spans="1:13" ht="31" x14ac:dyDescent="0.35">
      <c r="A5" t="s">
        <v>17</v>
      </c>
      <c r="D5" t="s">
        <v>53</v>
      </c>
      <c r="G5" t="s">
        <v>54</v>
      </c>
      <c r="J5" t="s">
        <v>53</v>
      </c>
      <c r="K5" s="17" t="s">
        <v>55</v>
      </c>
      <c r="L5" s="17"/>
      <c r="M5" s="17"/>
    </row>
    <row r="6" spans="1:13" ht="31" x14ac:dyDescent="0.35">
      <c r="D6" t="s">
        <v>56</v>
      </c>
      <c r="J6" t="s">
        <v>56</v>
      </c>
      <c r="K6" s="17" t="s">
        <v>57</v>
      </c>
      <c r="L6" s="17"/>
      <c r="M6" s="17"/>
    </row>
    <row r="7" spans="1:13" ht="31" x14ac:dyDescent="0.35">
      <c r="D7" t="s">
        <v>58</v>
      </c>
      <c r="J7" t="s">
        <v>58</v>
      </c>
      <c r="K7" s="17" t="s">
        <v>59</v>
      </c>
      <c r="L7" s="17"/>
      <c r="M7" s="17"/>
    </row>
    <row r="8" spans="1:13" x14ac:dyDescent="0.35">
      <c r="D8" t="s">
        <v>60</v>
      </c>
      <c r="J8" t="s">
        <v>60</v>
      </c>
      <c r="K8" s="17" t="s">
        <v>61</v>
      </c>
      <c r="L8" s="17"/>
      <c r="M8" s="17"/>
    </row>
    <row r="9" spans="1:13" x14ac:dyDescent="0.35">
      <c r="D9" t="s">
        <v>62</v>
      </c>
      <c r="J9" t="s">
        <v>62</v>
      </c>
      <c r="K9" s="18" t="s">
        <v>63</v>
      </c>
      <c r="L9" s="18"/>
      <c r="M9" s="18"/>
    </row>
    <row r="10" spans="1:13" ht="31" x14ac:dyDescent="0.35">
      <c r="D10" t="s">
        <v>64</v>
      </c>
      <c r="J10" t="s">
        <v>64</v>
      </c>
      <c r="K10" s="17" t="s">
        <v>65</v>
      </c>
      <c r="L10" s="17"/>
      <c r="M10" s="17"/>
    </row>
    <row r="11" spans="1:13" x14ac:dyDescent="0.35">
      <c r="D11" t="s">
        <v>66</v>
      </c>
      <c r="G11" t="s">
        <v>67</v>
      </c>
      <c r="J11" t="s">
        <v>66</v>
      </c>
      <c r="K11" s="18" t="s">
        <v>68</v>
      </c>
      <c r="L11" s="18"/>
      <c r="M11" s="18"/>
    </row>
    <row r="12" spans="1:13" x14ac:dyDescent="0.35">
      <c r="D12" t="s">
        <v>69</v>
      </c>
      <c r="G12" t="s">
        <v>70</v>
      </c>
      <c r="J12" t="s">
        <v>69</v>
      </c>
      <c r="K12" s="18" t="s">
        <v>71</v>
      </c>
      <c r="L12" s="18"/>
      <c r="M12" s="18"/>
    </row>
    <row r="13" spans="1:13" ht="31" x14ac:dyDescent="0.35">
      <c r="D13" t="s">
        <v>72</v>
      </c>
      <c r="G13" t="s">
        <v>73</v>
      </c>
      <c r="J13" t="s">
        <v>72</v>
      </c>
      <c r="K13" s="17" t="s">
        <v>74</v>
      </c>
      <c r="L13" s="17"/>
      <c r="M13" s="17"/>
    </row>
    <row r="14" spans="1:13" ht="31" x14ac:dyDescent="0.35">
      <c r="D14" t="s">
        <v>75</v>
      </c>
      <c r="J14" t="s">
        <v>75</v>
      </c>
      <c r="K14" s="17" t="s">
        <v>76</v>
      </c>
      <c r="L14" s="17"/>
      <c r="M14" s="17"/>
    </row>
    <row r="15" spans="1:13" x14ac:dyDescent="0.35">
      <c r="D15" t="s">
        <v>77</v>
      </c>
      <c r="J15" t="s">
        <v>77</v>
      </c>
      <c r="K15" s="18" t="s">
        <v>78</v>
      </c>
      <c r="L15" s="18"/>
      <c r="M15" s="18"/>
    </row>
    <row r="16" spans="1:13" ht="31" x14ac:dyDescent="0.35">
      <c r="D16" t="s">
        <v>79</v>
      </c>
      <c r="J16" t="s">
        <v>79</v>
      </c>
      <c r="K16" s="17" t="s">
        <v>80</v>
      </c>
      <c r="L16" s="17"/>
      <c r="M16" s="17"/>
    </row>
    <row r="17" spans="4:13" x14ac:dyDescent="0.35">
      <c r="D17" t="s">
        <v>81</v>
      </c>
      <c r="J17" t="s">
        <v>81</v>
      </c>
      <c r="K17" s="18" t="s">
        <v>82</v>
      </c>
      <c r="L17" s="18"/>
      <c r="M17" s="18"/>
    </row>
    <row r="18" spans="4:13" x14ac:dyDescent="0.35">
      <c r="D18" t="s">
        <v>83</v>
      </c>
      <c r="J18" t="s">
        <v>83</v>
      </c>
      <c r="K18" s="17" t="s">
        <v>84</v>
      </c>
      <c r="L18" s="17"/>
      <c r="M18" s="17"/>
    </row>
    <row r="19" spans="4:13" ht="31" x14ac:dyDescent="0.35">
      <c r="D19" t="s">
        <v>85</v>
      </c>
      <c r="J19" t="s">
        <v>85</v>
      </c>
      <c r="K19" s="17" t="s">
        <v>86</v>
      </c>
      <c r="L19" s="17"/>
      <c r="M19" s="17"/>
    </row>
    <row r="20" spans="4:13" x14ac:dyDescent="0.35">
      <c r="D20" t="s">
        <v>87</v>
      </c>
      <c r="G20" t="s">
        <v>88</v>
      </c>
      <c r="J20" t="s">
        <v>87</v>
      </c>
      <c r="K20" s="19" t="s">
        <v>89</v>
      </c>
      <c r="L20" s="19"/>
      <c r="M20" s="19"/>
    </row>
    <row r="21" spans="4:13" x14ac:dyDescent="0.35">
      <c r="D21" t="s">
        <v>90</v>
      </c>
      <c r="G21" t="s">
        <v>91</v>
      </c>
      <c r="J21" t="s">
        <v>90</v>
      </c>
      <c r="K21" s="18" t="s">
        <v>92</v>
      </c>
      <c r="L21" s="18"/>
      <c r="M21" s="18"/>
    </row>
    <row r="22" spans="4:13" x14ac:dyDescent="0.35">
      <c r="D22" t="s">
        <v>93</v>
      </c>
      <c r="G22" t="s">
        <v>73</v>
      </c>
      <c r="J22" t="s">
        <v>93</v>
      </c>
      <c r="K22" s="18" t="s">
        <v>94</v>
      </c>
      <c r="L22" s="18"/>
      <c r="M22" s="18"/>
    </row>
    <row r="23" spans="4:13" ht="31" x14ac:dyDescent="0.35">
      <c r="D23" t="s">
        <v>95</v>
      </c>
      <c r="J23" t="s">
        <v>95</v>
      </c>
      <c r="K23" s="17" t="s">
        <v>96</v>
      </c>
      <c r="L23" s="17"/>
      <c r="M23" s="17"/>
    </row>
    <row r="24" spans="4:13" x14ac:dyDescent="0.35">
      <c r="D24" t="s">
        <v>97</v>
      </c>
      <c r="J24" t="s">
        <v>97</v>
      </c>
      <c r="K24" s="18" t="s">
        <v>98</v>
      </c>
      <c r="L24" s="18"/>
      <c r="M24" s="18"/>
    </row>
    <row r="25" spans="4:13" ht="31" x14ac:dyDescent="0.35">
      <c r="D25" t="s">
        <v>99</v>
      </c>
      <c r="J25" t="s">
        <v>99</v>
      </c>
      <c r="K25" s="17" t="s">
        <v>100</v>
      </c>
      <c r="L25" s="17"/>
      <c r="M25" s="17"/>
    </row>
    <row r="26" spans="4:13" x14ac:dyDescent="0.35">
      <c r="D26" t="s">
        <v>101</v>
      </c>
      <c r="J26" t="s">
        <v>101</v>
      </c>
      <c r="K26" s="18" t="s">
        <v>102</v>
      </c>
      <c r="L26" s="18"/>
      <c r="M26" s="18"/>
    </row>
    <row r="27" spans="4:13" ht="31" x14ac:dyDescent="0.35">
      <c r="D27" t="s">
        <v>103</v>
      </c>
      <c r="J27" t="s">
        <v>103</v>
      </c>
      <c r="K27" s="17" t="s">
        <v>104</v>
      </c>
      <c r="L27" s="17"/>
      <c r="M27" s="17"/>
    </row>
    <row r="28" spans="4:13" ht="31" x14ac:dyDescent="0.35">
      <c r="D28" t="s">
        <v>105</v>
      </c>
      <c r="J28" t="s">
        <v>105</v>
      </c>
      <c r="K28" s="17" t="s">
        <v>106</v>
      </c>
      <c r="L28" s="17"/>
      <c r="M28" s="17"/>
    </row>
    <row r="29" spans="4:13" x14ac:dyDescent="0.35">
      <c r="D29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klong532</cp:lastModifiedBy>
  <dcterms:created xsi:type="dcterms:W3CDTF">2022-02-09T23:24:40Z</dcterms:created>
  <dcterms:modified xsi:type="dcterms:W3CDTF">2022-07-20T17:57:54Z</dcterms:modified>
</cp:coreProperties>
</file>