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SAN\OneDrive\Desktop\Excel1\"/>
    </mc:Choice>
  </mc:AlternateContent>
  <bookViews>
    <workbookView xWindow="0" yWindow="0" windowWidth="28800" windowHeight="12315"/>
  </bookViews>
  <sheets>
    <sheet name="Dmart_dataset" sheetId="1" r:id="rId1"/>
    <sheet name="Sheet2" sheetId="2" r:id="rId2"/>
  </sheets>
  <definedNames>
    <definedName name="category">Dmart_dataset!$C$1:$C$15346</definedName>
    <definedName name="city">Dmart_dataset!$M$1:$M$15346</definedName>
    <definedName name="customer_type">Dmart_dataset!$J$1:$J$15346</definedName>
    <definedName name="delivery_date">Dmart_dataset!$I$1:$I$15346</definedName>
    <definedName name="discount">Dmart_dataset!$E$1:$E$15346</definedName>
    <definedName name="discount_value">Dmart_dataset!$F$1:$F$15346</definedName>
    <definedName name="net_revenue">Dmart_dataset!$N$1:$N$15346</definedName>
    <definedName name="order_date">Dmart_dataset!$H$1:$H$15346</definedName>
    <definedName name="order_id">Dmart_dataset!$A$1:$A$15346</definedName>
    <definedName name="payment_mode">Dmart_dataset!$K$1:$K$15346</definedName>
    <definedName name="profit">Dmart_dataset!$L$1:$L$15346</definedName>
    <definedName name="quantity">Dmart_dataset!$G$1:$G$15346</definedName>
    <definedName name="region">Dmart_dataset!$B$1:$B$15346</definedName>
    <definedName name="sales">Dmart_dataset!$D$1:$D$15346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T13" i="1" l="1"/>
  <c r="T10" i="1"/>
  <c r="T16" i="1" s="1"/>
  <c r="R7" i="1"/>
  <c r="R8" i="1"/>
  <c r="R6" i="1"/>
  <c r="R5" i="1"/>
  <c r="F5" i="1" l="1"/>
  <c r="N5" i="1" s="1"/>
  <c r="F6" i="1"/>
  <c r="N6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/>
  <c r="F4302" i="1"/>
  <c r="N4302" i="1" s="1"/>
  <c r="F4303" i="1"/>
  <c r="N4303" i="1" s="1"/>
  <c r="F4304" i="1"/>
  <c r="N4304" i="1" s="1"/>
  <c r="F4305" i="1"/>
  <c r="N4305" i="1" s="1"/>
  <c r="F4306" i="1"/>
  <c r="N4306" i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/>
  <c r="F6826" i="1"/>
  <c r="N6826" i="1" s="1"/>
  <c r="F6827" i="1"/>
  <c r="N6827" i="1" s="1"/>
  <c r="F6828" i="1"/>
  <c r="N6828" i="1" s="1"/>
  <c r="F6829" i="1"/>
  <c r="N6829" i="1" s="1"/>
  <c r="F6830" i="1"/>
  <c r="N6830" i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/>
  <c r="F8379" i="1"/>
  <c r="N8379" i="1" s="1"/>
  <c r="F8380" i="1"/>
  <c r="N8380" i="1" s="1"/>
  <c r="F8381" i="1"/>
  <c r="N8381" i="1"/>
  <c r="F8382" i="1"/>
  <c r="N8382" i="1" s="1"/>
  <c r="F8383" i="1"/>
  <c r="N8383" i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/>
  <c r="F9461" i="1"/>
  <c r="N9461" i="1" s="1"/>
  <c r="F9462" i="1"/>
  <c r="N9462" i="1" s="1"/>
  <c r="F9463" i="1"/>
  <c r="N9463" i="1" s="1"/>
  <c r="F9464" i="1"/>
  <c r="N9464" i="1" s="1"/>
  <c r="F9465" i="1"/>
  <c r="N9465" i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/>
  <c r="F10875" i="1"/>
  <c r="N10875" i="1" s="1"/>
  <c r="F10876" i="1"/>
  <c r="N10876" i="1" s="1"/>
  <c r="F10877" i="1"/>
  <c r="N10877" i="1" s="1"/>
  <c r="F10878" i="1"/>
  <c r="N10878" i="1" s="1"/>
  <c r="F10879" i="1"/>
  <c r="N10879" i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/>
  <c r="F12768" i="1"/>
  <c r="N12768" i="1" s="1"/>
  <c r="F12769" i="1"/>
  <c r="N12769" i="1" s="1"/>
  <c r="F12770" i="1"/>
  <c r="N12770" i="1" s="1"/>
  <c r="F12771" i="1"/>
  <c r="N12771" i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/>
  <c r="F13545" i="1"/>
  <c r="N13545" i="1" s="1"/>
  <c r="F13546" i="1"/>
  <c r="N13546" i="1" s="1"/>
  <c r="F13547" i="1"/>
  <c r="N13547" i="1" s="1"/>
  <c r="F13548" i="1"/>
  <c r="N13548" i="1" s="1"/>
  <c r="F13549" i="1"/>
  <c r="N13549" i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/>
  <c r="F13968" i="1"/>
  <c r="N13968" i="1" s="1"/>
  <c r="F13969" i="1"/>
  <c r="N13969" i="1" s="1"/>
  <c r="F13970" i="1"/>
  <c r="N13970" i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/>
  <c r="F14171" i="1"/>
  <c r="N14171" i="1" s="1"/>
  <c r="F14172" i="1"/>
  <c r="N14172" i="1" s="1"/>
  <c r="F14173" i="1"/>
  <c r="N14173" i="1" s="1"/>
  <c r="F14174" i="1"/>
  <c r="N14174" i="1" s="1"/>
  <c r="F14175" i="1"/>
  <c r="N14175" i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/>
  <c r="F15140" i="1"/>
  <c r="N15140" i="1" s="1"/>
  <c r="F15141" i="1"/>
  <c r="N15141" i="1" s="1"/>
  <c r="F15142" i="1"/>
  <c r="N15142" i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/>
  <c r="F15272" i="1"/>
  <c r="N15272" i="1" s="1"/>
  <c r="F15273" i="1"/>
  <c r="N15273" i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R11" i="1" l="1"/>
  <c r="R10" i="1"/>
  <c r="F3" i="1" l="1"/>
  <c r="N3" i="1" s="1"/>
  <c r="F4" i="1"/>
  <c r="N4" i="1" s="1"/>
  <c r="F7" i="1"/>
  <c r="N7" i="1" s="1"/>
  <c r="F8" i="1"/>
  <c r="N8" i="1" s="1"/>
  <c r="F2" i="1"/>
  <c r="N2" i="1" l="1"/>
  <c r="R12" i="1"/>
  <c r="R9" i="1"/>
  <c r="N15351" i="1"/>
</calcChain>
</file>

<file path=xl/sharedStrings.xml><?xml version="1.0" encoding="utf-8"?>
<sst xmlns="http://schemas.openxmlformats.org/spreadsheetml/2006/main" count="92105" uniqueCount="15399">
  <si>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</si>
  <si>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</si>
  <si>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</si>
  <si>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</si>
  <si>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</si>
  <si>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</si>
  <si>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</si>
  <si>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</si>
  <si>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</si>
  <si>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</si>
  <si>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</si>
  <si>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</si>
  <si>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</si>
  <si>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</si>
  <si>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</si>
  <si>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</si>
  <si>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</si>
  <si>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</si>
  <si>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</si>
  <si>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</si>
  <si>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</si>
  <si>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</si>
  <si>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</si>
  <si>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</si>
  <si>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</si>
  <si>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</si>
  <si>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</si>
  <si>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</si>
  <si>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</si>
  <si>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</si>
  <si>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</si>
  <si>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</si>
  <si>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</si>
  <si>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</si>
  <si>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</si>
  <si>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</si>
  <si>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</si>
  <si>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</si>
  <si>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</si>
  <si>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</si>
  <si>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</si>
  <si>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</si>
  <si>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</si>
  <si>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</si>
  <si>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</si>
  <si>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</si>
  <si>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</si>
  <si>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</si>
  <si>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</si>
  <si>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</si>
  <si>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</si>
  <si>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</si>
  <si>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</si>
  <si>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</si>
  <si>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</si>
  <si>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</si>
  <si>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</si>
  <si>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</si>
  <si>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</si>
  <si>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</si>
  <si>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</si>
  <si>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</si>
  <si>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</si>
  <si>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</si>
  <si>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</si>
  <si>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</si>
  <si>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</si>
  <si>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</si>
  <si>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</si>
  <si>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</si>
  <si>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</si>
  <si>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</si>
  <si>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</si>
  <si>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</si>
  <si>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</si>
  <si>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</si>
  <si>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</si>
  <si>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</si>
  <si>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</si>
  <si>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</si>
  <si>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</si>
  <si>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</si>
  <si>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</si>
  <si>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</si>
  <si>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</si>
  <si>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</si>
  <si>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</si>
  <si>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</si>
  <si>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</si>
  <si>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</si>
  <si>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</si>
  <si>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</si>
  <si>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</si>
  <si>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</si>
  <si>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</si>
  <si>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</si>
  <si>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</si>
  <si>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</si>
  <si>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</si>
  <si>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</si>
  <si>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</si>
  <si>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</si>
  <si>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</si>
  <si>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</si>
  <si>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</si>
  <si>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</si>
  <si>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</si>
  <si>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</si>
  <si>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</si>
  <si>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</si>
  <si>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</si>
  <si>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</si>
  <si>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</si>
  <si>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</si>
  <si>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</si>
  <si>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</si>
  <si>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</si>
  <si>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</si>
  <si>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</si>
  <si>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</si>
  <si>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</si>
  <si>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</si>
  <si>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</si>
  <si>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</si>
  <si>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</si>
  <si>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</si>
  <si>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</si>
  <si>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</si>
  <si>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</si>
  <si>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</si>
  <si>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</si>
  <si>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</si>
  <si>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</si>
  <si>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</si>
  <si>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</si>
  <si>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</si>
  <si>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</si>
  <si>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</si>
  <si>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</si>
  <si>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</si>
  <si>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</si>
  <si>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</si>
  <si>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</si>
  <si>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</si>
  <si>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</si>
  <si>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</si>
  <si>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</si>
  <si>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</si>
  <si>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</si>
  <si>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</si>
  <si>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</si>
  <si>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</si>
  <si>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</si>
  <si>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</si>
  <si>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</si>
  <si>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</si>
  <si>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</si>
  <si>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</si>
  <si>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</si>
  <si>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</si>
  <si>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</si>
  <si>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</si>
  <si>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</si>
  <si>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</si>
  <si>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</si>
  <si>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</si>
  <si>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</si>
  <si>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</si>
  <si>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</si>
  <si>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</si>
  <si>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</si>
  <si>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</si>
  <si>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</si>
  <si>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</si>
  <si>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</si>
  <si>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</si>
  <si>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</si>
  <si>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</si>
  <si>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</si>
  <si>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</si>
  <si>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</si>
  <si>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</si>
  <si>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</si>
  <si>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</si>
  <si>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</si>
  <si>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</si>
  <si>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</si>
  <si>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</si>
  <si>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</si>
  <si>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</si>
  <si>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</si>
  <si>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</si>
  <si>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</si>
  <si>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</si>
  <si>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</si>
  <si>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</si>
  <si>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</si>
  <si>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</si>
  <si>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</si>
  <si>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</si>
  <si>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</si>
  <si>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</si>
  <si>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</si>
  <si>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</si>
  <si>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</si>
  <si>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</si>
  <si>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</si>
  <si>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</si>
  <si>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</si>
  <si>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</si>
  <si>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</si>
  <si>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</si>
  <si>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</si>
  <si>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</si>
  <si>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</si>
  <si>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</si>
  <si>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</si>
  <si>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</si>
  <si>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</si>
  <si>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</si>
  <si>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</si>
  <si>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</si>
  <si>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</si>
  <si>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</si>
  <si>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</si>
  <si>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</si>
  <si>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</si>
  <si>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</si>
  <si>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</si>
  <si>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</si>
  <si>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</si>
  <si>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</si>
  <si>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</si>
  <si>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</si>
  <si>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</si>
  <si>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</si>
  <si>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</si>
  <si>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</si>
  <si>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</si>
  <si>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</si>
  <si>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</si>
  <si>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</si>
  <si>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</si>
  <si>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</si>
  <si>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</si>
  <si>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</si>
  <si>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</si>
  <si>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</si>
  <si>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</si>
  <si>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</si>
  <si>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</si>
  <si>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</si>
  <si>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</si>
  <si>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</si>
  <si>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</si>
  <si>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</si>
  <si>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</si>
  <si>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</si>
  <si>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</si>
  <si>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</si>
  <si>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</si>
  <si>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</si>
  <si>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</si>
  <si>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</si>
  <si>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</si>
  <si>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</si>
  <si>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</si>
  <si>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</si>
  <si>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</si>
  <si>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</si>
  <si>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</si>
  <si>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</si>
  <si>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</si>
  <si>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</si>
  <si>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</si>
  <si>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</si>
  <si>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</si>
  <si>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</si>
  <si>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</si>
  <si>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</si>
  <si>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</si>
  <si>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</si>
  <si>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</si>
  <si>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</si>
  <si>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</si>
  <si>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</si>
  <si>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</si>
  <si>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</si>
  <si>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</si>
  <si>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</si>
  <si>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</si>
  <si>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</si>
  <si>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</si>
  <si>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</si>
  <si>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</si>
  <si>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</si>
  <si>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</si>
  <si>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</si>
  <si>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</si>
  <si>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</si>
  <si>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</si>
  <si>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</si>
  <si>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</si>
  <si>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</si>
  <si>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</si>
  <si>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</si>
  <si>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</si>
  <si>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</si>
  <si>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</si>
  <si>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</si>
  <si>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</si>
  <si>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</si>
  <si>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</si>
  <si>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</si>
  <si>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</si>
  <si>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</si>
  <si>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</si>
  <si>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</si>
  <si>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</si>
  <si>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</si>
  <si>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</si>
  <si>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</si>
  <si>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</si>
  <si>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</si>
  <si>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</si>
  <si>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</si>
  <si>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</si>
  <si>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</si>
  <si>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</si>
  <si>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</si>
  <si>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</si>
  <si>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</si>
  <si>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</si>
  <si>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</si>
  <si>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</si>
  <si>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</si>
  <si>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</si>
  <si>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</si>
  <si>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</si>
  <si>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</si>
  <si>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</si>
  <si>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</si>
  <si>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</si>
  <si>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</si>
  <si>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</si>
  <si>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</si>
  <si>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</si>
  <si>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</si>
  <si>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</si>
  <si>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</si>
  <si>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</si>
  <si>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</si>
  <si>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</si>
  <si>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</si>
  <si>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</si>
  <si>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</si>
  <si>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</si>
  <si>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</si>
  <si>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</si>
  <si>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</si>
  <si>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</si>
  <si>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</si>
  <si>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</si>
  <si>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</si>
  <si>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</si>
  <si>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</si>
  <si>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</si>
  <si>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</si>
  <si>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</si>
  <si>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</si>
  <si>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</si>
  <si>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</si>
  <si>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</si>
  <si>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</si>
  <si>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</si>
  <si>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</si>
  <si>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</si>
  <si>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</si>
  <si>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</si>
  <si>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</si>
  <si>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</si>
  <si>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</si>
  <si>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</si>
  <si>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</si>
  <si>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</si>
  <si>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</si>
  <si>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</si>
  <si>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</si>
  <si>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</si>
  <si>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</si>
  <si>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</si>
  <si>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</si>
  <si>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</si>
  <si>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</si>
  <si>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</si>
  <si>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</si>
  <si>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</si>
  <si>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</si>
  <si>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</si>
  <si>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</si>
  <si>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</si>
  <si>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</si>
  <si>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</si>
  <si>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</si>
  <si>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</si>
  <si>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</si>
  <si>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</si>
  <si>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</si>
  <si>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</si>
  <si>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</si>
  <si>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</si>
  <si>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</si>
  <si>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</si>
  <si>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</si>
  <si>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</si>
  <si>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</si>
  <si>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</si>
  <si>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</si>
  <si>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</si>
  <si>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</si>
  <si>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</si>
  <si>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</si>
  <si>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</si>
  <si>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</si>
  <si>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</si>
  <si>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</si>
  <si>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</si>
  <si>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</si>
  <si>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</si>
  <si>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</si>
  <si>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</si>
  <si>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</si>
  <si>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</si>
  <si>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</si>
  <si>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</si>
  <si>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</si>
  <si>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</si>
  <si>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</si>
  <si>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</si>
  <si>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</si>
  <si>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</si>
  <si>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</si>
  <si>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</si>
  <si>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</si>
  <si>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</si>
  <si>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</si>
  <si>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</si>
  <si>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</si>
  <si>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</si>
  <si>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</si>
  <si>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</si>
  <si>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</si>
  <si>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</si>
  <si>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</si>
  <si>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</si>
  <si>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</si>
  <si>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</si>
  <si>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</si>
  <si>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</si>
  <si>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</si>
  <si>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</si>
  <si>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</si>
  <si>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</si>
  <si>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</si>
  <si>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</si>
  <si>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</si>
  <si>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</si>
  <si>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</si>
  <si>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</si>
  <si>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</si>
  <si>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</si>
  <si>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</si>
  <si>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</si>
  <si>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</si>
  <si>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</si>
  <si>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</si>
  <si>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</si>
  <si>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</si>
  <si>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</si>
  <si>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</si>
  <si>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</si>
  <si>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</si>
  <si>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</si>
  <si>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</si>
  <si>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</si>
  <si>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</si>
  <si>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</si>
  <si>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</si>
  <si>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</si>
  <si>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</si>
  <si>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</si>
  <si>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</si>
  <si>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</si>
  <si>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</si>
  <si>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</si>
  <si>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</si>
  <si>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</si>
  <si>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</si>
  <si>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</si>
  <si>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</si>
  <si>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</si>
  <si>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</si>
  <si>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</si>
  <si>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</si>
  <si>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</si>
  <si>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</si>
  <si>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</si>
  <si>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</si>
  <si>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</si>
  <si>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</si>
  <si>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</si>
  <si>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</si>
  <si>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</si>
  <si>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</si>
  <si>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</si>
  <si>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</si>
  <si>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</si>
  <si>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</si>
  <si>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</si>
  <si>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</si>
  <si>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</si>
  <si>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</si>
  <si>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</si>
  <si>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</si>
  <si>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</si>
  <si>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</si>
  <si>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</si>
  <si>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</si>
  <si>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</si>
  <si>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</si>
  <si>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</si>
  <si>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</si>
  <si>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</si>
  <si>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</si>
  <si>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</si>
  <si>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</si>
  <si>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</si>
  <si>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</si>
  <si>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</si>
  <si>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</si>
  <si>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</si>
  <si>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</si>
  <si>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</si>
  <si>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</si>
  <si>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</si>
  <si>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</si>
  <si>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</si>
  <si>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</si>
  <si>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</si>
  <si>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</si>
  <si>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</si>
  <si>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</si>
  <si>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</si>
  <si>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</si>
  <si>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</si>
  <si>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</si>
  <si>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</si>
  <si>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</si>
  <si>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</si>
  <si>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</si>
  <si>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</si>
  <si>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</si>
  <si>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</si>
  <si>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</si>
  <si>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</si>
  <si>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</si>
  <si>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</si>
  <si>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</si>
  <si>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</si>
  <si>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</si>
  <si>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</si>
  <si>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</si>
  <si>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</si>
  <si>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</si>
  <si>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</si>
  <si>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</si>
  <si>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</si>
  <si>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</si>
  <si>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</si>
  <si>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</si>
  <si>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</si>
  <si>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</si>
  <si>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</si>
  <si>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</si>
  <si>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</si>
  <si>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</si>
  <si>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</si>
  <si>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</si>
  <si>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</si>
  <si>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</si>
  <si>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</si>
  <si>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</si>
  <si>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</si>
  <si>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</si>
  <si>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</si>
  <si>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</si>
  <si>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</si>
  <si>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</si>
  <si>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</si>
  <si>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</si>
  <si>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</si>
  <si>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</si>
  <si>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</si>
  <si>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</si>
  <si>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</si>
  <si>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</si>
  <si>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</si>
  <si>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</si>
  <si>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</si>
  <si>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</si>
  <si>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</si>
  <si>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</si>
  <si>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</si>
  <si>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</si>
  <si>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</si>
  <si>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</si>
  <si>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</si>
  <si>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</si>
  <si>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</si>
  <si>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</si>
  <si>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</si>
  <si>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</si>
  <si>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</si>
  <si>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</si>
  <si>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</si>
  <si>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</si>
  <si>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</si>
  <si>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</si>
  <si>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</si>
  <si>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</si>
  <si>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</si>
  <si>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</si>
  <si>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</si>
  <si>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</si>
  <si>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</si>
  <si>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</si>
  <si>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</si>
  <si>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</si>
  <si>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</si>
  <si>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</si>
  <si>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</si>
  <si>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</si>
  <si>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</si>
  <si>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</si>
  <si>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</si>
  <si>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</si>
  <si>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</si>
  <si>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</si>
  <si>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</si>
  <si>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</si>
  <si>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</si>
  <si>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</si>
  <si>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</si>
  <si>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</si>
  <si>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</si>
  <si>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</si>
  <si>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</si>
  <si>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</si>
  <si>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</si>
  <si>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</si>
  <si>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</si>
  <si>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</si>
  <si>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</si>
  <si>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</si>
  <si>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</si>
  <si>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</si>
  <si>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</si>
  <si>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</si>
  <si>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</si>
  <si>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</si>
  <si>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</si>
  <si>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</si>
  <si>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</si>
  <si>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</si>
  <si>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</si>
  <si>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</si>
  <si>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</si>
  <si>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</si>
  <si>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</si>
  <si>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</si>
  <si>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</si>
  <si>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</si>
  <si>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</si>
  <si>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</si>
  <si>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</si>
  <si>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</si>
  <si>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</si>
  <si>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</si>
  <si>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</si>
  <si>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</si>
  <si>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</si>
  <si>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</si>
  <si>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</si>
  <si>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</si>
  <si>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</si>
  <si>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</si>
  <si>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</si>
  <si>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</si>
  <si>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</si>
  <si>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</si>
  <si>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</si>
  <si>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</si>
  <si>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</si>
  <si>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</si>
  <si>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</si>
  <si>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</si>
  <si>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</si>
  <si>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</si>
  <si>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</si>
  <si>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</si>
  <si>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</si>
  <si>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</si>
  <si>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</si>
  <si>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</si>
  <si>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</si>
  <si>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</si>
  <si>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</si>
  <si>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</si>
  <si>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</si>
  <si>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</si>
  <si>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</si>
  <si>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</si>
  <si>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</si>
  <si>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</si>
  <si>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</si>
  <si>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</si>
  <si>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</si>
  <si>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</si>
  <si>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</si>
  <si>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</si>
  <si>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</si>
  <si>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</si>
  <si>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</si>
  <si>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</si>
  <si>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</si>
  <si>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</si>
  <si>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</si>
  <si>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</si>
  <si>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</si>
  <si>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</si>
  <si>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</si>
  <si>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</si>
  <si>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</si>
  <si>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</si>
  <si>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</si>
  <si>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</si>
  <si>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</si>
  <si>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</si>
  <si>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</si>
  <si>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</si>
  <si>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</si>
  <si>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</si>
  <si>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</si>
  <si>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</si>
  <si>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</si>
  <si>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</si>
  <si>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</si>
  <si>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</si>
  <si>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</si>
  <si>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</si>
  <si>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</si>
  <si>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</si>
  <si>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</si>
  <si>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</si>
  <si>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</si>
  <si>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</si>
  <si>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</si>
  <si>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</si>
  <si>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</si>
  <si>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</si>
  <si>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</si>
  <si>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</si>
  <si>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</si>
  <si>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</si>
  <si>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</si>
  <si>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</si>
  <si>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</si>
  <si>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</si>
  <si>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</si>
  <si>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</si>
  <si>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</si>
  <si>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</si>
  <si>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</si>
  <si>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</si>
  <si>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</si>
  <si>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</si>
  <si>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</si>
  <si>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</si>
  <si>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</si>
  <si>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</si>
  <si>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</si>
  <si>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</si>
  <si>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</si>
  <si>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</si>
  <si>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</si>
  <si>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</si>
  <si>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</si>
  <si>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</si>
  <si>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</si>
  <si>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</si>
  <si>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</si>
  <si>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</si>
  <si>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</si>
  <si>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</si>
  <si>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</si>
  <si>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</si>
  <si>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</si>
  <si>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</si>
  <si>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</si>
  <si>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</si>
  <si>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</si>
  <si>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</si>
  <si>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</si>
  <si>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</si>
  <si>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</si>
  <si>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</si>
  <si>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</si>
  <si>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</si>
  <si>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</si>
  <si>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</si>
  <si>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</si>
  <si>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</si>
  <si>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</si>
  <si>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</si>
  <si>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</si>
  <si>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</si>
  <si>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</si>
  <si>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</si>
  <si>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</si>
  <si>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</si>
  <si>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</si>
  <si>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</si>
  <si>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</si>
  <si>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</si>
  <si>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</si>
  <si>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</si>
  <si>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</si>
  <si>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</si>
  <si>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</si>
  <si>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</si>
  <si>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</si>
  <si>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</si>
  <si>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</si>
  <si>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</si>
  <si>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</si>
  <si>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</si>
  <si>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</si>
  <si>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</si>
  <si>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</si>
  <si>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</si>
  <si>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</si>
  <si>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</si>
  <si>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</si>
  <si>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</si>
  <si>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</si>
  <si>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</si>
  <si>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</si>
  <si>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</si>
  <si>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</si>
  <si>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</si>
  <si>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</si>
  <si>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</si>
  <si>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</si>
  <si>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</si>
  <si>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</si>
  <si>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</si>
  <si>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</si>
  <si>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</si>
  <si>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</si>
  <si>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</si>
  <si>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</si>
  <si>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</si>
  <si>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</si>
  <si>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</si>
  <si>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</si>
  <si>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</si>
  <si>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</si>
  <si>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</si>
  <si>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</si>
  <si>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</si>
  <si>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</si>
  <si>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</si>
  <si>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</si>
  <si>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</si>
  <si>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</si>
  <si>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</si>
  <si>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</si>
  <si>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</si>
  <si>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</si>
  <si>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</si>
  <si>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</si>
  <si>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</si>
  <si>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</si>
  <si>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</si>
  <si>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</si>
  <si>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</si>
  <si>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</si>
  <si>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</si>
  <si>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</si>
  <si>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</si>
  <si>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</si>
  <si>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</si>
  <si>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</si>
  <si>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</si>
  <si>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</si>
  <si>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</si>
  <si>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</si>
  <si>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</si>
  <si>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</si>
  <si>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</si>
  <si>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</si>
  <si>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</si>
  <si>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</si>
  <si>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</si>
  <si>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</si>
  <si>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</si>
  <si>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</si>
  <si>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</si>
  <si>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</si>
  <si>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</si>
  <si>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</si>
  <si>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</si>
  <si>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</si>
  <si>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</si>
  <si>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</si>
  <si>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</si>
  <si>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</si>
  <si>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</si>
  <si>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</si>
  <si>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</si>
  <si>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</si>
  <si>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</si>
  <si>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</si>
  <si>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</si>
  <si>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</si>
  <si>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</si>
  <si>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</si>
  <si>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</si>
  <si>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</si>
  <si>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</si>
  <si>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</si>
  <si>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</si>
  <si>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</si>
  <si>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</si>
  <si>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</si>
  <si>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</si>
  <si>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</si>
  <si>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</si>
  <si>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</si>
  <si>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</si>
  <si>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</si>
  <si>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</si>
  <si>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</si>
  <si>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</si>
  <si>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</si>
  <si>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</si>
  <si>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</si>
  <si>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</si>
  <si>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</si>
  <si>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</si>
  <si>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</si>
  <si>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</si>
  <si>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</si>
  <si>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</si>
  <si>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</si>
  <si>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</si>
  <si>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</si>
  <si>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</si>
  <si>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</si>
  <si>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</si>
  <si>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</si>
  <si>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</si>
  <si>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</si>
  <si>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</si>
  <si>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</si>
  <si>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</si>
  <si>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</si>
  <si>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</si>
  <si>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</si>
  <si>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</si>
  <si>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</si>
  <si>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</si>
  <si>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</si>
  <si>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</si>
  <si>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</si>
  <si>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</si>
  <si>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</si>
  <si>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</si>
  <si>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</si>
  <si>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</si>
  <si>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</si>
  <si>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</si>
  <si>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</si>
  <si>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</si>
  <si>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</si>
  <si>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</si>
  <si>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</si>
  <si>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</si>
  <si>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</si>
  <si>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</si>
  <si>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</si>
  <si>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</si>
  <si>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</si>
  <si>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</si>
  <si>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</si>
  <si>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</si>
  <si>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</si>
  <si>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</si>
  <si>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</si>
  <si>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</si>
  <si>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</si>
  <si>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</si>
  <si>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</si>
  <si>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</si>
  <si>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</si>
  <si>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</si>
  <si>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</si>
  <si>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</si>
  <si>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</si>
  <si>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</si>
  <si>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</si>
  <si>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</si>
  <si>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</si>
  <si>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</si>
  <si>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</si>
  <si>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</si>
  <si>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</si>
  <si>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</si>
  <si>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</si>
  <si>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</si>
  <si>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</si>
  <si>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</si>
  <si>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</si>
  <si>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</si>
  <si>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</si>
  <si>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</si>
  <si>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</si>
  <si>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</si>
  <si>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</si>
  <si>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</si>
  <si>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</si>
  <si>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</si>
  <si>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</si>
  <si>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</si>
  <si>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</si>
  <si>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</si>
  <si>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</si>
  <si>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</si>
  <si>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</si>
  <si>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</si>
  <si>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</si>
  <si>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</si>
  <si>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</si>
  <si>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</si>
  <si>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</si>
  <si>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</si>
  <si>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</si>
  <si>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</si>
  <si>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</si>
  <si>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</si>
  <si>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</si>
  <si>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</si>
  <si>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</si>
  <si>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</si>
  <si>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</si>
  <si>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</si>
  <si>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</si>
  <si>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</si>
  <si>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</si>
  <si>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</si>
  <si>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</si>
  <si>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</si>
  <si>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</si>
  <si>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</si>
  <si>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</si>
  <si>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</si>
  <si>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</si>
  <si>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</si>
  <si>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</si>
  <si>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</si>
  <si>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</si>
  <si>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</si>
  <si>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</si>
  <si>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</si>
  <si>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</si>
  <si>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</si>
  <si>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</si>
  <si>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</si>
  <si>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</si>
  <si>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</si>
  <si>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</si>
  <si>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</si>
  <si>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</si>
  <si>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</si>
  <si>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</si>
  <si>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</si>
  <si>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</si>
  <si>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</si>
  <si>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</si>
  <si>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</si>
  <si>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</si>
  <si>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</si>
  <si>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</si>
  <si>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</si>
  <si>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</si>
  <si>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</si>
  <si>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</si>
  <si>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</si>
  <si>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</si>
  <si>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</si>
  <si>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</si>
  <si>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</si>
  <si>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</si>
  <si>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</si>
  <si>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</si>
  <si>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</si>
  <si>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</si>
  <si>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</si>
  <si>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</si>
  <si>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</si>
  <si>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</si>
  <si>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</si>
  <si>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</si>
  <si>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</si>
  <si>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</si>
  <si>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</si>
  <si>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</si>
  <si>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</si>
  <si>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</si>
  <si>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</si>
  <si>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</si>
  <si>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</si>
  <si>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</si>
  <si>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</si>
  <si>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</si>
  <si>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</si>
  <si>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</si>
  <si>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</si>
  <si>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</si>
  <si>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</si>
  <si>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</si>
  <si>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</si>
  <si>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</si>
  <si>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</si>
  <si>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</si>
  <si>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</si>
  <si>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</si>
  <si>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</si>
  <si>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</si>
  <si>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</si>
  <si>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</si>
  <si>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</si>
  <si>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</si>
  <si>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</si>
  <si>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</si>
  <si>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</si>
  <si>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</si>
  <si>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</si>
  <si>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</si>
  <si>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</si>
  <si>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</si>
  <si>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</si>
  <si>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</si>
  <si>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</si>
  <si>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</si>
  <si>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</si>
  <si>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</si>
  <si>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</si>
  <si>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</si>
  <si>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</si>
  <si>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</si>
  <si>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</si>
  <si>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</si>
  <si>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</si>
  <si>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</si>
  <si>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</si>
  <si>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</si>
  <si>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</si>
  <si>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</si>
  <si>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</si>
  <si>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</si>
  <si>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</si>
  <si>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</si>
  <si>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</si>
  <si>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</si>
  <si>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</si>
  <si>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</si>
  <si>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</si>
  <si>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</si>
  <si>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</si>
  <si>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</si>
  <si>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</si>
  <si>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</si>
  <si>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</si>
  <si>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</si>
  <si>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</si>
  <si>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</si>
  <si>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</si>
  <si>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</si>
  <si>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</si>
  <si>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</si>
  <si>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</si>
  <si>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</si>
  <si>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</si>
  <si>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</si>
  <si>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</si>
  <si>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</si>
  <si>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</si>
  <si>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</si>
  <si>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</si>
  <si>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</si>
  <si>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</si>
  <si>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</si>
  <si>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</si>
  <si>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</si>
  <si>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</si>
  <si>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</si>
  <si>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</si>
  <si>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</si>
  <si>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</si>
  <si>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</si>
  <si>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</si>
  <si>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</si>
  <si>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</si>
  <si>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</si>
  <si>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</si>
  <si>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</si>
  <si>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</si>
  <si>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</si>
  <si>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</si>
  <si>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</si>
  <si>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</si>
  <si>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</si>
  <si>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</si>
  <si>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</si>
  <si>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</si>
  <si>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</si>
  <si>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</si>
  <si>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</si>
  <si>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</si>
  <si>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</si>
  <si>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</si>
  <si>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</si>
  <si>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</si>
  <si>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</si>
  <si>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</si>
  <si>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</si>
  <si>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</si>
  <si>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</si>
  <si>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</si>
  <si>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</si>
  <si>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</si>
  <si>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</si>
  <si>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</si>
  <si>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</si>
  <si>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</si>
  <si>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</si>
  <si>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</si>
  <si>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</si>
  <si>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</si>
  <si>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</si>
  <si>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</si>
  <si>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</si>
  <si>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</si>
  <si>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</si>
  <si>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</si>
  <si>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</si>
  <si>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</si>
  <si>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</si>
  <si>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</si>
  <si>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</si>
  <si>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</si>
  <si>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</si>
  <si>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</si>
  <si>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</si>
  <si>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</si>
  <si>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</si>
  <si>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</si>
  <si>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</si>
  <si>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</si>
  <si>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</si>
  <si>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</si>
  <si>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</si>
  <si>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</si>
  <si>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</si>
  <si>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</si>
  <si>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</si>
  <si>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</si>
  <si>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</si>
  <si>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</si>
  <si>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</si>
  <si>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</si>
  <si>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</si>
  <si>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</si>
  <si>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</si>
  <si>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</si>
  <si>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</si>
  <si>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</si>
  <si>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</si>
  <si>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</si>
  <si>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</si>
  <si>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</si>
  <si>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</si>
  <si>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</si>
  <si>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</si>
  <si>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</si>
  <si>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</si>
  <si>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</si>
  <si>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</si>
  <si>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</si>
  <si>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</si>
  <si>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</si>
  <si>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</si>
  <si>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</si>
  <si>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</si>
  <si>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</si>
  <si>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</si>
  <si>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</si>
  <si>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</si>
  <si>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</si>
  <si>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</si>
  <si>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</si>
  <si>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</si>
  <si>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</si>
  <si>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</si>
  <si>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</si>
  <si>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</si>
  <si>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</si>
  <si>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</si>
  <si>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</si>
  <si>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</si>
  <si>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</si>
  <si>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</si>
  <si>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</si>
  <si>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</si>
  <si>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</si>
  <si>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</si>
  <si>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</si>
  <si>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</si>
  <si>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</si>
  <si>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</si>
  <si>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</si>
  <si>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</si>
  <si>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</si>
  <si>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</si>
  <si>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</si>
  <si>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</si>
  <si>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</si>
  <si>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</si>
  <si>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</si>
  <si>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</si>
  <si>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</si>
  <si>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</si>
  <si>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</si>
  <si>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</si>
  <si>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</si>
  <si>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</si>
  <si>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</si>
  <si>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</si>
  <si>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</si>
  <si>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</si>
  <si>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</si>
  <si>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</si>
  <si>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</si>
  <si>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</si>
  <si>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</si>
  <si>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</si>
  <si>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</si>
  <si>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</si>
  <si>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</si>
  <si>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</si>
  <si>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</si>
  <si>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</si>
  <si>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</si>
  <si>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</si>
  <si>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</si>
  <si>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</si>
  <si>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</si>
  <si>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</si>
  <si>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</si>
  <si>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</si>
  <si>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</si>
  <si>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</si>
  <si>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</si>
  <si>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</si>
  <si>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</si>
  <si>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</si>
  <si>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</si>
  <si>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</si>
  <si>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</si>
  <si>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</si>
  <si>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</si>
  <si>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</si>
  <si>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</si>
  <si>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</si>
  <si>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</si>
  <si>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</si>
  <si>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</si>
  <si>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</si>
  <si>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</si>
  <si>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</si>
  <si>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</si>
  <si>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</si>
  <si>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</si>
  <si>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</si>
  <si>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</si>
  <si>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</si>
  <si>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</si>
  <si>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</si>
  <si>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</si>
  <si>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</si>
  <si>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</si>
  <si>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</si>
  <si>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</si>
  <si>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</si>
  <si>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</si>
  <si>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</si>
  <si>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</si>
  <si>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</si>
  <si>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</si>
  <si>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</si>
  <si>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</si>
  <si>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</si>
  <si>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</si>
  <si>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</si>
  <si>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</si>
  <si>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</si>
  <si>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</si>
  <si>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</si>
  <si>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</si>
  <si>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</si>
  <si>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</si>
  <si>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</si>
  <si>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</si>
  <si>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</si>
  <si>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</si>
  <si>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</si>
  <si>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</si>
  <si>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</si>
  <si>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</si>
  <si>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</si>
  <si>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</si>
  <si>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</si>
  <si>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</si>
  <si>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</si>
  <si>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</si>
  <si>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</si>
  <si>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</si>
  <si>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</si>
  <si>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</si>
  <si>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</si>
  <si>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</si>
  <si>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</si>
  <si>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</si>
  <si>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</si>
  <si>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</si>
  <si>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</si>
  <si>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</si>
  <si>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</si>
  <si>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</si>
  <si>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</si>
  <si>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</si>
  <si>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</si>
  <si>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</si>
  <si>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</si>
  <si>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</si>
  <si>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</si>
  <si>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</si>
  <si>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</si>
  <si>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</si>
  <si>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</si>
  <si>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</si>
  <si>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</si>
  <si>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</si>
  <si>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</si>
  <si>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</si>
  <si>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</si>
  <si>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</si>
  <si>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</si>
  <si>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</si>
  <si>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</si>
  <si>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</si>
  <si>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</si>
  <si>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</si>
  <si>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</si>
  <si>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</si>
  <si>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</si>
  <si>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</si>
  <si>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</si>
  <si>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</si>
  <si>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</si>
  <si>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</si>
  <si>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</si>
  <si>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</si>
  <si>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</si>
  <si>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</si>
  <si>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</si>
  <si>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</si>
  <si>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</si>
  <si>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</si>
  <si>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</si>
  <si>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</si>
  <si>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</si>
  <si>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</si>
  <si>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</si>
  <si>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</si>
  <si>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</si>
  <si>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</si>
  <si>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</si>
  <si>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</si>
  <si>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</si>
  <si>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</si>
  <si>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</si>
  <si>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</si>
  <si>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</si>
  <si>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</si>
  <si>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</si>
  <si>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</si>
  <si>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</si>
  <si>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</si>
  <si>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</si>
  <si>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</si>
  <si>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</si>
  <si>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</si>
  <si>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</si>
  <si>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</si>
  <si>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</si>
  <si>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</si>
  <si>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</si>
  <si>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</si>
  <si>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</si>
  <si>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</si>
  <si>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</si>
  <si>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</si>
  <si>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</si>
  <si>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</si>
  <si>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</si>
  <si>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</si>
  <si>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</si>
  <si>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</si>
  <si>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</si>
  <si>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</si>
  <si>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</si>
  <si>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</si>
  <si>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</si>
  <si>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</si>
  <si>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</si>
  <si>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</si>
  <si>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</si>
  <si>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</si>
  <si>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</si>
  <si>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</si>
  <si>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</si>
  <si>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</si>
  <si>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</si>
  <si>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</si>
  <si>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</si>
  <si>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</si>
  <si>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</si>
  <si>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</si>
  <si>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</si>
  <si>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</si>
  <si>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</si>
  <si>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</si>
  <si>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</si>
  <si>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</si>
  <si>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</si>
  <si>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</si>
  <si>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</si>
  <si>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</si>
  <si>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</si>
  <si>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</si>
  <si>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</si>
  <si>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</si>
  <si>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</si>
  <si>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</si>
  <si>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</si>
  <si>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</si>
  <si>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</si>
  <si>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</si>
  <si>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</si>
  <si>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</si>
  <si>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</si>
  <si>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</si>
  <si>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</si>
  <si>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</si>
  <si>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</si>
  <si>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</si>
  <si>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</si>
  <si>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</si>
  <si>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</si>
  <si>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</si>
  <si>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</si>
  <si>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</si>
  <si>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</si>
  <si>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</si>
  <si>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</si>
  <si>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</si>
  <si>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</si>
  <si>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</si>
  <si>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</si>
  <si>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</si>
  <si>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</si>
  <si>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</si>
  <si>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</si>
  <si>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</si>
  <si>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</si>
  <si>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</si>
  <si>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</si>
  <si>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</si>
  <si>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</si>
  <si>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</si>
  <si>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</si>
  <si>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</si>
  <si>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</si>
  <si>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</si>
  <si>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</si>
  <si>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</si>
  <si>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</si>
  <si>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</si>
  <si>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</si>
  <si>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</si>
  <si>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</si>
  <si>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</si>
  <si>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</si>
  <si>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</si>
  <si>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</si>
  <si>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</si>
  <si>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</si>
  <si>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</si>
  <si>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</si>
  <si>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</si>
  <si>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</si>
  <si>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</si>
  <si>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</si>
  <si>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</si>
  <si>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</si>
  <si>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</si>
  <si>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</si>
  <si>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</si>
  <si>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</si>
  <si>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</si>
  <si>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</si>
  <si>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</si>
  <si>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</si>
  <si>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</si>
  <si>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</si>
  <si>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</si>
  <si>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</si>
  <si>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</si>
  <si>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</si>
  <si>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</si>
  <si>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</si>
  <si>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</si>
  <si>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</si>
  <si>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</si>
  <si>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</si>
  <si>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</si>
  <si>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</si>
  <si>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</si>
  <si>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</si>
  <si>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</si>
  <si>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</si>
  <si>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</si>
  <si>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</si>
  <si>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</si>
  <si>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</si>
  <si>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</si>
  <si>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</si>
  <si>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</si>
  <si>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</si>
  <si>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</si>
  <si>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</si>
  <si>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</si>
  <si>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</si>
  <si>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</si>
  <si>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</si>
  <si>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</si>
  <si>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</si>
  <si>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</si>
  <si>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</si>
  <si>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</si>
  <si>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</si>
  <si>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</si>
  <si>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</si>
  <si>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</si>
  <si>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</si>
  <si>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</si>
  <si>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</si>
  <si>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</si>
  <si>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</si>
  <si>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</si>
  <si>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</si>
  <si>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</si>
  <si>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</si>
  <si>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</si>
  <si>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</si>
  <si>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</si>
  <si>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</si>
  <si>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</si>
  <si>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</si>
  <si>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</si>
  <si>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</si>
  <si>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</si>
  <si>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</si>
  <si>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</si>
  <si>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</si>
  <si>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</si>
  <si>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</si>
  <si>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</si>
  <si>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</si>
  <si>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</si>
  <si>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</si>
  <si>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</si>
  <si>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</si>
  <si>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</si>
  <si>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</si>
  <si>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</si>
  <si>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</si>
  <si>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</si>
  <si>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</si>
  <si>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</si>
  <si>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</si>
  <si>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</si>
  <si>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</si>
  <si>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</si>
  <si>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</si>
  <si>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</si>
  <si>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</si>
  <si>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</si>
  <si>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</si>
  <si>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</si>
  <si>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</si>
  <si>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</si>
  <si>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</si>
  <si>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</si>
  <si>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</si>
  <si>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</si>
  <si>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</si>
  <si>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</si>
  <si>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</si>
  <si>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</si>
  <si>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</si>
  <si>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</si>
  <si>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</si>
  <si>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</si>
  <si>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</si>
  <si>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</si>
  <si>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</si>
  <si>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</si>
  <si>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</si>
  <si>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</si>
  <si>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</si>
  <si>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</si>
  <si>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</si>
  <si>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</si>
  <si>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</si>
  <si>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</si>
  <si>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</si>
  <si>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</si>
  <si>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</si>
  <si>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</si>
  <si>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</si>
  <si>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</si>
  <si>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</si>
  <si>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</si>
  <si>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</si>
  <si>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</si>
  <si>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</si>
  <si>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</si>
  <si>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</si>
  <si>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</si>
  <si>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</si>
  <si>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</si>
  <si>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</si>
  <si>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</si>
  <si>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</si>
  <si>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</si>
  <si>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</si>
  <si>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</si>
  <si>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</si>
  <si>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</si>
  <si>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</si>
  <si>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</si>
  <si>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</si>
  <si>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</si>
  <si>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</si>
  <si>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</si>
  <si>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</si>
  <si>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</si>
  <si>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</si>
  <si>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</si>
  <si>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</si>
  <si>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</si>
  <si>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</si>
  <si>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</si>
  <si>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</si>
  <si>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</si>
  <si>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</si>
  <si>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</si>
  <si>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</si>
  <si>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</si>
  <si>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</si>
  <si>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</si>
  <si>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</si>
  <si>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</si>
  <si>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</si>
  <si>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</si>
  <si>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</si>
  <si>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</si>
  <si>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</si>
  <si>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</si>
  <si>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</si>
  <si>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</si>
  <si>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</si>
  <si>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</si>
  <si>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</si>
  <si>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</si>
  <si>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</si>
  <si>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</si>
  <si>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</si>
  <si>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</si>
  <si>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</si>
  <si>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</si>
  <si>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</si>
  <si>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</si>
  <si>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</si>
  <si>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</si>
  <si>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</si>
  <si>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</si>
  <si>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</si>
  <si>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</si>
  <si>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</si>
  <si>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</si>
  <si>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</si>
  <si>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</si>
  <si>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</si>
  <si>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</si>
  <si>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</si>
  <si>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</si>
  <si>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</si>
  <si>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</si>
  <si>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</si>
  <si>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</si>
  <si>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</si>
  <si>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</si>
  <si>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</si>
  <si>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</si>
  <si>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</si>
  <si>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</si>
  <si>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</si>
  <si>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</si>
  <si>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</si>
  <si>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</si>
  <si>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</si>
  <si>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</si>
  <si>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</si>
  <si>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</si>
  <si>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</si>
  <si>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</si>
  <si>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</si>
  <si>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</si>
  <si>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</si>
  <si>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</si>
  <si>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</si>
  <si>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</si>
  <si>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</si>
  <si>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</si>
  <si>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</si>
  <si>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</si>
  <si>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</si>
  <si>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</si>
  <si>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</si>
  <si>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</si>
  <si>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</si>
  <si>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</si>
  <si>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</si>
  <si>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</si>
  <si>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</si>
  <si>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</si>
  <si>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</si>
  <si>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</si>
  <si>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</si>
  <si>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</si>
  <si>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</si>
  <si>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</si>
  <si>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</si>
  <si>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</si>
  <si>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</si>
  <si>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</si>
  <si>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</si>
  <si>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</si>
  <si>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</si>
  <si>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</si>
  <si>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</si>
  <si>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</si>
  <si>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</si>
  <si>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</si>
  <si>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</si>
  <si>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</si>
  <si>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</si>
  <si>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</si>
  <si>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</si>
  <si>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</si>
  <si>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</si>
  <si>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</si>
  <si>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</si>
  <si>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</si>
  <si>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</si>
  <si>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</si>
  <si>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</si>
  <si>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</si>
  <si>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</si>
  <si>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</si>
  <si>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</si>
  <si>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</si>
  <si>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</si>
  <si>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</si>
  <si>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</si>
  <si>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</si>
  <si>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</si>
  <si>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</si>
  <si>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</si>
  <si>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</si>
  <si>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</si>
  <si>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</si>
  <si>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</si>
  <si>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</si>
  <si>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</si>
  <si>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</si>
  <si>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</si>
  <si>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</si>
  <si>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</si>
  <si>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</si>
  <si>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</si>
  <si>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</si>
  <si>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</si>
  <si>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</si>
  <si>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</si>
  <si>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</si>
  <si>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</si>
  <si>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</si>
  <si>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</si>
  <si>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</si>
  <si>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</si>
  <si>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</si>
  <si>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</si>
  <si>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</si>
  <si>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</si>
  <si>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</si>
  <si>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</si>
  <si>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</si>
  <si>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</si>
  <si>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</si>
  <si>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</si>
  <si>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</si>
  <si>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</si>
  <si>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</si>
  <si>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</si>
  <si>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</si>
  <si>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</si>
  <si>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</si>
  <si>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</si>
  <si>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</si>
  <si>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</si>
  <si>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</si>
  <si>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</si>
  <si>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</si>
  <si>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</si>
  <si>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</si>
  <si>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</si>
  <si>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</si>
  <si>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</si>
  <si>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</si>
  <si>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</si>
  <si>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</si>
  <si>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</si>
  <si>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</si>
  <si>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</si>
  <si>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</si>
  <si>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</si>
  <si>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</si>
  <si>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</si>
  <si>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</si>
  <si>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</si>
  <si>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</si>
  <si>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</si>
  <si>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</si>
  <si>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</si>
  <si>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</si>
  <si>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</si>
  <si>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</si>
  <si>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</si>
  <si>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</si>
  <si>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</si>
  <si>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</si>
  <si>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</si>
  <si>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</si>
  <si>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</si>
  <si>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</si>
  <si>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</si>
  <si>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</si>
  <si>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</si>
  <si>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</si>
  <si>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</si>
  <si>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</si>
  <si>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</si>
  <si>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</si>
  <si>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</si>
  <si>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</si>
  <si>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</si>
  <si>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</si>
  <si>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</si>
  <si>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</si>
  <si>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</si>
  <si>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</si>
  <si>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</si>
  <si>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</si>
  <si>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</si>
  <si>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</si>
  <si>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</si>
  <si>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</si>
  <si>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</si>
  <si>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</si>
  <si>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</si>
  <si>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</si>
  <si>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</si>
  <si>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</si>
  <si>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</si>
  <si>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</si>
  <si>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</si>
  <si>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</si>
  <si>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</si>
  <si>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</si>
  <si>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</si>
  <si>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</si>
  <si>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</si>
  <si>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</si>
  <si>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</si>
  <si>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</si>
  <si>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</si>
  <si>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</si>
  <si>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</si>
  <si>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</si>
  <si>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</si>
  <si>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</si>
  <si>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</si>
  <si>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</si>
  <si>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</si>
  <si>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</si>
  <si>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</si>
  <si>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</si>
  <si>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</si>
  <si>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</si>
  <si>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</si>
  <si>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</si>
  <si>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</si>
  <si>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</si>
  <si>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</si>
  <si>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</si>
  <si>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</si>
  <si>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</si>
  <si>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</si>
  <si>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</si>
  <si>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</si>
  <si>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</si>
  <si>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</si>
  <si>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</si>
  <si>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</si>
  <si>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</si>
  <si>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</si>
  <si>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</si>
  <si>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</si>
  <si>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</si>
  <si>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</si>
  <si>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</si>
  <si>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</si>
  <si>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</si>
  <si>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</si>
  <si>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</si>
  <si>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</si>
  <si>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</si>
  <si>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</si>
  <si>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</si>
  <si>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</si>
  <si>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</si>
  <si>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</si>
  <si>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</si>
  <si>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</si>
  <si>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</si>
  <si>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</si>
  <si>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</si>
  <si>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</si>
  <si>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</si>
  <si>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</si>
  <si>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</si>
  <si>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</si>
  <si>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</si>
  <si>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</si>
  <si>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</si>
  <si>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</si>
  <si>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</si>
  <si>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</si>
  <si>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</si>
  <si>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</si>
  <si>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</si>
  <si>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</si>
  <si>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</si>
  <si>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</si>
  <si>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</si>
  <si>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</si>
  <si>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</si>
  <si>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</si>
  <si>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</si>
  <si>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</si>
  <si>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</si>
  <si>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</si>
  <si>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</si>
  <si>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</si>
  <si>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</si>
  <si>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</si>
  <si>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</si>
  <si>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</si>
  <si>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</si>
  <si>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</si>
  <si>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</si>
  <si>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</si>
  <si>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</si>
  <si>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</si>
  <si>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</si>
  <si>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</si>
  <si>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</si>
  <si>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</si>
  <si>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</si>
  <si>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</si>
  <si>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</si>
  <si>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</si>
  <si>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</si>
  <si>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</si>
  <si>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</si>
  <si>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</si>
  <si>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</si>
  <si>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</si>
  <si>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</si>
  <si>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</si>
  <si>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</si>
  <si>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</si>
  <si>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</si>
  <si>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</si>
  <si>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</si>
  <si>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</si>
  <si>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</si>
  <si>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</si>
  <si>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</si>
  <si>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</si>
  <si>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</si>
  <si>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</si>
  <si>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</si>
  <si>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</si>
  <si>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</si>
  <si>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</si>
  <si>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</si>
  <si>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</si>
  <si>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</si>
  <si>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</si>
  <si>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</si>
  <si>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</si>
  <si>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</si>
  <si>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</si>
  <si>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</si>
  <si>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</si>
  <si>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</si>
  <si>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</si>
  <si>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</si>
  <si>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</si>
  <si>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</si>
  <si>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</si>
  <si>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</si>
  <si>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</si>
  <si>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</si>
  <si>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</si>
  <si>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</si>
  <si>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</si>
  <si>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</si>
  <si>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</si>
  <si>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</si>
  <si>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</si>
  <si>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</si>
  <si>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</si>
  <si>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</si>
  <si>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</si>
  <si>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</si>
  <si>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</si>
  <si>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</si>
  <si>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</si>
  <si>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</si>
  <si>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</si>
  <si>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</si>
  <si>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</si>
  <si>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</si>
  <si>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</si>
  <si>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</si>
  <si>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</si>
  <si>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</si>
  <si>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</si>
  <si>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</si>
  <si>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</si>
  <si>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</si>
  <si>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</si>
  <si>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</si>
  <si>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</si>
  <si>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</si>
  <si>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</si>
  <si>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</si>
  <si>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</si>
  <si>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</si>
  <si>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</si>
  <si>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</si>
  <si>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</si>
  <si>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</si>
  <si>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</si>
  <si>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</si>
  <si>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</si>
  <si>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</si>
  <si>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</si>
  <si>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</si>
  <si>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</si>
  <si>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</si>
  <si>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</si>
  <si>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</si>
  <si>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</si>
  <si>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</si>
  <si>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</si>
  <si>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</si>
  <si>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</si>
  <si>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</si>
  <si>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</si>
  <si>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</si>
  <si>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</si>
  <si>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</si>
  <si>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</si>
  <si>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</si>
  <si>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</si>
  <si>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</si>
  <si>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</si>
  <si>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</si>
  <si>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</si>
  <si>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</si>
  <si>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</si>
  <si>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</si>
  <si>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</si>
  <si>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</si>
  <si>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</si>
  <si>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</si>
  <si>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</si>
  <si>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</si>
  <si>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</si>
  <si>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</si>
  <si>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</si>
  <si>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</si>
  <si>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</si>
  <si>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</si>
  <si>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</si>
  <si>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</si>
  <si>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</si>
  <si>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</si>
  <si>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</si>
  <si>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</si>
  <si>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</si>
  <si>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</si>
  <si>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</si>
  <si>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</si>
  <si>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</si>
  <si>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</si>
  <si>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</si>
  <si>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</si>
  <si>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</si>
  <si>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</si>
  <si>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</si>
  <si>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</si>
  <si>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</si>
  <si>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</si>
  <si>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</si>
  <si>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</si>
  <si>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</si>
  <si>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</si>
  <si>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</si>
  <si>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</si>
  <si>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</si>
  <si>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</si>
  <si>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</si>
  <si>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</si>
  <si>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</si>
  <si>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</si>
  <si>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</si>
  <si>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</si>
  <si>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</si>
  <si>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</si>
  <si>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</si>
  <si>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</si>
  <si>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</si>
  <si>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</si>
  <si>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</si>
  <si>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</si>
  <si>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</si>
  <si>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</si>
  <si>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</si>
  <si>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</si>
  <si>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</si>
  <si>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</si>
  <si>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</si>
  <si>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</si>
  <si>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</si>
  <si>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</si>
  <si>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</si>
  <si>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</si>
  <si>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</si>
  <si>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</si>
  <si>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</si>
  <si>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</si>
  <si>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</si>
  <si>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</si>
  <si>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</si>
  <si>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</si>
  <si>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</si>
  <si>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</si>
  <si>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</si>
  <si>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</si>
  <si>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</si>
  <si>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</si>
  <si>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</si>
  <si>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</si>
  <si>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</si>
  <si>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</si>
  <si>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</si>
  <si>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</si>
  <si>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</si>
  <si>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</si>
  <si>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</si>
  <si>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</si>
  <si>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</si>
  <si>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</si>
  <si>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</si>
  <si>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</si>
  <si>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</si>
  <si>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</si>
  <si>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</si>
  <si>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</si>
  <si>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</si>
  <si>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</si>
  <si>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</si>
  <si>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</si>
  <si>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</si>
  <si>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</si>
  <si>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</si>
  <si>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</si>
  <si>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</si>
  <si>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</si>
  <si>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</si>
  <si>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</si>
  <si>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</si>
  <si>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</si>
  <si>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</si>
  <si>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</si>
  <si>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</si>
  <si>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</si>
  <si>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</si>
  <si>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</si>
  <si>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</si>
  <si>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</si>
  <si>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</si>
  <si>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</si>
  <si>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</si>
  <si>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</si>
  <si>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</si>
  <si>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</si>
  <si>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</si>
  <si>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</si>
  <si>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</si>
  <si>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</si>
  <si>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</si>
  <si>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</si>
  <si>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</si>
  <si>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</si>
  <si>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</si>
  <si>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</si>
  <si>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</si>
  <si>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</si>
  <si>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</si>
  <si>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</si>
  <si>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</si>
  <si>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</si>
  <si>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</si>
  <si>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</si>
  <si>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</si>
  <si>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</si>
  <si>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</si>
  <si>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</si>
  <si>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</si>
  <si>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</si>
  <si>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</si>
  <si>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</si>
  <si>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</si>
  <si>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</si>
  <si>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</si>
  <si>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</si>
  <si>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</si>
  <si>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</si>
  <si>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</si>
  <si>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</si>
  <si>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</si>
  <si>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</si>
  <si>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</si>
  <si>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</si>
  <si>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</si>
  <si>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</si>
  <si>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</si>
  <si>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</si>
  <si>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</si>
  <si>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</si>
  <si>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</si>
  <si>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</si>
  <si>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</si>
  <si>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</si>
  <si>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</si>
  <si>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</si>
  <si>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</si>
  <si>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</si>
  <si>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</si>
  <si>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</si>
  <si>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</si>
  <si>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</si>
  <si>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</si>
  <si>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</si>
  <si>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</si>
  <si>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</si>
  <si>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</si>
  <si>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</si>
  <si>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</si>
  <si>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</si>
  <si>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</si>
  <si>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</si>
  <si>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</si>
  <si>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</si>
  <si>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</si>
  <si>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</si>
  <si>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</si>
  <si>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</si>
  <si>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</si>
  <si>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</si>
  <si>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</si>
  <si>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</si>
  <si>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</si>
  <si>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</si>
  <si>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</si>
  <si>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</si>
  <si>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</si>
  <si>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</si>
  <si>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</si>
  <si>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</si>
  <si>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</si>
  <si>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</si>
  <si>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</si>
  <si>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</si>
  <si>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</si>
  <si>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</si>
  <si>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</si>
  <si>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</si>
  <si>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</si>
  <si>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</si>
  <si>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</si>
  <si>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</si>
  <si>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</si>
  <si>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</si>
  <si>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</si>
  <si>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</si>
  <si>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</si>
  <si>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</si>
  <si>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</si>
  <si>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</si>
  <si>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</si>
  <si>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</si>
  <si>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</si>
  <si>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</si>
  <si>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</si>
  <si>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</si>
  <si>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</si>
  <si>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</si>
  <si>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</si>
  <si>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</si>
  <si>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</si>
  <si>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</si>
  <si>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</si>
  <si>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</si>
  <si>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</si>
  <si>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</si>
  <si>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</si>
  <si>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</si>
  <si>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</si>
  <si>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</si>
  <si>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</si>
  <si>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</si>
  <si>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</si>
  <si>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</si>
  <si>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</si>
  <si>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</si>
  <si>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</si>
  <si>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</si>
  <si>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</si>
  <si>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</si>
  <si>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</si>
  <si>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</si>
  <si>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</si>
  <si>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</si>
  <si>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</si>
  <si>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</si>
  <si>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</si>
  <si>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</si>
  <si>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</si>
  <si>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</si>
  <si>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</si>
  <si>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</si>
  <si>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</si>
  <si>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</si>
  <si>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</si>
  <si>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</si>
  <si>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</si>
  <si>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</si>
  <si>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</si>
  <si>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</si>
  <si>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</si>
  <si>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</si>
  <si>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</si>
  <si>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</si>
  <si>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</si>
  <si>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</si>
  <si>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</si>
  <si>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</si>
  <si>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</si>
  <si>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</si>
  <si>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</si>
  <si>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</si>
  <si>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</si>
  <si>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</si>
  <si>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</si>
  <si>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</si>
  <si>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</si>
  <si>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</si>
  <si>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</si>
  <si>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</si>
  <si>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</si>
  <si>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</si>
  <si>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</si>
  <si>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</si>
  <si>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</si>
  <si>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</si>
  <si>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</si>
  <si>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</si>
  <si>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</si>
  <si>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</si>
  <si>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</si>
  <si>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</si>
  <si>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</si>
  <si>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</si>
  <si>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</si>
  <si>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</si>
  <si>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</si>
  <si>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</si>
  <si>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</si>
  <si>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</si>
  <si>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</si>
  <si>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</si>
  <si>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</si>
  <si>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</si>
  <si>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</si>
  <si>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</si>
  <si>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</si>
  <si>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</si>
  <si>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</si>
  <si>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</si>
  <si>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</si>
  <si>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</si>
  <si>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</si>
  <si>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</si>
  <si>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</si>
  <si>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</si>
  <si>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</si>
  <si>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</si>
  <si>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</si>
  <si>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</si>
  <si>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</si>
  <si>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</si>
  <si>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</si>
  <si>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</si>
  <si>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</si>
  <si>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</si>
  <si>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</si>
  <si>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</si>
  <si>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</si>
  <si>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</si>
  <si>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</si>
  <si>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</si>
  <si>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</si>
  <si>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</si>
  <si>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</si>
  <si>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</si>
  <si>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</si>
  <si>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</si>
  <si>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</si>
  <si>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</si>
  <si>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</si>
  <si>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</si>
  <si>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</si>
  <si>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</si>
  <si>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</si>
  <si>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</si>
  <si>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</si>
  <si>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</si>
  <si>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</si>
  <si>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</si>
  <si>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</si>
  <si>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</si>
  <si>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</si>
  <si>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</si>
  <si>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</si>
  <si>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</si>
  <si>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</si>
  <si>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</si>
  <si>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</si>
  <si>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</si>
  <si>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</si>
  <si>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</si>
  <si>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</si>
  <si>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</si>
  <si>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</si>
  <si>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</si>
  <si>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</si>
  <si>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</si>
  <si>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</si>
  <si>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</si>
  <si>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</si>
  <si>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</si>
  <si>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</si>
  <si>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</si>
  <si>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</si>
  <si>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</si>
  <si>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</si>
  <si>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</si>
  <si>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</si>
  <si>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</si>
  <si>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</si>
  <si>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</si>
  <si>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</si>
  <si>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</si>
  <si>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</si>
  <si>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</si>
  <si>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</si>
  <si>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</si>
  <si>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</si>
  <si>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</si>
  <si>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</si>
  <si>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</si>
  <si>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</si>
  <si>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</si>
  <si>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</si>
  <si>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</si>
  <si>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</si>
  <si>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</si>
  <si>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</si>
  <si>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</si>
  <si>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</si>
  <si>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</si>
  <si>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</si>
  <si>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</si>
  <si>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</si>
  <si>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</si>
  <si>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</si>
  <si>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</si>
  <si>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</si>
  <si>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</si>
  <si>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</si>
  <si>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</si>
  <si>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</si>
  <si>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</si>
  <si>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</si>
  <si>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</si>
  <si>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</si>
  <si>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</si>
  <si>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</si>
  <si>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</si>
  <si>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</si>
  <si>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</si>
  <si>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</si>
  <si>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</si>
  <si>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</si>
  <si>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</si>
  <si>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</si>
  <si>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</si>
  <si>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</si>
  <si>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</si>
  <si>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</si>
  <si>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</si>
  <si>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</si>
  <si>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</si>
  <si>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</si>
  <si>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</si>
  <si>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</si>
  <si>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</si>
  <si>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</si>
  <si>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</si>
  <si>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</si>
  <si>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</si>
  <si>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</si>
  <si>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</si>
  <si>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</si>
  <si>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</si>
  <si>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</si>
  <si>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</si>
  <si>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</si>
  <si>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</si>
  <si>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</si>
  <si>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</si>
  <si>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</si>
  <si>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</si>
  <si>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</si>
  <si>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</si>
  <si>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</si>
  <si>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</si>
  <si>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</si>
  <si>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</si>
  <si>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</si>
  <si>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</si>
  <si>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</si>
  <si>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</si>
  <si>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</si>
  <si>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</si>
  <si>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</si>
  <si>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</si>
  <si>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</si>
  <si>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</si>
  <si>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</si>
  <si>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</si>
  <si>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</si>
  <si>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</si>
  <si>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</si>
  <si>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</si>
  <si>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</si>
  <si>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</si>
  <si>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</si>
  <si>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</si>
  <si>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</si>
  <si>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</si>
  <si>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</si>
  <si>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</si>
  <si>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</si>
  <si>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</si>
  <si>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</si>
  <si>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</si>
  <si>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</si>
  <si>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</si>
  <si>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</si>
  <si>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</si>
  <si>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</si>
  <si>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</si>
  <si>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</si>
  <si>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</si>
  <si>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</si>
  <si>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</si>
  <si>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</si>
  <si>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</si>
  <si>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</si>
  <si>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</si>
  <si>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</si>
  <si>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</si>
  <si>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</si>
  <si>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</si>
  <si>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</si>
  <si>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</si>
  <si>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</si>
  <si>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</si>
  <si>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</si>
  <si>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</si>
  <si>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</si>
  <si>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</si>
  <si>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</si>
  <si>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</si>
  <si>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</si>
  <si>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</si>
  <si>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</si>
  <si>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</si>
  <si>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</si>
  <si>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</si>
  <si>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</si>
  <si>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</si>
  <si>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</si>
  <si>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</si>
  <si>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</si>
  <si>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</si>
  <si>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</si>
  <si>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</si>
  <si>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</si>
  <si>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</si>
  <si>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</si>
  <si>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</si>
  <si>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</si>
  <si>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</si>
  <si>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</si>
  <si>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</si>
  <si>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</si>
  <si>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</si>
  <si>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</si>
  <si>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</si>
  <si>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</si>
  <si>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</si>
  <si>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</si>
  <si>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</si>
  <si>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</si>
  <si>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</si>
  <si>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</si>
  <si>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</si>
  <si>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</si>
  <si>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</si>
  <si>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</si>
  <si>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</si>
  <si>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</si>
  <si>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</si>
  <si>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</si>
  <si>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</si>
  <si>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</si>
  <si>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</si>
  <si>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</si>
  <si>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</si>
  <si>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</si>
  <si>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</si>
  <si>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</si>
  <si>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</si>
  <si>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</si>
  <si>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</si>
  <si>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</si>
  <si>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</si>
  <si>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</si>
  <si>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</si>
  <si>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</si>
  <si>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</si>
  <si>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</si>
  <si>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</si>
  <si>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</si>
  <si>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</si>
  <si>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</si>
  <si>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</si>
  <si>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</si>
  <si>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</si>
  <si>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</si>
  <si>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</si>
  <si>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</si>
  <si>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</si>
  <si>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</si>
  <si>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</si>
  <si>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</si>
  <si>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</si>
  <si>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</si>
  <si>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</si>
  <si>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</si>
  <si>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</si>
  <si>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</si>
  <si>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</si>
  <si>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</si>
  <si>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</si>
  <si>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</si>
  <si>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</si>
  <si>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</si>
  <si>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</si>
  <si>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</si>
  <si>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</si>
  <si>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</si>
  <si>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</si>
  <si>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</si>
  <si>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</si>
  <si>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</si>
  <si>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</si>
  <si>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</si>
  <si>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</si>
  <si>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</si>
  <si>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</si>
  <si>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</si>
  <si>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</si>
  <si>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</si>
  <si>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</si>
  <si>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</si>
  <si>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</si>
  <si>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</si>
  <si>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</si>
  <si>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</si>
  <si>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</si>
  <si>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</si>
  <si>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</si>
  <si>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</si>
  <si>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</si>
  <si>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</si>
  <si>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</si>
  <si>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</si>
  <si>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</si>
  <si>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</si>
  <si>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</si>
  <si>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</si>
  <si>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</si>
  <si>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</si>
  <si>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</si>
  <si>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</si>
  <si>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</si>
  <si>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</si>
  <si>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</si>
  <si>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</si>
  <si>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</si>
  <si>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</si>
  <si>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</si>
  <si>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</si>
  <si>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</si>
  <si>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</si>
  <si>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</si>
  <si>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</si>
  <si>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</si>
  <si>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</si>
  <si>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</si>
  <si>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</si>
  <si>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</si>
  <si>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</si>
  <si>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</si>
  <si>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</si>
  <si>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</si>
  <si>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</si>
  <si>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</si>
  <si>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</si>
  <si>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</si>
  <si>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</si>
  <si>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</si>
  <si>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</si>
  <si>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</si>
  <si>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</si>
  <si>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</si>
  <si>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</si>
  <si>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</si>
  <si>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</si>
  <si>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</si>
  <si>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</si>
  <si>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</si>
  <si>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</si>
  <si>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</si>
  <si>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</si>
  <si>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</si>
  <si>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</si>
  <si>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</si>
  <si>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</si>
  <si>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</si>
  <si>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</si>
  <si>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</si>
  <si>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</si>
  <si>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</si>
  <si>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</si>
  <si>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</si>
  <si>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</si>
  <si>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</si>
  <si>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</si>
  <si>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</si>
  <si>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</si>
  <si>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</si>
  <si>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</si>
  <si>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</si>
  <si>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</si>
  <si>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</si>
  <si>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</si>
  <si>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</si>
  <si>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</si>
  <si>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</si>
  <si>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</si>
  <si>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</si>
  <si>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</si>
  <si>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</si>
  <si>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</si>
  <si>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</si>
  <si>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</si>
  <si>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</si>
  <si>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</si>
  <si>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</si>
  <si>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</si>
  <si>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</si>
  <si>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</si>
  <si>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</si>
  <si>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</si>
  <si>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</si>
  <si>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</si>
  <si>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</si>
  <si>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</si>
  <si>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</si>
  <si>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</si>
  <si>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</si>
  <si>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</si>
  <si>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</si>
  <si>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</si>
  <si>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</si>
  <si>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</si>
  <si>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</si>
  <si>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</si>
  <si>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</si>
  <si>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</si>
  <si>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</si>
  <si>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</si>
  <si>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</si>
  <si>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</si>
  <si>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</si>
  <si>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</si>
  <si>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</si>
  <si>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</si>
  <si>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</si>
  <si>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</si>
  <si>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</si>
  <si>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</si>
  <si>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</si>
  <si>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</si>
  <si>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</si>
  <si>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</si>
  <si>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</si>
  <si>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</si>
  <si>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</si>
  <si>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</si>
  <si>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</si>
  <si>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</si>
  <si>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</si>
  <si>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</si>
  <si>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</si>
  <si>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</si>
  <si>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</si>
  <si>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</si>
  <si>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</si>
  <si>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</si>
  <si>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</si>
  <si>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</si>
  <si>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</si>
  <si>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</si>
  <si>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</si>
  <si>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</si>
  <si>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</si>
  <si>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</si>
  <si>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</si>
  <si>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</si>
  <si>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</si>
  <si>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</si>
  <si>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</si>
  <si>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</si>
  <si>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</si>
  <si>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</si>
  <si>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</si>
  <si>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</si>
  <si>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</si>
  <si>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</si>
  <si>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</si>
  <si>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</si>
  <si>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</si>
  <si>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</si>
  <si>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</si>
  <si>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</si>
  <si>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</si>
  <si>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</si>
  <si>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</si>
  <si>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</si>
  <si>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</si>
  <si>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</si>
  <si>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</si>
  <si>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</si>
  <si>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</si>
  <si>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</si>
  <si>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</si>
  <si>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</si>
  <si>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</si>
  <si>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</si>
  <si>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</si>
  <si>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</si>
  <si>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</si>
  <si>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</si>
  <si>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</si>
  <si>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</si>
  <si>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</si>
  <si>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</si>
  <si>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</si>
  <si>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</si>
  <si>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</si>
  <si>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</si>
  <si>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</si>
  <si>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</si>
  <si>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</si>
  <si>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</si>
  <si>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</si>
  <si>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</si>
  <si>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</si>
  <si>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</si>
  <si>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</si>
  <si>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</si>
  <si>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</si>
  <si>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</si>
  <si>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</si>
  <si>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</si>
  <si>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</si>
  <si>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</si>
  <si>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</si>
  <si>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</si>
  <si>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</si>
  <si>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</si>
  <si>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</si>
  <si>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</si>
  <si>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</si>
  <si>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</si>
  <si>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</si>
  <si>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</si>
  <si>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</si>
  <si>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</si>
  <si>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</si>
  <si>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</si>
  <si>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</si>
  <si>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</si>
  <si>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</si>
  <si>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</si>
  <si>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</si>
  <si>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</si>
  <si>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</si>
  <si>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</si>
  <si>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</si>
  <si>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</si>
  <si>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</si>
  <si>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</si>
  <si>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</si>
  <si>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</si>
  <si>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</si>
  <si>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</si>
  <si>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</si>
  <si>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</si>
  <si>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</si>
  <si>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</si>
  <si>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</si>
  <si>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</si>
  <si>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</si>
  <si>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</si>
  <si>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</si>
  <si>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</si>
  <si>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</si>
  <si>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</si>
  <si>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</si>
  <si>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</si>
  <si>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</si>
  <si>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</si>
  <si>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</si>
  <si>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</si>
  <si>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</si>
  <si>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</si>
  <si>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</si>
  <si>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</si>
  <si>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</si>
  <si>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</si>
  <si>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</si>
  <si>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</si>
  <si>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</si>
  <si>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</si>
  <si>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</si>
  <si>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</si>
  <si>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</si>
  <si>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</si>
  <si>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</si>
  <si>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</si>
  <si>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</si>
  <si>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</si>
  <si>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</si>
  <si>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</si>
  <si>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</si>
  <si>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</si>
  <si>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</si>
  <si>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</si>
  <si>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</si>
  <si>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</si>
  <si>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</si>
  <si>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</si>
  <si>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</si>
  <si>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</si>
  <si>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</si>
  <si>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</si>
  <si>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</si>
  <si>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</si>
  <si>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</si>
  <si>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</si>
  <si>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</si>
  <si>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</si>
  <si>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</si>
  <si>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</si>
  <si>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</si>
  <si>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</si>
  <si>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</si>
  <si>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</si>
  <si>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</si>
  <si>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</si>
  <si>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</si>
  <si>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</si>
  <si>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</si>
  <si>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</si>
  <si>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</si>
  <si>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</si>
  <si>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</si>
  <si>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</si>
  <si>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</si>
  <si>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</si>
  <si>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</si>
  <si>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</si>
  <si>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</si>
  <si>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</si>
  <si>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</si>
  <si>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</si>
  <si>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</si>
  <si>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</si>
  <si>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</si>
  <si>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</si>
  <si>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</si>
  <si>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</si>
  <si>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</si>
  <si>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</si>
  <si>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</si>
  <si>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</si>
  <si>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</si>
  <si>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</si>
  <si>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</si>
  <si>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</si>
  <si>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</si>
  <si>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</si>
  <si>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</si>
  <si>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</si>
  <si>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</si>
  <si>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</si>
  <si>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</si>
  <si>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</si>
  <si>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</si>
  <si>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</si>
  <si>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</si>
  <si>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</si>
  <si>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</si>
  <si>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</si>
  <si>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</si>
  <si>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</si>
  <si>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</si>
  <si>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</si>
  <si>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</si>
  <si>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</si>
  <si>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</si>
  <si>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</si>
  <si>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</si>
  <si>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</si>
  <si>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</si>
  <si>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</si>
  <si>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</si>
  <si>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</si>
  <si>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</si>
  <si>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</si>
  <si>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</si>
  <si>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</si>
  <si>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</si>
  <si>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</si>
  <si>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</si>
  <si>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</si>
  <si>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</si>
  <si>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</si>
  <si>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</si>
  <si>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</si>
  <si>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</si>
  <si>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</si>
  <si>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</si>
  <si>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</si>
  <si>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</si>
  <si>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</si>
  <si>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</si>
  <si>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</si>
  <si>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</si>
  <si>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</si>
  <si>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</si>
  <si>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</si>
  <si>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</si>
  <si>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</si>
  <si>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</si>
  <si>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</si>
  <si>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</si>
  <si>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</si>
  <si>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</si>
  <si>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</si>
  <si>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</si>
  <si>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</si>
  <si>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</si>
  <si>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</si>
  <si>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</si>
  <si>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</si>
  <si>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</si>
  <si>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</si>
  <si>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</si>
  <si>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</si>
  <si>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</si>
  <si>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</si>
  <si>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</si>
  <si>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</si>
  <si>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</si>
  <si>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</si>
  <si>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</si>
  <si>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</si>
  <si>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</si>
  <si>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</si>
  <si>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</si>
  <si>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</si>
  <si>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</si>
  <si>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</si>
  <si>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</si>
  <si>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</si>
  <si>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</si>
  <si>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</si>
  <si>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</si>
  <si>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</si>
  <si>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</si>
  <si>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</si>
  <si>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</si>
  <si>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</si>
  <si>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</si>
  <si>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</si>
  <si>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</si>
  <si>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</si>
  <si>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</si>
  <si>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</si>
  <si>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</si>
  <si>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</si>
  <si>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</si>
  <si>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</si>
  <si>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</si>
  <si>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</si>
  <si>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</si>
  <si>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</si>
  <si>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</si>
  <si>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</si>
  <si>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</si>
  <si>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</si>
  <si>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</si>
  <si>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</si>
  <si>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</si>
  <si>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</si>
  <si>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</si>
  <si>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</si>
  <si>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</si>
  <si>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</si>
  <si>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</si>
  <si>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</si>
  <si>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</si>
  <si>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</si>
  <si>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</si>
  <si>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</si>
  <si>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</si>
  <si>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</si>
  <si>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</si>
  <si>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</si>
  <si>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</si>
  <si>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</si>
  <si>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</si>
  <si>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</si>
  <si>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</si>
  <si>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</si>
  <si>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</si>
  <si>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</si>
  <si>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</si>
  <si>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</si>
  <si>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</si>
  <si>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</si>
  <si>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</si>
  <si>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</si>
  <si>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</si>
  <si>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</si>
  <si>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</si>
  <si>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</si>
  <si>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</si>
  <si>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</si>
  <si>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</si>
  <si>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</si>
  <si>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</si>
  <si>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</si>
  <si>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</si>
  <si>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</si>
  <si>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</si>
  <si>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</si>
  <si>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</si>
  <si>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</si>
  <si>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</si>
  <si>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</si>
  <si>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</si>
  <si>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</si>
  <si>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</si>
  <si>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</si>
  <si>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</si>
  <si>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</si>
  <si>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</si>
  <si>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</si>
  <si>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</si>
  <si>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</si>
  <si>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</si>
  <si>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</si>
  <si>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</si>
  <si>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</si>
  <si>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</si>
  <si>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</si>
  <si>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</si>
  <si>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</si>
  <si>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</si>
  <si>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</si>
  <si>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</si>
  <si>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</si>
  <si>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</si>
  <si>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</si>
  <si>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</si>
  <si>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</si>
  <si>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</si>
  <si>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</si>
  <si>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</si>
  <si>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</si>
  <si>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</si>
  <si>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</si>
  <si>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</si>
  <si>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</si>
  <si>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</si>
  <si>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</si>
  <si>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</si>
  <si>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</si>
  <si>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</si>
  <si>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</si>
  <si>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</si>
  <si>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</si>
  <si>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</si>
  <si>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</si>
  <si>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</si>
  <si>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</si>
  <si>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</si>
  <si>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</si>
  <si>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</si>
  <si>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</si>
  <si>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</si>
  <si>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</si>
  <si>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</si>
  <si>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</si>
  <si>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</si>
  <si>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</si>
  <si>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</si>
  <si>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</si>
  <si>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</si>
  <si>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</si>
  <si>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</si>
  <si>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</si>
  <si>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</si>
  <si>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</si>
  <si>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</si>
  <si>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</si>
  <si>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</si>
  <si>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</si>
  <si>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</si>
  <si>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</si>
  <si>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</si>
  <si>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</si>
  <si>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</si>
  <si>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</si>
  <si>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</si>
  <si>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</si>
  <si>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</si>
  <si>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</si>
  <si>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</si>
  <si>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</si>
  <si>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</si>
  <si>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</si>
  <si>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</si>
  <si>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</si>
  <si>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</si>
  <si>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</si>
  <si>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</si>
  <si>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</si>
  <si>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</si>
  <si>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</si>
  <si>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</si>
  <si>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</si>
  <si>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</si>
  <si>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</si>
  <si>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</si>
  <si>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</si>
  <si>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</si>
  <si>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</si>
  <si>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</si>
  <si>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</si>
  <si>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</si>
  <si>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</si>
  <si>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</si>
  <si>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</si>
  <si>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</si>
  <si>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</si>
  <si>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</si>
  <si>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</si>
  <si>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</si>
  <si>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</si>
  <si>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</si>
  <si>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</si>
  <si>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</si>
  <si>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</si>
  <si>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</si>
  <si>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</si>
  <si>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</si>
  <si>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</si>
  <si>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</si>
  <si>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</si>
  <si>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</si>
  <si>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</si>
  <si>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</si>
  <si>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</si>
  <si>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</si>
  <si>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</si>
  <si>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</si>
  <si>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</si>
  <si>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</si>
  <si>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</si>
  <si>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</si>
  <si>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</si>
  <si>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</si>
  <si>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</si>
  <si>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</si>
  <si>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</si>
  <si>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</si>
  <si>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</si>
  <si>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</si>
  <si>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</si>
  <si>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</si>
  <si>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</si>
  <si>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</si>
  <si>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</si>
  <si>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</si>
  <si>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</si>
  <si>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</si>
  <si>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</si>
  <si>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</si>
  <si>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</si>
  <si>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</si>
  <si>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</si>
  <si>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</si>
  <si>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</si>
  <si>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</si>
  <si>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</si>
  <si>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</si>
  <si>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</si>
  <si>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</si>
  <si>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</si>
  <si>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</si>
  <si>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</si>
  <si>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</si>
  <si>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</si>
  <si>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</si>
  <si>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</si>
  <si>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</si>
  <si>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</si>
  <si>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</si>
  <si>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</si>
  <si>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</si>
  <si>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</si>
  <si>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</si>
  <si>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</si>
  <si>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</si>
  <si>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</si>
  <si>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</si>
  <si>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</si>
  <si>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</si>
  <si>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</si>
  <si>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</si>
  <si>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</si>
  <si>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</si>
  <si>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</si>
  <si>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</si>
  <si>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</si>
  <si>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</si>
  <si>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</si>
  <si>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</si>
  <si>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</si>
  <si>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</si>
  <si>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</si>
  <si>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</si>
  <si>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</si>
  <si>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</si>
  <si>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</si>
  <si>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</si>
  <si>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</si>
  <si>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</si>
  <si>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</si>
  <si>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</si>
  <si>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</si>
  <si>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</si>
  <si>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</si>
  <si>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</si>
  <si>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</si>
  <si>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</si>
  <si>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</si>
  <si>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</si>
  <si>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</si>
  <si>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</si>
  <si>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</si>
  <si>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</si>
  <si>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</si>
  <si>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</si>
  <si>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</si>
  <si>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</si>
  <si>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</si>
  <si>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</si>
  <si>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</si>
  <si>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</si>
  <si>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</si>
  <si>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</si>
  <si>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</si>
  <si>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</si>
  <si>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</si>
  <si>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</si>
  <si>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</si>
  <si>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</si>
  <si>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</si>
  <si>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</si>
  <si>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</si>
  <si>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</si>
  <si>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</si>
  <si>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</si>
  <si>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</si>
  <si>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</si>
  <si>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</si>
  <si>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</si>
  <si>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</si>
  <si>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</si>
  <si>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</si>
  <si>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</si>
  <si>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</si>
  <si>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</si>
  <si>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</si>
  <si>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</si>
  <si>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</si>
  <si>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</si>
  <si>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</si>
  <si>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</si>
  <si>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</si>
  <si>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</si>
  <si>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</si>
  <si>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</si>
  <si>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</si>
  <si>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</si>
  <si>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</si>
  <si>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</si>
  <si>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</si>
  <si>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</si>
  <si>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</si>
  <si>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</si>
  <si>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</si>
  <si>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</si>
  <si>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</si>
  <si>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</si>
  <si>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</si>
  <si>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</si>
  <si>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</si>
  <si>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</si>
  <si>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</si>
  <si>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</si>
  <si>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</si>
  <si>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</si>
  <si>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</si>
  <si>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</si>
  <si>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</si>
  <si>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</si>
  <si>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</si>
  <si>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</si>
  <si>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</si>
  <si>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</si>
  <si>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</si>
  <si>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</si>
  <si>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</si>
  <si>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</si>
  <si>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</si>
  <si>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</si>
  <si>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</si>
  <si>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</si>
  <si>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</si>
  <si>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</si>
  <si>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</si>
  <si>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</si>
  <si>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</si>
  <si>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</si>
  <si>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</si>
  <si>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</si>
  <si>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</si>
  <si>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</si>
  <si>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</si>
  <si>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</si>
  <si>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</si>
  <si>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</si>
  <si>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</si>
  <si>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</si>
  <si>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</si>
  <si>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</si>
  <si>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</si>
  <si>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</si>
  <si>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</si>
  <si>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</si>
  <si>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</si>
  <si>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</si>
  <si>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</si>
  <si>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</si>
  <si>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</si>
  <si>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</si>
  <si>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</si>
  <si>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</si>
  <si>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</si>
  <si>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</si>
  <si>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</si>
  <si>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</si>
  <si>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</si>
  <si>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</si>
  <si>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</si>
  <si>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</si>
  <si>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</si>
  <si>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</si>
  <si>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</si>
  <si>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</si>
  <si>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</si>
  <si>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</si>
  <si>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</si>
  <si>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</si>
  <si>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</si>
  <si>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</si>
  <si>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</si>
  <si>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</si>
  <si>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</si>
  <si>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</si>
  <si>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</si>
  <si>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</si>
  <si>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</si>
  <si>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</si>
  <si>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</si>
  <si>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</si>
  <si>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</si>
  <si>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</si>
  <si>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</si>
  <si>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</si>
  <si>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</si>
  <si>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</si>
  <si>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</si>
  <si>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</si>
  <si>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</si>
  <si>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</si>
  <si>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</si>
  <si>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</si>
  <si>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</si>
  <si>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</si>
  <si>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</si>
  <si>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</si>
  <si>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</si>
  <si>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</si>
  <si>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</si>
  <si>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</si>
  <si>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</si>
  <si>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</si>
  <si>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</si>
  <si>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</si>
  <si>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</si>
  <si>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</si>
  <si>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</si>
  <si>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</si>
  <si>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</si>
  <si>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</si>
  <si>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</si>
  <si>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</si>
  <si>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</si>
  <si>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</si>
  <si>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</si>
  <si>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</si>
  <si>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</si>
  <si>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</si>
  <si>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</si>
  <si>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</si>
  <si>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</si>
  <si>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</si>
  <si>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</si>
  <si>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</si>
  <si>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</si>
  <si>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</si>
  <si>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</si>
  <si>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</si>
  <si>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</si>
  <si>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</si>
  <si>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</si>
  <si>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</si>
  <si>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</si>
  <si>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</si>
  <si>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</si>
  <si>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</si>
  <si>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</si>
  <si>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</si>
  <si>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</si>
  <si>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</si>
  <si>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</si>
  <si>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</si>
  <si>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</si>
  <si>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</si>
  <si>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</si>
  <si>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</si>
  <si>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</si>
  <si>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</si>
  <si>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</si>
  <si>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</si>
  <si>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</si>
  <si>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</si>
  <si>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</si>
  <si>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</si>
  <si>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</si>
  <si>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</si>
  <si>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</si>
  <si>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</si>
  <si>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</si>
  <si>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</si>
  <si>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</si>
  <si>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</si>
  <si>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</si>
  <si>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</si>
  <si>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</si>
  <si>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</si>
  <si>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</si>
  <si>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</si>
  <si>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</si>
  <si>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</si>
  <si>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</si>
  <si>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</si>
  <si>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</si>
  <si>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</si>
  <si>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</si>
  <si>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</si>
  <si>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</si>
  <si>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</si>
  <si>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</si>
  <si>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</si>
  <si>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</si>
  <si>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</si>
  <si>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</si>
  <si>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</si>
  <si>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</si>
  <si>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</si>
  <si>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</si>
  <si>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</si>
  <si>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</si>
  <si>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</si>
  <si>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</si>
  <si>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</si>
  <si>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</si>
  <si>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</si>
  <si>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</si>
  <si>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</si>
  <si>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</si>
  <si>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</si>
  <si>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</si>
  <si>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</si>
  <si>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</si>
  <si>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</si>
  <si>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</si>
  <si>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</si>
  <si>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</si>
  <si>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</si>
  <si>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</si>
  <si>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</si>
  <si>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</si>
  <si>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</si>
  <si>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</si>
  <si>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</si>
  <si>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</si>
  <si>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</si>
  <si>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</si>
  <si>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</si>
  <si>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</si>
  <si>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</si>
  <si>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</si>
  <si>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</si>
  <si>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</si>
  <si>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</si>
  <si>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</si>
  <si>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</si>
  <si>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</si>
  <si>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</si>
  <si>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</si>
  <si>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</si>
  <si>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</si>
  <si>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</si>
  <si>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</si>
  <si>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</si>
  <si>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</si>
  <si>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</si>
  <si>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</si>
  <si>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</si>
  <si>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</si>
  <si>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</si>
  <si>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</si>
  <si>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</si>
  <si>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</si>
  <si>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</si>
  <si>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</si>
  <si>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</si>
  <si>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</si>
  <si>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</si>
  <si>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</si>
  <si>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</si>
  <si>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</si>
  <si>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</si>
  <si>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</si>
  <si>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</si>
  <si>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</si>
  <si>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</si>
  <si>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</si>
  <si>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</si>
  <si>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</si>
  <si>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</si>
  <si>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</si>
  <si>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</si>
  <si>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</si>
  <si>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</si>
  <si>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</si>
  <si>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</si>
  <si>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</si>
  <si>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</si>
  <si>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</si>
  <si>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</si>
  <si>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</si>
  <si>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</si>
  <si>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</si>
  <si>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</si>
  <si>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</si>
  <si>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</si>
  <si>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</si>
  <si>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</si>
  <si>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</si>
  <si>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</si>
  <si>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</si>
  <si>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</si>
  <si>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</si>
  <si>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</si>
  <si>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</si>
  <si>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</si>
  <si>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</si>
  <si>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</si>
  <si>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</si>
  <si>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</si>
  <si>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</si>
  <si>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</si>
  <si>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</si>
  <si>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</si>
  <si>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</si>
  <si>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</si>
  <si>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</si>
  <si>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</si>
  <si>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</si>
  <si>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</si>
  <si>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</si>
  <si>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</si>
  <si>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</si>
  <si>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</si>
  <si>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</si>
  <si>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</si>
  <si>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</si>
  <si>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</si>
  <si>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</si>
  <si>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</si>
  <si>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</si>
  <si>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</si>
  <si>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</si>
  <si>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</si>
  <si>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</si>
  <si>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</si>
  <si>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</si>
  <si>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</si>
  <si>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</si>
  <si>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</si>
  <si>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</si>
  <si>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</si>
  <si>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</si>
  <si>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</si>
  <si>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</si>
  <si>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</si>
  <si>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</si>
  <si>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</si>
  <si>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</si>
  <si>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</si>
  <si>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</si>
  <si>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</si>
  <si>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</si>
  <si>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</si>
  <si>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</si>
  <si>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</si>
  <si>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</si>
  <si>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</si>
  <si>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</si>
  <si>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</si>
  <si>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</si>
  <si>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</si>
  <si>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</si>
  <si>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</si>
  <si>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</si>
  <si>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</si>
  <si>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</si>
  <si>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</si>
  <si>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</si>
  <si>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</si>
  <si>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</si>
  <si>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</si>
  <si>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</si>
  <si>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</si>
  <si>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</si>
  <si>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</si>
  <si>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</si>
  <si>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</si>
  <si>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</si>
  <si>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</si>
  <si>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</si>
  <si>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</si>
  <si>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</si>
  <si>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</si>
  <si>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</si>
  <si>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</si>
  <si>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</si>
  <si>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</si>
  <si>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</si>
  <si>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</si>
  <si>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</si>
  <si>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</si>
  <si>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</si>
  <si>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</si>
  <si>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</si>
  <si>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</si>
  <si>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</si>
  <si>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</si>
  <si>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</si>
  <si>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</si>
  <si>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</si>
  <si>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</si>
  <si>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</si>
  <si>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</si>
  <si>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</si>
  <si>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</si>
  <si>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</si>
  <si>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</si>
  <si>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</si>
  <si>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</si>
  <si>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</si>
  <si>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</si>
  <si>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</si>
  <si>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</si>
  <si>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</si>
  <si>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</si>
  <si>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</si>
  <si>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</si>
  <si>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</si>
  <si>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</si>
  <si>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</si>
  <si>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</si>
  <si>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</si>
  <si>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</si>
  <si>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</si>
  <si>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</si>
  <si>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</si>
  <si>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</si>
  <si>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</si>
  <si>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</si>
  <si>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</si>
  <si>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</si>
  <si>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</si>
  <si>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</si>
  <si>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</si>
  <si>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</si>
  <si>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</si>
  <si>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</si>
  <si>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</si>
  <si>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</si>
  <si>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</si>
  <si>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</si>
  <si>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</si>
  <si>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</si>
  <si>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</si>
  <si>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</si>
  <si>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</si>
  <si>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</si>
  <si>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</si>
  <si>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</si>
  <si>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</si>
  <si>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</si>
  <si>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</si>
  <si>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</si>
  <si>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</si>
  <si>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</si>
  <si>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</si>
  <si>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</si>
  <si>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</si>
  <si>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</si>
  <si>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</si>
  <si>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</si>
  <si>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</si>
  <si>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</si>
  <si>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</si>
  <si>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</si>
  <si>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</si>
  <si>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</si>
  <si>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</si>
  <si>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</si>
  <si>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</si>
  <si>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</si>
  <si>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</si>
  <si>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</si>
  <si>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</si>
  <si>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</si>
  <si>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</si>
  <si>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</si>
  <si>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</si>
  <si>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</si>
  <si>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</si>
  <si>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</si>
  <si>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</si>
  <si>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</si>
  <si>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</si>
  <si>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</si>
  <si>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</si>
  <si>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</si>
  <si>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</si>
  <si>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</si>
  <si>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</si>
  <si>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</si>
  <si>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</si>
  <si>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</si>
  <si>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</si>
  <si>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</si>
  <si>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</si>
  <si>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</si>
  <si>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</si>
  <si>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</si>
  <si>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</si>
  <si>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</si>
  <si>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</si>
  <si>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</si>
  <si>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</si>
  <si>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</si>
  <si>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</si>
  <si>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</si>
  <si>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</si>
  <si>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</si>
  <si>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</si>
  <si>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</si>
  <si>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</si>
  <si>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</si>
  <si>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</si>
  <si>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</si>
  <si>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</si>
  <si>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</si>
  <si>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</si>
  <si>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</si>
  <si>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</si>
  <si>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</si>
  <si>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</si>
  <si>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</si>
  <si>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</si>
  <si>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</si>
  <si>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</si>
  <si>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</si>
  <si>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</si>
  <si>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</si>
  <si>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</si>
  <si>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</si>
  <si>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</si>
  <si>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</si>
  <si>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</si>
  <si>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</si>
  <si>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</si>
  <si>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</si>
  <si>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</si>
  <si>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</si>
  <si>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</si>
  <si>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</si>
  <si>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</si>
  <si>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</si>
  <si>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</si>
  <si>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</si>
  <si>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</si>
  <si>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</si>
  <si>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</si>
  <si>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</si>
  <si>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</si>
  <si>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</si>
  <si>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</si>
  <si>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</si>
  <si>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</si>
  <si>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</si>
  <si>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</si>
  <si>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</si>
  <si>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</si>
  <si>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</si>
  <si>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</si>
  <si>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</si>
  <si>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</si>
  <si>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</si>
  <si>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</si>
  <si>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</si>
  <si>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</si>
  <si>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</si>
  <si>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</si>
  <si>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</si>
  <si>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</si>
  <si>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</si>
  <si>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</si>
  <si>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</si>
  <si>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</si>
  <si>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</si>
  <si>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</si>
  <si>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</si>
  <si>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</si>
  <si>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</si>
  <si>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</si>
  <si>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</si>
  <si>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</si>
  <si>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</si>
  <si>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</si>
  <si>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</si>
  <si>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</si>
  <si>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</si>
  <si>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</si>
  <si>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</si>
  <si>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</si>
  <si>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</si>
  <si>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</si>
  <si>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</si>
  <si>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</si>
  <si>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</si>
  <si>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</si>
  <si>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</si>
  <si>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</si>
  <si>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</si>
  <si>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</si>
  <si>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</si>
  <si>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</si>
  <si>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</si>
  <si>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</si>
  <si>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</si>
  <si>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</si>
  <si>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</si>
  <si>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</si>
  <si>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</si>
  <si>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</si>
  <si>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</si>
  <si>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</si>
  <si>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</si>
  <si>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</si>
  <si>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</si>
  <si>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</si>
  <si>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</si>
  <si>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</si>
  <si>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</si>
  <si>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</si>
  <si>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</si>
  <si>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</si>
  <si>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</si>
  <si>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</si>
  <si>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</si>
  <si>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</si>
  <si>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</si>
  <si>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</si>
  <si>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</si>
  <si>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</si>
  <si>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</si>
  <si>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</si>
  <si>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</si>
  <si>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</si>
  <si>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</si>
  <si>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</si>
  <si>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</si>
  <si>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</si>
  <si>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</si>
  <si>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</si>
  <si>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</si>
  <si>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</si>
  <si>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</si>
  <si>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</si>
  <si>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</si>
  <si>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</si>
  <si>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</si>
  <si>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</si>
  <si>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</si>
  <si>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</si>
  <si>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</si>
  <si>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</si>
  <si>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</si>
  <si>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</si>
  <si>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</si>
  <si>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</si>
  <si>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</si>
  <si>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</si>
  <si>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</si>
  <si>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</si>
  <si>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</si>
  <si>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</si>
  <si>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</si>
  <si>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</si>
  <si>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</si>
  <si>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</si>
  <si>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</si>
  <si>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</si>
  <si>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</si>
  <si>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</si>
  <si>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</si>
  <si>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</si>
  <si>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</si>
  <si>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</si>
  <si>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</si>
  <si>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</si>
  <si>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</si>
  <si>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</si>
  <si>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</si>
  <si>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</si>
  <si>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</si>
  <si>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</si>
  <si>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</si>
  <si>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</si>
  <si>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</si>
  <si>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</si>
  <si>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</si>
  <si>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</si>
  <si>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</si>
  <si>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</si>
  <si>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</si>
  <si>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</si>
  <si>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</si>
  <si>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</si>
  <si>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</si>
  <si>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</si>
  <si>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</si>
  <si>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</si>
  <si>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</si>
  <si>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</si>
  <si>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</si>
  <si>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</si>
  <si>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</si>
  <si>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</si>
  <si>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</si>
  <si>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</si>
  <si>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</si>
  <si>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</si>
  <si>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</si>
  <si>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</si>
  <si>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</si>
  <si>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</si>
  <si>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</si>
  <si>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</si>
  <si>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</si>
  <si>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</si>
  <si>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</si>
  <si>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</si>
  <si>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</si>
  <si>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</si>
  <si>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</si>
  <si>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</si>
  <si>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</si>
  <si>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</si>
  <si>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</si>
  <si>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</si>
  <si>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</si>
  <si>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</si>
  <si>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</si>
  <si>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</si>
  <si>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</si>
  <si>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</si>
  <si>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</si>
  <si>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</si>
  <si>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</si>
  <si>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</si>
  <si>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</si>
  <si>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</si>
  <si>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</si>
  <si>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</si>
  <si>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</si>
  <si>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</si>
  <si>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</si>
  <si>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</si>
  <si>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</si>
  <si>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</si>
  <si>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</si>
  <si>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</si>
  <si>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</si>
  <si>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</si>
  <si>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</si>
  <si>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</si>
  <si>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</si>
  <si>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</si>
  <si>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</si>
  <si>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</si>
  <si>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</si>
  <si>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</si>
  <si>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</si>
  <si>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</si>
  <si>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</si>
  <si>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</si>
  <si>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</si>
  <si>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</si>
  <si>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</si>
  <si>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</si>
  <si>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</si>
  <si>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</si>
  <si>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</si>
  <si>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</si>
  <si>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</si>
  <si>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</si>
  <si>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</si>
  <si>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</si>
  <si>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</si>
  <si>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</si>
  <si>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</si>
  <si>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</si>
  <si>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</si>
  <si>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</si>
  <si>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</si>
  <si>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</si>
  <si>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</si>
  <si>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</si>
  <si>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</si>
  <si>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</si>
  <si>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</si>
  <si>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</si>
  <si>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</si>
  <si>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</si>
  <si>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</si>
  <si>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</si>
  <si>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</si>
  <si>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</si>
  <si>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</si>
  <si>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</si>
  <si>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</si>
  <si>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</si>
  <si>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</si>
  <si>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</si>
  <si>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</si>
  <si>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</si>
  <si>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</si>
  <si>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</si>
  <si>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</si>
  <si>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</si>
  <si>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</si>
  <si>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</si>
  <si>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</si>
  <si>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</si>
  <si>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</si>
  <si>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</si>
  <si>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</si>
  <si>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</si>
  <si>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</si>
  <si>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</si>
  <si>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</si>
  <si>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</si>
  <si>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</si>
  <si>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</si>
  <si>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</si>
  <si>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</si>
  <si>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</si>
  <si>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</si>
  <si>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</si>
  <si>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</si>
  <si>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</si>
  <si>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</si>
  <si>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</si>
  <si>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</si>
  <si>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</si>
  <si>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</si>
  <si>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</si>
  <si>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</si>
  <si>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</si>
  <si>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</si>
  <si>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</si>
  <si>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</si>
  <si>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</si>
  <si>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</si>
  <si>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</si>
  <si>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</si>
  <si>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</si>
  <si>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</si>
  <si>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</si>
  <si>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</si>
  <si>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</si>
  <si>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</si>
  <si>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</si>
  <si>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</si>
  <si>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</si>
  <si>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</si>
  <si>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</si>
  <si>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</si>
  <si>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</si>
  <si>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</si>
  <si>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</si>
  <si>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</si>
  <si>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</si>
  <si>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</si>
  <si>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</si>
  <si>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</si>
  <si>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</si>
  <si>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</si>
  <si>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</si>
  <si>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</si>
  <si>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</si>
  <si>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</si>
  <si>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</si>
  <si>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</si>
  <si>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</si>
  <si>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</si>
  <si>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</si>
  <si>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</si>
  <si>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</si>
  <si>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</si>
  <si>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</si>
  <si>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</si>
  <si>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</si>
  <si>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</si>
  <si>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</si>
  <si>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</si>
  <si>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</si>
  <si>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</si>
  <si>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</si>
  <si>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</si>
  <si>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</si>
  <si>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</si>
  <si>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</si>
  <si>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</si>
  <si>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</si>
  <si>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</si>
  <si>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</si>
  <si>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</si>
  <si>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</si>
  <si>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</si>
  <si>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</si>
  <si>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</si>
  <si>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</si>
  <si>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</si>
  <si>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</si>
  <si>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</si>
  <si>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</si>
  <si>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</si>
  <si>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</si>
  <si>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</si>
  <si>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</si>
  <si>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</si>
  <si>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</si>
  <si>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</si>
  <si>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</si>
  <si>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</si>
  <si>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</si>
  <si>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</si>
  <si>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</si>
  <si>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</si>
  <si>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</si>
  <si>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</si>
  <si>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</si>
  <si>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</si>
  <si>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</si>
  <si>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</si>
  <si>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</si>
  <si>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</si>
  <si>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</si>
  <si>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</si>
  <si>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</si>
  <si>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</si>
  <si>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</si>
  <si>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</si>
  <si>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</si>
  <si>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</si>
  <si>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</si>
  <si>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</si>
  <si>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</si>
  <si>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</si>
  <si>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</si>
  <si>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</si>
  <si>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</si>
  <si>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</si>
  <si>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</si>
  <si>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</si>
  <si>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</si>
  <si>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</si>
  <si>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</si>
  <si>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</si>
  <si>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</si>
  <si>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</si>
  <si>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</si>
  <si>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</si>
  <si>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</si>
  <si>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</si>
  <si>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</si>
  <si>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</si>
  <si>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</si>
  <si>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</si>
  <si>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</si>
  <si>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</si>
  <si>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</si>
  <si>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</si>
  <si>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</si>
  <si>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</si>
  <si>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</si>
  <si>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</si>
  <si>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</si>
  <si>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</si>
  <si>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</si>
  <si>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</si>
  <si>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</si>
  <si>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</si>
  <si>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</si>
  <si>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</si>
  <si>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</si>
  <si>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</si>
  <si>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</si>
  <si>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</si>
  <si>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</si>
  <si>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</si>
  <si>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</si>
  <si>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</si>
  <si>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</si>
  <si>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</si>
  <si>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</si>
  <si>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</si>
  <si>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</si>
  <si>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</si>
  <si>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</si>
  <si>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</si>
  <si>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</si>
  <si>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</si>
  <si>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</si>
  <si>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</si>
  <si>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</si>
  <si>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</si>
  <si>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</si>
  <si>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</si>
  <si>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</si>
  <si>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</si>
  <si>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</si>
  <si>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</si>
  <si>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</si>
  <si>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</si>
  <si>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</si>
  <si>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</si>
  <si>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</si>
  <si>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</si>
  <si>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</si>
  <si>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</si>
  <si>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</si>
  <si>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</si>
  <si>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</si>
  <si>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</si>
  <si>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</si>
  <si>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</si>
  <si>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</si>
  <si>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</si>
  <si>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</si>
  <si>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</si>
  <si>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</si>
  <si>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</si>
  <si>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</si>
  <si>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</si>
  <si>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</si>
  <si>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</si>
  <si>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</si>
  <si>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</si>
  <si>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</si>
  <si>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</si>
  <si>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</si>
  <si>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</si>
  <si>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</si>
  <si>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</si>
  <si>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</si>
  <si>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</si>
  <si>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</si>
  <si>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</si>
  <si>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</si>
  <si>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</si>
  <si>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</si>
  <si>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</si>
  <si>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</si>
  <si>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</si>
  <si>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</si>
  <si>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</si>
  <si>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</si>
  <si>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</si>
  <si>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</si>
  <si>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</si>
  <si>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</si>
  <si>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</si>
  <si>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</si>
  <si>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</si>
  <si>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</si>
  <si>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</si>
  <si>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</si>
  <si>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</si>
  <si>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</si>
  <si>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</si>
  <si>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</si>
  <si>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</si>
  <si>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</si>
  <si>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</si>
  <si>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</si>
  <si>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</si>
  <si>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</si>
  <si>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</si>
  <si>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</si>
  <si>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</si>
  <si>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</si>
  <si>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</si>
  <si>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</si>
  <si>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</si>
  <si>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</si>
  <si>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</si>
  <si>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</si>
  <si>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</si>
  <si>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</si>
  <si>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</si>
  <si>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</si>
  <si>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</si>
  <si>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</si>
  <si>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</si>
  <si>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</si>
  <si>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</si>
  <si>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</si>
  <si>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</si>
  <si>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</si>
  <si>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</si>
  <si>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</si>
  <si>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</si>
  <si>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</si>
  <si>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</si>
  <si>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</si>
  <si>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</si>
  <si>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</si>
  <si>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</si>
  <si>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</si>
  <si>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</si>
  <si>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</si>
  <si>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</si>
  <si>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</si>
  <si>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</si>
  <si>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</si>
  <si>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</si>
  <si>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</si>
  <si>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</si>
  <si>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</si>
  <si>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</si>
  <si>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</si>
  <si>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</si>
  <si>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</si>
  <si>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</si>
  <si>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</si>
  <si>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</si>
  <si>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</si>
  <si>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</si>
  <si>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</si>
  <si>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</si>
  <si>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</si>
  <si>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</si>
  <si>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</si>
  <si>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</si>
  <si>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</si>
  <si>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</si>
  <si>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</si>
  <si>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</si>
  <si>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</si>
  <si>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</si>
  <si>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</si>
  <si>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</si>
  <si>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</si>
  <si>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</si>
  <si>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</si>
  <si>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</si>
  <si>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</si>
  <si>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</si>
  <si>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</si>
  <si>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</si>
  <si>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</si>
  <si>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</si>
  <si>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</si>
  <si>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</si>
  <si>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</si>
  <si>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</si>
  <si>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</si>
  <si>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</si>
  <si>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</si>
  <si>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</si>
  <si>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</si>
  <si>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</si>
  <si>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</si>
  <si>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</si>
  <si>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</si>
  <si>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</si>
  <si>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</si>
  <si>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</si>
  <si>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</si>
  <si>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</si>
  <si>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</si>
  <si>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</si>
  <si>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</si>
  <si>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</si>
  <si>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</si>
  <si>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</si>
  <si>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</si>
  <si>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</si>
  <si>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</si>
  <si>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</si>
  <si>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</si>
  <si>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</si>
  <si>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</si>
  <si>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</si>
  <si>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</si>
  <si>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</si>
  <si>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</si>
  <si>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</si>
  <si>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</si>
  <si>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</si>
  <si>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</si>
  <si>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</si>
  <si>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</si>
  <si>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</si>
  <si>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</si>
  <si>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</si>
  <si>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</si>
  <si>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</si>
  <si>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</si>
  <si>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</si>
  <si>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</si>
  <si>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</si>
  <si>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</si>
  <si>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</si>
  <si>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</si>
  <si>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</si>
  <si>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</si>
  <si>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</si>
  <si>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</si>
  <si>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</si>
  <si>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</si>
  <si>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</si>
  <si>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</si>
  <si>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</si>
  <si>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</si>
  <si>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</si>
  <si>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</si>
  <si>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</si>
  <si>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</si>
  <si>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</si>
  <si>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</si>
  <si>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</si>
  <si>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</si>
  <si>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</si>
  <si>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</si>
  <si>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</si>
  <si>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</si>
  <si>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</si>
  <si>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</si>
  <si>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</si>
  <si>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</si>
  <si>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</si>
  <si>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</si>
  <si>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</si>
  <si>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</si>
  <si>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</si>
  <si>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</si>
  <si>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</si>
  <si>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</si>
  <si>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</si>
  <si>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</si>
  <si>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</si>
  <si>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</si>
  <si>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</si>
  <si>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</si>
  <si>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</si>
  <si>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</si>
  <si>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</si>
  <si>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</si>
  <si>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</si>
  <si>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</si>
  <si>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</si>
  <si>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</si>
  <si>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</si>
  <si>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</si>
  <si>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</si>
  <si>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</si>
  <si>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</si>
  <si>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</si>
  <si>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</si>
  <si>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</si>
  <si>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</si>
  <si>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</si>
  <si>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</si>
  <si>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</si>
  <si>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</si>
  <si>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</si>
  <si>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</si>
  <si>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</si>
  <si>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</si>
  <si>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</si>
  <si>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</si>
  <si>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</si>
  <si>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</si>
  <si>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</si>
  <si>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</si>
  <si>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</si>
  <si>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</si>
  <si>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</si>
  <si>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</si>
  <si>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</si>
  <si>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</si>
  <si>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</si>
  <si>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</si>
  <si>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</si>
  <si>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</si>
  <si>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</si>
  <si>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</si>
  <si>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</si>
  <si>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</si>
  <si>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</si>
  <si>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</si>
  <si>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</si>
  <si>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</si>
  <si>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</si>
  <si>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</si>
  <si>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</si>
  <si>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</si>
  <si>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</si>
  <si>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</si>
  <si>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</si>
  <si>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</si>
  <si>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</si>
  <si>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</si>
  <si>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</si>
  <si>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</si>
  <si>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</si>
  <si>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</si>
  <si>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</si>
  <si>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</si>
  <si>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</si>
  <si>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</si>
  <si>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</si>
  <si>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</si>
  <si>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</si>
  <si>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</si>
  <si>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</si>
  <si>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</si>
  <si>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</si>
  <si>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</si>
  <si>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</si>
  <si>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</si>
  <si>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</si>
  <si>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</si>
  <si>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</si>
  <si>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</si>
  <si>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</si>
  <si>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</si>
  <si>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</si>
  <si>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</si>
  <si>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</si>
  <si>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</si>
  <si>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</si>
  <si>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</si>
  <si>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</si>
  <si>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</si>
  <si>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</si>
  <si>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</si>
  <si>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</si>
  <si>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</si>
  <si>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</si>
  <si>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</si>
  <si>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</si>
  <si>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</si>
  <si>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</si>
  <si>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</si>
  <si>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</si>
  <si>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</si>
  <si>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</si>
  <si>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</si>
  <si>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</si>
  <si>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</si>
  <si>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</si>
  <si>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</si>
  <si>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</si>
  <si>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</si>
  <si>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</si>
  <si>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</si>
  <si>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</si>
  <si>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</si>
  <si>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</si>
  <si>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</si>
  <si>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</si>
  <si>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</si>
  <si>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</si>
  <si>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</si>
  <si>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</si>
  <si>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</si>
  <si>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</si>
  <si>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</si>
  <si>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</si>
  <si>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</si>
  <si>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</si>
  <si>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</si>
  <si>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</si>
  <si>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</si>
  <si>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</si>
  <si>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</si>
  <si>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</si>
  <si>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</si>
  <si>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</si>
  <si>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</si>
  <si>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</si>
  <si>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</si>
  <si>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</si>
  <si>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</si>
  <si>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</si>
  <si>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</si>
  <si>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</si>
  <si>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</si>
  <si>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</si>
  <si>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</si>
  <si>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</si>
  <si>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</si>
  <si>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</si>
  <si>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</si>
  <si>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</si>
  <si>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</si>
  <si>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</si>
  <si>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</si>
  <si>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</si>
  <si>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</si>
  <si>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</si>
  <si>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</si>
  <si>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</si>
  <si>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</si>
  <si>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</si>
  <si>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</si>
  <si>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</si>
  <si>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</si>
  <si>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</si>
  <si>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</si>
  <si>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</si>
  <si>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</si>
  <si>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</si>
  <si>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</si>
  <si>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</si>
  <si>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</si>
  <si>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</si>
  <si>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</si>
  <si>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</si>
  <si>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</si>
  <si>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</si>
  <si>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</si>
  <si>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</si>
  <si>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</si>
  <si>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</si>
  <si>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</si>
  <si>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</si>
  <si>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</si>
  <si>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</si>
  <si>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</si>
  <si>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</si>
  <si>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</si>
  <si>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</si>
  <si>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</si>
  <si>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</si>
  <si>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</si>
  <si>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</si>
  <si>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</si>
  <si>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</si>
  <si>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</si>
  <si>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</si>
  <si>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</si>
  <si>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</si>
  <si>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</si>
  <si>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</si>
  <si>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</si>
  <si>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</si>
  <si>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</si>
  <si>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</si>
  <si>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</si>
  <si>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</si>
  <si>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</si>
  <si>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</si>
  <si>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</si>
  <si>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</si>
  <si>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</si>
  <si>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</si>
  <si>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</si>
  <si>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</si>
  <si>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</si>
  <si>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</si>
  <si>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</si>
  <si>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</si>
  <si>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</si>
  <si>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</si>
  <si>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</si>
  <si>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</si>
  <si>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</si>
  <si>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</si>
  <si>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</si>
  <si>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</si>
  <si>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</si>
  <si>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</si>
  <si>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</si>
  <si>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</si>
  <si>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</si>
  <si>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</si>
  <si>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</si>
  <si>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</si>
  <si>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</si>
  <si>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</si>
  <si>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</si>
  <si>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</si>
  <si>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</si>
  <si>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</si>
  <si>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</si>
  <si>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</si>
  <si>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</si>
  <si>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</si>
  <si>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</si>
  <si>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</si>
  <si>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</si>
  <si>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</si>
  <si>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</si>
  <si>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</si>
  <si>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</si>
  <si>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</si>
  <si>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</si>
  <si>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</si>
  <si>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</si>
  <si>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</si>
  <si>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</si>
  <si>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</si>
  <si>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</si>
  <si>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</si>
  <si>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</si>
  <si>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</si>
  <si>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</si>
  <si>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</si>
  <si>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</si>
  <si>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</si>
  <si>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</si>
  <si>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</si>
  <si>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</si>
  <si>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</si>
  <si>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</si>
  <si>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</si>
  <si>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</si>
  <si>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</si>
  <si>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</si>
  <si>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</si>
  <si>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</si>
  <si>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</si>
  <si>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</si>
  <si>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</si>
  <si>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</si>
  <si>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</si>
  <si>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</si>
  <si>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</si>
  <si>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</si>
  <si>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</si>
  <si>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</si>
  <si>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</si>
  <si>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</si>
  <si>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</si>
  <si>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</si>
  <si>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</si>
  <si>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</si>
  <si>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</si>
  <si>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</si>
  <si>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</si>
  <si>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</si>
  <si>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</si>
  <si>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</si>
  <si>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</si>
  <si>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</si>
  <si>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</si>
  <si>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</si>
  <si>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</si>
  <si>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</si>
  <si>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</si>
  <si>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</si>
  <si>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</si>
  <si>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</si>
  <si>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</si>
  <si>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</si>
  <si>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</si>
  <si>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</si>
  <si>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</si>
  <si>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</si>
  <si>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</si>
  <si>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</si>
  <si>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</si>
  <si>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</si>
  <si>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</si>
  <si>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</si>
  <si>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</si>
  <si>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</si>
  <si>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</si>
  <si>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</si>
  <si>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</si>
  <si>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</si>
  <si>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</si>
  <si>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</si>
  <si>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</si>
  <si>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</si>
  <si>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</si>
  <si>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</si>
  <si>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</si>
  <si>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</si>
  <si>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</si>
  <si>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</si>
  <si>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</si>
  <si>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</si>
  <si>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</si>
  <si>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</si>
  <si>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</si>
  <si>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</si>
  <si>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</si>
  <si>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</si>
  <si>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</si>
  <si>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</si>
  <si>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</si>
  <si>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</si>
  <si>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</si>
  <si>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</si>
  <si>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</si>
  <si>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</si>
  <si>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</si>
  <si>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</si>
  <si>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</si>
  <si>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</si>
  <si>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</si>
  <si>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</si>
  <si>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</si>
  <si>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</si>
  <si>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</si>
  <si>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</si>
  <si>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</si>
  <si>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</si>
  <si>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</si>
  <si>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</si>
  <si>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</si>
  <si>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</si>
  <si>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</si>
  <si>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</si>
  <si>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</si>
  <si>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</si>
  <si>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</si>
  <si>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</si>
  <si>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</si>
  <si>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</si>
  <si>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</si>
  <si>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</si>
  <si>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</si>
  <si>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</si>
  <si>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</si>
  <si>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</si>
  <si>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</si>
  <si>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</si>
  <si>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</si>
  <si>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</si>
  <si>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</si>
  <si>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</si>
  <si>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</si>
  <si>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</si>
  <si>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</si>
  <si>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</si>
  <si>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</si>
  <si>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</si>
  <si>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</si>
  <si>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</si>
  <si>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</si>
  <si>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</si>
  <si>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</si>
  <si>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</si>
  <si>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</si>
  <si>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</si>
  <si>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</si>
  <si>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</si>
  <si>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</si>
  <si>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</si>
  <si>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</si>
  <si>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</si>
  <si>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</si>
  <si>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</si>
  <si>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</si>
  <si>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</si>
  <si>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</si>
  <si>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</si>
  <si>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</si>
  <si>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</si>
  <si>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</si>
  <si>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</si>
  <si>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</si>
  <si>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</si>
  <si>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</si>
  <si>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</si>
  <si>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</si>
  <si>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</si>
  <si>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</si>
  <si>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</si>
  <si>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</si>
  <si>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</si>
  <si>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</si>
  <si>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</si>
  <si>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</si>
  <si>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</si>
  <si>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</si>
  <si>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</si>
  <si>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</si>
  <si>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</si>
  <si>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</si>
  <si>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</si>
  <si>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</si>
  <si>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</si>
  <si>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</si>
  <si>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</si>
  <si>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</si>
  <si>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</si>
  <si>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</si>
  <si>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</si>
  <si>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</si>
  <si>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</si>
  <si>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</si>
  <si>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</si>
  <si>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</si>
  <si>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</si>
  <si>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</si>
  <si>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</si>
  <si>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</si>
  <si>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</si>
  <si>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</si>
  <si>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</si>
  <si>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</si>
  <si>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</si>
  <si>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</si>
  <si>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</si>
  <si>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</si>
  <si>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</si>
  <si>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</si>
  <si>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</si>
  <si>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</si>
  <si>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</si>
  <si>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</si>
  <si>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</si>
  <si>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</si>
  <si>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</si>
  <si>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</si>
  <si>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</si>
  <si>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</si>
  <si>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</si>
  <si>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</si>
  <si>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</si>
  <si>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</si>
  <si>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</si>
  <si>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</si>
  <si>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</si>
  <si>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</si>
  <si>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</si>
  <si>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</si>
  <si>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</si>
  <si>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</si>
  <si>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</si>
  <si>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</si>
  <si>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</si>
  <si>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</si>
  <si>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</si>
  <si>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</si>
  <si>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</si>
  <si>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</si>
  <si>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</si>
  <si>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</si>
  <si>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</si>
  <si>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</si>
  <si>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</si>
  <si>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</si>
  <si>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</si>
  <si>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</si>
  <si>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</si>
  <si>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</si>
  <si>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</si>
  <si>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</si>
  <si>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</si>
  <si>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</si>
  <si>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</si>
  <si>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</si>
  <si>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</si>
  <si>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</si>
  <si>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</si>
  <si>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</si>
  <si>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</si>
  <si>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</si>
  <si>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</si>
  <si>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</si>
  <si>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</si>
  <si>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</si>
  <si>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</si>
  <si>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</si>
  <si>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</si>
  <si>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</si>
  <si>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</si>
  <si>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</si>
  <si>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</si>
  <si>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</si>
  <si>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</si>
  <si>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</si>
  <si>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</si>
  <si>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</si>
  <si>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</si>
  <si>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</si>
  <si>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</si>
  <si>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</si>
  <si>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</si>
  <si>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</si>
  <si>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</si>
  <si>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</si>
  <si>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</si>
  <si>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</si>
  <si>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</si>
  <si>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</si>
  <si>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</si>
  <si>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</si>
  <si>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</si>
  <si>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</si>
  <si>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</si>
  <si>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</si>
  <si>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</si>
  <si>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</si>
  <si>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</si>
  <si>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</si>
  <si>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</si>
  <si>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</si>
  <si>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</si>
  <si>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</si>
  <si>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</si>
  <si>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</si>
  <si>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</si>
  <si>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</si>
  <si>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</si>
  <si>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</si>
  <si>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</si>
  <si>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</si>
  <si>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</si>
  <si>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</si>
  <si>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</si>
  <si>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</si>
  <si>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</si>
  <si>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</si>
  <si>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</si>
  <si>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</si>
  <si>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</si>
  <si>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</si>
  <si>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</si>
  <si>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</si>
  <si>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</si>
  <si>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</si>
  <si>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</si>
  <si>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</si>
  <si>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</si>
  <si>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</si>
  <si>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</si>
  <si>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</si>
  <si>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</si>
  <si>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</si>
  <si>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</si>
  <si>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</si>
  <si>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</si>
  <si>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</si>
  <si>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</si>
  <si>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</si>
  <si>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</si>
  <si>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</si>
  <si>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</si>
  <si>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</si>
  <si>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</si>
  <si>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</si>
  <si>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</si>
  <si>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</si>
  <si>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</si>
  <si>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</si>
  <si>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</si>
  <si>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</si>
  <si>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</si>
  <si>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</si>
  <si>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</si>
  <si>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</si>
  <si>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</si>
  <si>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</si>
  <si>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</si>
  <si>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</si>
  <si>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</si>
  <si>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</si>
  <si>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</si>
  <si>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</si>
  <si>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</si>
  <si>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</si>
  <si>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</si>
  <si>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</si>
  <si>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</si>
  <si>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</si>
  <si>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</si>
  <si>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</si>
  <si>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</si>
  <si>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</si>
  <si>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</si>
  <si>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</si>
  <si>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</si>
  <si>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</si>
  <si>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</si>
  <si>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</si>
  <si>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</si>
  <si>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</si>
  <si>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</si>
  <si>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</si>
  <si>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</si>
  <si>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</si>
  <si>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</si>
  <si>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</si>
  <si>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</si>
  <si>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</si>
  <si>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</si>
  <si>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</si>
  <si>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</si>
  <si>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</si>
  <si>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</si>
  <si>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</si>
  <si>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</si>
  <si>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</si>
  <si>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</si>
  <si>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</si>
  <si>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</si>
  <si>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</si>
  <si>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</si>
  <si>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</si>
  <si>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</si>
  <si>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</si>
  <si>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</si>
  <si>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</si>
  <si>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</si>
  <si>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</si>
  <si>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</si>
  <si>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</si>
  <si>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</si>
  <si>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</si>
  <si>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</si>
  <si>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</si>
  <si>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</si>
  <si>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</si>
  <si>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</si>
  <si>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</si>
  <si>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</si>
  <si>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</si>
  <si>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</si>
  <si>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</si>
  <si>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</si>
  <si>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</si>
  <si>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</si>
  <si>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</si>
  <si>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</si>
  <si>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</si>
  <si>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</si>
  <si>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</si>
  <si>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</si>
  <si>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</si>
  <si>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</si>
  <si>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</si>
  <si>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</si>
  <si>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</si>
  <si>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</si>
  <si>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</si>
  <si>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</si>
  <si>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</si>
  <si>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</si>
  <si>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</si>
  <si>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</si>
  <si>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</si>
  <si>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</si>
  <si>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</si>
  <si>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</si>
  <si>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</si>
  <si>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</si>
  <si>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</si>
  <si>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</si>
  <si>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</si>
  <si>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</si>
  <si>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</si>
  <si>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</si>
  <si>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</si>
  <si>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</si>
  <si>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</si>
  <si>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</si>
  <si>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</si>
  <si>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</si>
  <si>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</si>
  <si>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</si>
  <si>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</si>
  <si>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</si>
  <si>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</si>
  <si>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</si>
  <si>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</si>
  <si>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</si>
  <si>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</si>
  <si>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</si>
  <si>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</si>
  <si>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</si>
  <si>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</si>
  <si>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</si>
  <si>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</si>
  <si>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</si>
  <si>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</si>
  <si>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</si>
  <si>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</si>
  <si>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</si>
  <si>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</si>
  <si>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</si>
  <si>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</si>
  <si>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</si>
  <si>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</si>
  <si>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</si>
  <si>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</si>
  <si>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</si>
  <si>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</si>
  <si>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</si>
  <si>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</si>
  <si>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</si>
  <si>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</si>
  <si>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</si>
  <si>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</si>
  <si>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</si>
  <si>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</si>
  <si>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</si>
  <si>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</si>
  <si>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</si>
  <si>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</si>
  <si>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</si>
  <si>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</si>
  <si>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</si>
  <si>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</si>
  <si>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</si>
  <si>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</si>
  <si>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</si>
  <si>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</si>
  <si>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</si>
  <si>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</si>
  <si>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</si>
  <si>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</si>
  <si>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</si>
  <si>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</si>
  <si>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</si>
  <si>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</si>
  <si>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</si>
  <si>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</si>
  <si>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</si>
  <si>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</si>
  <si>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</si>
  <si>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</si>
  <si>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</si>
  <si>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</si>
  <si>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</si>
  <si>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</si>
  <si>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</si>
  <si>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</si>
  <si>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</si>
  <si>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</si>
  <si>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</si>
  <si>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</si>
  <si>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</si>
  <si>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</si>
  <si>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</si>
  <si>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</si>
  <si>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</si>
  <si>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</si>
  <si>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</si>
  <si>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</si>
  <si>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</si>
  <si>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</si>
  <si>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</si>
  <si>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</si>
  <si>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</si>
  <si>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</si>
  <si>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</si>
  <si>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</si>
  <si>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</si>
  <si>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</si>
  <si>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</si>
  <si>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</si>
  <si>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</si>
  <si>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</si>
  <si>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</si>
  <si>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</si>
  <si>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</si>
  <si>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</si>
  <si>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</si>
  <si>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</si>
  <si>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</si>
  <si>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</si>
  <si>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</si>
  <si>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</si>
  <si>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</si>
  <si>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</si>
  <si>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</si>
  <si>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</si>
  <si>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</si>
  <si>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</si>
  <si>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</si>
  <si>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</si>
  <si>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</si>
  <si>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</si>
  <si>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</si>
  <si>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</si>
  <si>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</si>
  <si>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</si>
  <si>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</si>
  <si>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</si>
  <si>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</si>
  <si>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</si>
  <si>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</si>
  <si>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</si>
  <si>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</si>
  <si>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</si>
  <si>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</si>
  <si>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</si>
  <si>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</si>
  <si>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</si>
  <si>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</si>
  <si>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</si>
  <si>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</si>
  <si>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</si>
  <si>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</si>
  <si>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</si>
  <si>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</si>
  <si>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</si>
  <si>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</si>
  <si>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</si>
  <si>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</si>
  <si>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</si>
  <si>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</si>
  <si>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</si>
  <si>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</si>
  <si>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</si>
  <si>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</si>
  <si>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</si>
  <si>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</si>
  <si>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</si>
  <si>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</si>
  <si>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</si>
  <si>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</si>
  <si>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</si>
  <si>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</si>
  <si>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</si>
  <si>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</si>
  <si>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</si>
  <si>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</si>
  <si>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</si>
  <si>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</si>
  <si>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</si>
  <si>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</si>
  <si>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</si>
  <si>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</si>
  <si>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</si>
  <si>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</si>
  <si>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</si>
  <si>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</si>
  <si>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</si>
  <si>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</si>
  <si>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</si>
  <si>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</si>
  <si>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</si>
  <si>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</si>
  <si>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</si>
  <si>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</si>
  <si>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</si>
  <si>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</si>
  <si>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</si>
  <si>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</si>
  <si>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</si>
  <si>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</si>
  <si>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</si>
  <si>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</si>
  <si>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</si>
  <si>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</si>
  <si>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</si>
  <si>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</si>
  <si>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</si>
  <si>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</si>
  <si>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</si>
  <si>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</si>
  <si>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</si>
  <si>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</si>
  <si>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</si>
  <si>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</si>
  <si>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</si>
  <si>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</si>
  <si>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</si>
  <si>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</si>
  <si>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</si>
  <si>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</si>
  <si>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</si>
  <si>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</si>
  <si>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</si>
  <si>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</si>
  <si>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</si>
  <si>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</si>
  <si>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</si>
  <si>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</si>
  <si>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</si>
  <si>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</si>
  <si>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</si>
  <si>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</si>
  <si>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</si>
  <si>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</si>
  <si>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</si>
  <si>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</si>
  <si>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</si>
  <si>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</si>
  <si>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</si>
  <si>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</si>
  <si>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</si>
  <si>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</si>
  <si>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</si>
  <si>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</si>
  <si>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</si>
  <si>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</si>
  <si>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</si>
  <si>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</si>
  <si>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</si>
  <si>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</si>
  <si>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</si>
  <si>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</si>
  <si>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</si>
  <si>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</si>
  <si>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</si>
  <si>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</si>
  <si>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</si>
  <si>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</si>
  <si>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</si>
  <si>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</si>
  <si>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</si>
  <si>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</si>
  <si>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</si>
  <si>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</si>
  <si>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</si>
  <si>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</si>
  <si>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</si>
  <si>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</si>
  <si>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</si>
  <si>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</si>
  <si>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</si>
  <si>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</si>
  <si>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</si>
  <si>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</si>
  <si>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</si>
  <si>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</si>
  <si>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</si>
  <si>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</si>
  <si>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</si>
  <si>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</si>
  <si>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</si>
  <si>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</si>
  <si>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</si>
  <si>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</si>
  <si>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</si>
  <si>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</si>
  <si>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</si>
  <si>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</si>
  <si>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</si>
  <si>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</si>
  <si>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</si>
  <si>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</si>
  <si>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</si>
  <si>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</si>
  <si>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</si>
  <si>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</si>
  <si>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</si>
  <si>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</si>
  <si>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</si>
  <si>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</si>
  <si>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</si>
  <si>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</si>
  <si>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</si>
  <si>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</si>
  <si>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</si>
  <si>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</si>
  <si>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</si>
  <si>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</si>
  <si>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</si>
  <si>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</si>
  <si>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</si>
  <si>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</si>
  <si>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</si>
  <si>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</si>
  <si>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</si>
  <si>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</si>
  <si>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</si>
  <si>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</si>
  <si>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</si>
  <si>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</si>
  <si>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</si>
  <si>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</si>
  <si>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</si>
  <si>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</si>
  <si>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</si>
  <si>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</si>
  <si>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</si>
  <si>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</si>
  <si>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</si>
  <si>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</si>
  <si>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</si>
  <si>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</si>
  <si>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</si>
  <si>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</si>
  <si>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</si>
  <si>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</si>
  <si>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</si>
  <si>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</si>
  <si>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</si>
  <si>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</si>
  <si>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</si>
  <si>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</si>
  <si>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</si>
  <si>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</si>
  <si>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</si>
  <si>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</si>
  <si>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</si>
  <si>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</si>
  <si>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</si>
  <si>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</si>
  <si>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</si>
  <si>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</si>
  <si>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</si>
  <si>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</si>
  <si>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</si>
  <si>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</si>
  <si>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</si>
  <si>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</si>
  <si>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</si>
  <si>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</si>
  <si>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</si>
  <si>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</si>
  <si>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</si>
  <si>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</si>
  <si>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</si>
  <si>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</si>
  <si>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</si>
  <si>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</si>
  <si>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</si>
  <si>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</si>
  <si>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</si>
  <si>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</si>
  <si>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</si>
  <si>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</si>
  <si>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</si>
  <si>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</si>
  <si>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</si>
  <si>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</si>
  <si>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</si>
  <si>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</si>
  <si>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</si>
  <si>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</si>
  <si>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</si>
  <si>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</si>
  <si>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</si>
  <si>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</si>
  <si>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</si>
  <si>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</si>
  <si>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</si>
  <si>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</si>
  <si>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</si>
  <si>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</si>
  <si>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</si>
  <si>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</si>
  <si>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</si>
  <si>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</si>
  <si>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</si>
  <si>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</si>
  <si>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</si>
  <si>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</si>
  <si>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</si>
  <si>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</si>
  <si>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</si>
  <si>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</si>
  <si>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</si>
  <si>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</si>
  <si>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</si>
  <si>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</si>
  <si>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</si>
  <si>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</si>
  <si>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</si>
  <si>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</si>
  <si>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</si>
  <si>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</si>
  <si>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</si>
  <si>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</si>
  <si>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</si>
  <si>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</si>
  <si>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</si>
  <si>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</si>
  <si>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</si>
  <si>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</si>
  <si>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</si>
  <si>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</si>
  <si>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</si>
  <si>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</si>
  <si>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</si>
  <si>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</si>
  <si>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</si>
  <si>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</si>
  <si>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</si>
  <si>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</si>
  <si>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</si>
  <si>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</si>
  <si>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</si>
  <si>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</si>
  <si>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</si>
  <si>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</si>
  <si>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</si>
  <si>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</si>
  <si>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</si>
  <si>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</si>
  <si>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</si>
  <si>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</si>
  <si>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</si>
  <si>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</si>
  <si>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</si>
  <si>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</si>
  <si>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</si>
  <si>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</si>
  <si>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</si>
  <si>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</si>
  <si>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</si>
  <si>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</si>
  <si>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</si>
  <si>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</si>
  <si>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</si>
  <si>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</si>
  <si>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</si>
  <si>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</si>
  <si>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</si>
  <si>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</si>
  <si>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</si>
  <si>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</si>
  <si>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</si>
  <si>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</si>
  <si>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</si>
  <si>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</si>
  <si>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</si>
  <si>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</si>
  <si>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</si>
  <si>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</si>
  <si>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</si>
  <si>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</si>
  <si>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</si>
  <si>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</si>
  <si>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</si>
  <si>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</si>
  <si>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</si>
  <si>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</si>
  <si>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</si>
  <si>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</si>
  <si>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</si>
  <si>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</si>
  <si>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</si>
  <si>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</si>
  <si>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</si>
  <si>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</si>
  <si>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</si>
  <si>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</si>
  <si>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</si>
  <si>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</si>
  <si>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</si>
  <si>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</si>
  <si>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</si>
  <si>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</si>
  <si>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</si>
  <si>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</si>
  <si>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</si>
  <si>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</si>
  <si>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</si>
  <si>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</si>
  <si>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</si>
  <si>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</si>
  <si>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</si>
  <si>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</si>
  <si>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</si>
  <si>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</si>
  <si>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</si>
  <si>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</si>
  <si>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</si>
  <si>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</si>
  <si>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</si>
  <si>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</si>
  <si>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</si>
  <si>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</si>
  <si>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</si>
  <si>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</si>
  <si>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</si>
  <si>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</si>
  <si>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</si>
  <si>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</si>
  <si>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</si>
  <si>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</si>
  <si>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</si>
  <si>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</si>
  <si>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</si>
  <si>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</si>
  <si>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</si>
  <si>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</si>
  <si>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</si>
  <si>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</si>
  <si>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</si>
  <si>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</si>
  <si>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</si>
  <si>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</si>
  <si>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</si>
  <si>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</si>
  <si>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</si>
  <si>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</si>
  <si>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</si>
  <si>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</si>
  <si>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</si>
  <si>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</si>
  <si>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</si>
  <si>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</si>
  <si>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</si>
  <si>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</si>
  <si>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</si>
  <si>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</si>
  <si>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</si>
  <si>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</si>
  <si>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</si>
  <si>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</si>
  <si>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</si>
  <si>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</si>
  <si>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</si>
  <si>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</si>
  <si>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</si>
  <si>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</si>
  <si>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</si>
  <si>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</si>
  <si>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</si>
  <si>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</si>
  <si>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</si>
  <si>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</si>
  <si>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</si>
  <si>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</si>
  <si>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</si>
  <si>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</si>
  <si>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</si>
  <si>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</si>
  <si>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</si>
  <si>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</si>
  <si>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</si>
  <si>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</si>
  <si>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</si>
  <si>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</si>
  <si>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</si>
  <si>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</si>
  <si>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</si>
  <si>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</si>
  <si>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</si>
  <si>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</si>
  <si>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</si>
  <si>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</si>
  <si>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</si>
  <si>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</si>
  <si>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</si>
  <si>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</si>
  <si>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</si>
  <si>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</si>
  <si>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</si>
  <si>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</si>
  <si>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</si>
  <si>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</si>
  <si>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</si>
  <si>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</si>
  <si>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</si>
  <si>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</si>
  <si>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</si>
  <si>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</si>
  <si>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</si>
  <si>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</si>
  <si>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</si>
  <si>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</si>
  <si>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</si>
  <si>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</si>
  <si>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</si>
  <si>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</si>
  <si>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</si>
  <si>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</si>
  <si>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</si>
  <si>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</si>
  <si>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</si>
  <si>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</si>
  <si>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</si>
  <si>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</si>
  <si>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</si>
  <si>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</si>
  <si>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</si>
  <si>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</si>
  <si>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</si>
  <si>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</si>
  <si>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</si>
  <si>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</si>
  <si>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</si>
  <si>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</si>
  <si>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</si>
  <si>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</si>
  <si>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</si>
  <si>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</si>
  <si>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</si>
  <si>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</si>
  <si>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</si>
  <si>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</si>
  <si>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</si>
  <si>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</si>
  <si>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</si>
  <si>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</si>
  <si>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</si>
  <si>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</si>
  <si>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</si>
  <si>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</si>
  <si>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</si>
  <si>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</si>
  <si>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</si>
  <si>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</si>
  <si>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</si>
  <si>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</si>
  <si>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</si>
  <si>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</si>
  <si>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</si>
  <si>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</si>
  <si>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</si>
  <si>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</si>
  <si>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</si>
  <si>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</si>
  <si>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</si>
  <si>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</si>
  <si>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</si>
  <si>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</si>
  <si>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</si>
  <si>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</si>
  <si>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</si>
  <si>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</si>
  <si>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</si>
  <si>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</si>
  <si>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</si>
  <si>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</si>
  <si>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</si>
  <si>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</si>
  <si>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</si>
  <si>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</si>
  <si>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</si>
  <si>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</si>
  <si>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</si>
  <si>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</si>
  <si>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</si>
  <si>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</si>
  <si>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</si>
  <si>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</si>
  <si>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</si>
  <si>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</si>
  <si>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</si>
  <si>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</si>
  <si>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</si>
  <si>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</si>
  <si>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</si>
  <si>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</si>
  <si>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</si>
  <si>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</si>
  <si>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</si>
  <si>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</si>
  <si>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</si>
  <si>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</si>
  <si>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</si>
  <si>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</si>
  <si>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</si>
  <si>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</si>
  <si>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</si>
  <si>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</si>
  <si>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</si>
  <si>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</si>
  <si>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</si>
  <si>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</si>
  <si>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</si>
  <si>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</si>
  <si>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</si>
  <si>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</si>
  <si>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</si>
  <si>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</si>
  <si>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</si>
  <si>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</si>
  <si>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</si>
  <si>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</si>
  <si>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</si>
  <si>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</si>
  <si>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</si>
  <si>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</si>
  <si>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</si>
  <si>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</si>
  <si>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</si>
  <si>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</si>
  <si>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</si>
  <si>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</si>
  <si>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</si>
  <si>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</si>
  <si>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</si>
  <si>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</si>
  <si>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</si>
  <si>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</si>
  <si>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</si>
  <si>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</si>
  <si>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</si>
  <si>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</si>
  <si>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</si>
  <si>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</si>
  <si>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</si>
  <si>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</si>
  <si>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</si>
  <si>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</si>
  <si>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</si>
  <si>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</si>
  <si>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</si>
  <si>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</si>
  <si>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</si>
  <si>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</si>
  <si>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</si>
  <si>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</si>
  <si>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</si>
  <si>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</si>
  <si>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</si>
  <si>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</si>
  <si>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</si>
  <si>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</si>
  <si>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</si>
  <si>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</si>
  <si>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</si>
  <si>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</si>
  <si>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</si>
  <si>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</si>
  <si>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</si>
  <si>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</si>
  <si>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</si>
  <si>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</si>
  <si>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</si>
  <si>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</si>
  <si>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</si>
  <si>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</si>
  <si>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</si>
  <si>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</si>
  <si>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</si>
  <si>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</si>
  <si>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</si>
  <si>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</si>
  <si>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</si>
  <si>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</si>
  <si>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</si>
  <si>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</si>
  <si>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</si>
  <si>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</si>
  <si>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</si>
  <si>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</si>
  <si>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</si>
  <si>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</si>
  <si>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</si>
  <si>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</si>
  <si>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</si>
  <si>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</si>
  <si>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</si>
  <si>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</si>
  <si>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</si>
  <si>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</si>
  <si>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</si>
  <si>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</si>
  <si>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</si>
  <si>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</si>
  <si>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</si>
  <si>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</si>
  <si>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</si>
  <si>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</si>
  <si>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</si>
  <si>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</si>
  <si>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</si>
  <si>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</si>
  <si>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</si>
  <si>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</si>
  <si>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</si>
  <si>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</si>
  <si>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</si>
  <si>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</si>
  <si>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</si>
  <si>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</si>
  <si>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</si>
  <si>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</si>
  <si>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</si>
  <si>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</si>
  <si>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</si>
  <si>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</si>
  <si>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</si>
  <si>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</si>
  <si>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</si>
  <si>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</si>
  <si>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</si>
  <si>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</si>
  <si>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</si>
  <si>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</si>
  <si>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</si>
  <si>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</si>
  <si>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</si>
  <si>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</si>
  <si>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</si>
  <si>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</si>
  <si>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</si>
  <si>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</si>
  <si>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</si>
  <si>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</si>
  <si>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</si>
  <si>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</si>
  <si>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</si>
  <si>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</si>
  <si>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</si>
  <si>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</si>
  <si>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</si>
  <si>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</si>
  <si>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</si>
  <si>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</si>
  <si>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</si>
  <si>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</si>
  <si>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</si>
  <si>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</si>
  <si>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</si>
  <si>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</si>
  <si>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</si>
  <si>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</si>
  <si>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</si>
  <si>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</si>
  <si>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</si>
  <si>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</si>
  <si>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</si>
  <si>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</si>
  <si>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</si>
  <si>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</si>
  <si>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</si>
  <si>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</si>
  <si>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</si>
  <si>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</si>
  <si>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</si>
  <si>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</si>
  <si>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</si>
  <si>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</si>
  <si>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</si>
  <si>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</si>
  <si>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</si>
  <si>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</si>
  <si>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</si>
  <si>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</si>
  <si>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</si>
  <si>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</si>
  <si>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</si>
  <si>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</si>
  <si>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</si>
  <si>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</si>
  <si>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</si>
  <si>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</si>
  <si>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</si>
  <si>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</si>
  <si>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</si>
  <si>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</si>
  <si>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</si>
  <si>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</si>
  <si>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</si>
  <si>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</si>
  <si>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</si>
  <si>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</si>
  <si>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</si>
  <si>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</si>
  <si>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</si>
  <si>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</si>
  <si>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</si>
  <si>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</si>
  <si>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</si>
  <si>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</si>
  <si>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</si>
  <si>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</si>
  <si>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</si>
  <si>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</si>
  <si>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</si>
  <si>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</si>
  <si>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</si>
  <si>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</si>
  <si>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</si>
  <si>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</si>
  <si>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</si>
  <si>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</si>
  <si>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</si>
  <si>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</si>
  <si>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</si>
  <si>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</si>
  <si>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</si>
  <si>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</si>
  <si>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</si>
  <si>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</si>
  <si>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</si>
  <si>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</si>
  <si>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</si>
  <si>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</si>
  <si>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</si>
  <si>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</si>
  <si>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</si>
  <si>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</si>
  <si>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</si>
  <si>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</si>
  <si>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</si>
  <si>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</si>
  <si>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</si>
  <si>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</si>
  <si>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</si>
  <si>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</si>
  <si>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</si>
  <si>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</si>
  <si>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</si>
  <si>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</si>
  <si>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</si>
  <si>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</si>
  <si>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</si>
  <si>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</si>
  <si>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</si>
  <si>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</si>
  <si>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</si>
  <si>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</si>
  <si>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</si>
  <si>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</si>
  <si>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</si>
  <si>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</si>
  <si>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</si>
  <si>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</si>
  <si>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</si>
  <si>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</si>
  <si>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</si>
  <si>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</si>
  <si>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</si>
  <si>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</si>
  <si>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</si>
  <si>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</si>
  <si>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</si>
  <si>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</si>
  <si>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</si>
  <si>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</si>
  <si>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</si>
  <si>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</si>
  <si>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</si>
  <si>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</si>
  <si>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</si>
  <si>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</si>
  <si>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</si>
  <si>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</si>
  <si>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</si>
  <si>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</si>
  <si>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</si>
  <si>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</si>
  <si>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</si>
  <si>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</si>
  <si>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</si>
  <si>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</si>
  <si>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</si>
  <si>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</si>
  <si>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</si>
  <si>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</si>
  <si>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</si>
  <si>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</si>
  <si>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</si>
  <si>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</si>
  <si>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</si>
  <si>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</si>
  <si>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</si>
  <si>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</si>
  <si>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</si>
  <si>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</si>
  <si>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</si>
  <si>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</si>
  <si>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</si>
  <si>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</si>
  <si>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</si>
  <si>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</si>
  <si>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</si>
  <si>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</si>
  <si>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</si>
  <si>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</si>
  <si>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</si>
  <si>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</si>
  <si>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</si>
  <si>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</si>
  <si>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</si>
  <si>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</si>
  <si>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</si>
  <si>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</si>
  <si>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</si>
  <si>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</si>
  <si>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</si>
  <si>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</si>
  <si>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</si>
  <si>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</si>
  <si>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</si>
  <si>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</si>
  <si>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</si>
  <si>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</si>
  <si>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</si>
  <si>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</si>
  <si>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</si>
  <si>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</si>
  <si>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</si>
  <si>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</si>
  <si>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</si>
  <si>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</si>
  <si>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</si>
  <si>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</si>
  <si>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</si>
  <si>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</si>
  <si>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</si>
  <si>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</si>
  <si>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</si>
  <si>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</si>
  <si>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</si>
  <si>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</si>
  <si>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</si>
  <si>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</si>
  <si>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</si>
  <si>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</si>
  <si>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</si>
  <si>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</si>
  <si>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</si>
  <si>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</si>
  <si>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</si>
  <si>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</si>
  <si>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</si>
  <si>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</si>
  <si>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</si>
  <si>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</si>
  <si>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</si>
  <si>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</si>
  <si>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</si>
  <si>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</si>
  <si>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</si>
  <si>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</si>
  <si>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</si>
  <si>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</si>
  <si>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</si>
  <si>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</si>
  <si>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</si>
  <si>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</si>
  <si>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</si>
  <si>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</si>
  <si>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</si>
  <si>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</si>
  <si>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</si>
  <si>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</si>
  <si>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</si>
  <si>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</si>
  <si>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</si>
  <si>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</si>
  <si>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</si>
  <si>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</si>
  <si>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</si>
  <si>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</si>
  <si>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</si>
  <si>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</si>
  <si>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</si>
  <si>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</si>
  <si>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</si>
  <si>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</si>
  <si>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</si>
  <si>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</si>
  <si>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</si>
  <si>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</si>
  <si>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</si>
  <si>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</si>
  <si>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</si>
  <si>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</si>
  <si>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</si>
  <si>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</si>
  <si>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</si>
  <si>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</si>
  <si>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</si>
  <si>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</si>
  <si>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</si>
  <si>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</si>
  <si>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</si>
  <si>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</si>
  <si>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</si>
  <si>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</si>
  <si>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</si>
  <si>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</si>
  <si>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</si>
  <si>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</si>
  <si>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</si>
  <si>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</si>
  <si>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</si>
  <si>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</si>
  <si>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</si>
  <si>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</si>
  <si>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</si>
  <si>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</si>
  <si>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</si>
  <si>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</si>
  <si>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</si>
  <si>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</si>
  <si>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</si>
  <si>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</si>
  <si>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</si>
  <si>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</si>
  <si>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</si>
  <si>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</si>
  <si>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</si>
  <si>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</si>
  <si>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</si>
  <si>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</si>
  <si>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</si>
  <si>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</si>
  <si>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</si>
  <si>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</si>
  <si>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</si>
  <si>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</si>
  <si>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</si>
  <si>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</si>
  <si>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</si>
  <si>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</si>
  <si>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</si>
  <si>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</si>
  <si>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</si>
  <si>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</si>
  <si>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</si>
  <si>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</si>
  <si>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</si>
  <si>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</si>
  <si>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</si>
  <si>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</si>
  <si>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</si>
  <si>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</si>
  <si>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</si>
  <si>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</si>
  <si>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</si>
  <si>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</si>
  <si>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</si>
  <si>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</si>
  <si>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</si>
  <si>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</si>
  <si>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</si>
  <si>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</si>
  <si>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</si>
  <si>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</si>
  <si>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</si>
  <si>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</si>
  <si>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</si>
  <si>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</si>
  <si>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</si>
  <si>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</si>
  <si>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</si>
  <si>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</si>
  <si>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</si>
  <si>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</si>
  <si>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</si>
  <si>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</si>
  <si>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</si>
  <si>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</si>
  <si>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</si>
  <si>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</si>
  <si>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</si>
  <si>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</si>
  <si>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</si>
  <si>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</si>
  <si>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</si>
  <si>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</si>
  <si>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</si>
  <si>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</si>
  <si>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</si>
  <si>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</si>
  <si>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</si>
  <si>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</si>
  <si>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</si>
  <si>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</si>
  <si>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</si>
  <si>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</si>
  <si>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</si>
  <si>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</si>
  <si>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</si>
  <si>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</si>
  <si>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</si>
  <si>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</si>
  <si>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</si>
  <si>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</si>
  <si>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</si>
  <si>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</si>
  <si>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</si>
  <si>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</si>
  <si>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</si>
  <si>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</si>
  <si>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</si>
  <si>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</si>
  <si>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</si>
  <si>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</si>
  <si>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</si>
  <si>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</si>
  <si>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</si>
  <si>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</si>
  <si>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</si>
  <si>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</si>
  <si>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</si>
  <si>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</si>
  <si>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</si>
  <si>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</si>
  <si>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</si>
  <si>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</si>
  <si>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</si>
  <si>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</si>
  <si>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</si>
  <si>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</si>
  <si>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</si>
  <si>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</si>
  <si>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</si>
  <si>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</si>
  <si>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</si>
  <si>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</si>
  <si>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</si>
  <si>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</si>
  <si>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</si>
  <si>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</si>
  <si>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</si>
  <si>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</si>
  <si>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</si>
  <si>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</si>
  <si>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</si>
  <si>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</si>
  <si>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</si>
  <si>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</si>
  <si>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</si>
  <si>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</si>
  <si>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</si>
  <si>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</si>
  <si>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</si>
  <si>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</si>
  <si>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</si>
  <si>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</si>
  <si>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</si>
  <si>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</si>
  <si>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</si>
  <si>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</si>
  <si>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</si>
  <si>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</si>
  <si>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</si>
  <si>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</si>
  <si>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</si>
  <si>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</si>
  <si>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</si>
  <si>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</si>
  <si>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</si>
  <si>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</si>
  <si>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</si>
  <si>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</si>
  <si>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</si>
  <si>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</si>
  <si>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</si>
  <si>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</si>
  <si>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</si>
  <si>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</si>
  <si>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</si>
  <si>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</si>
  <si>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</si>
  <si>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</si>
  <si>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</si>
  <si>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</si>
  <si>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</si>
  <si>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</si>
  <si>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</si>
  <si>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</si>
  <si>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</si>
  <si>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</si>
  <si>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</si>
  <si>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</si>
  <si>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</si>
  <si>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</si>
  <si>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</si>
  <si>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</si>
  <si>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</si>
  <si>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</si>
  <si>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</si>
  <si>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</si>
  <si>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</si>
  <si>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</si>
  <si>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</si>
  <si>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</si>
  <si>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</si>
  <si>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</si>
  <si>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</si>
  <si>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</si>
  <si>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</si>
  <si>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</si>
  <si>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</si>
  <si>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</si>
  <si>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</si>
  <si>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</si>
  <si>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</si>
  <si>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</si>
  <si>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</si>
  <si>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</si>
  <si>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</si>
  <si>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</si>
  <si>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</si>
  <si>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</si>
  <si>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</si>
  <si>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</si>
  <si>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</si>
  <si>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</si>
  <si>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</si>
  <si>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</si>
  <si>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</si>
  <si>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</si>
  <si>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</si>
  <si>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</si>
  <si>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</si>
  <si>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</si>
  <si>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</si>
  <si>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</si>
  <si>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</si>
  <si>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</si>
  <si>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</si>
  <si>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</si>
  <si>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</si>
  <si>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</si>
  <si>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</si>
  <si>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</si>
  <si>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</si>
  <si>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</si>
  <si>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</si>
  <si>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</si>
  <si>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</si>
  <si>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</si>
  <si>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</si>
  <si>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</si>
  <si>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</si>
  <si>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</si>
  <si>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</si>
  <si>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</si>
  <si>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</si>
  <si>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</si>
  <si>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</si>
  <si>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</si>
  <si>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</si>
  <si>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</si>
  <si>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</si>
  <si>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</si>
  <si>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</si>
  <si>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</si>
  <si>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</si>
  <si>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</si>
  <si>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</si>
  <si>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</si>
  <si>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</si>
  <si>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</si>
  <si>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</si>
  <si>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</si>
  <si>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</si>
  <si>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</si>
  <si>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</si>
  <si>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</si>
  <si>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</si>
  <si>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</si>
  <si>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</si>
  <si>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</si>
  <si>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</si>
  <si>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</si>
  <si>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</si>
  <si>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</si>
  <si>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</si>
  <si>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</si>
  <si>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</si>
  <si>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</si>
  <si>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</si>
  <si>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</si>
  <si>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</si>
  <si>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</si>
  <si>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</si>
  <si>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</si>
  <si>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</si>
  <si>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</si>
  <si>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</si>
  <si>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</si>
  <si>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</si>
  <si>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</si>
  <si>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</si>
  <si>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</si>
  <si>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</si>
  <si>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</si>
  <si>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</si>
  <si>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</si>
  <si>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</si>
  <si>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</si>
  <si>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</si>
  <si>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</si>
  <si>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</si>
  <si>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</si>
  <si>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</si>
  <si>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</si>
  <si>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</si>
  <si>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</si>
  <si>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</si>
  <si>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</si>
  <si>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</si>
  <si>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</si>
  <si>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</si>
  <si>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</si>
  <si>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</si>
  <si>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</si>
  <si>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</si>
  <si>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</si>
  <si>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</si>
  <si>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</si>
  <si>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</si>
  <si>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</si>
  <si>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</si>
  <si>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</si>
  <si>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</si>
  <si>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</si>
  <si>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</si>
  <si>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</si>
  <si>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</si>
  <si>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</si>
  <si>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</si>
  <si>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</si>
  <si>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</si>
  <si>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</si>
  <si>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</si>
  <si>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</si>
  <si>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</si>
  <si>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</si>
  <si>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</si>
  <si>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</si>
  <si>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</si>
  <si>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</si>
  <si>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</si>
  <si>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</si>
  <si>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</si>
  <si>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</si>
  <si>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</si>
  <si>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</si>
  <si>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</si>
  <si>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</si>
  <si>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</si>
  <si>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</si>
  <si>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</si>
  <si>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</si>
  <si>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</si>
  <si>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</si>
  <si>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</si>
  <si>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</si>
  <si>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</si>
  <si>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</si>
  <si>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</si>
  <si>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</si>
  <si>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</si>
  <si>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</si>
  <si>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</si>
  <si>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</si>
  <si>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</si>
  <si>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</si>
  <si>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</si>
  <si>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</si>
  <si>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</si>
  <si>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</si>
  <si>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</si>
  <si>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</si>
  <si>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</si>
  <si>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</si>
  <si>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</si>
  <si>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</si>
  <si>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</si>
  <si>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</si>
  <si>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</si>
  <si>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</si>
  <si>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</si>
  <si>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</si>
  <si>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</si>
  <si>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</si>
  <si>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</si>
  <si>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</si>
  <si>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</si>
  <si>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</si>
  <si>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</si>
  <si>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</si>
  <si>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</si>
  <si>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</si>
  <si>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</si>
  <si>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</si>
  <si>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</si>
  <si>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</si>
  <si>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</si>
  <si>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</si>
  <si>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</si>
  <si>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</si>
  <si>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</si>
  <si>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</si>
  <si>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</si>
  <si>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</si>
  <si>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</si>
  <si>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</si>
  <si>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</si>
  <si>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</si>
  <si>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</si>
  <si>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</si>
  <si>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</si>
  <si>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</si>
  <si>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</si>
  <si>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</si>
  <si>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</si>
  <si>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</si>
  <si>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</si>
  <si>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</si>
  <si>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</si>
  <si>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</si>
  <si>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</si>
  <si>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</si>
  <si>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</si>
  <si>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</si>
  <si>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</si>
  <si>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</si>
  <si>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</si>
  <si>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</si>
  <si>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</si>
  <si>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</si>
  <si>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</si>
  <si>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</si>
  <si>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</si>
  <si>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</si>
  <si>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</si>
  <si>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</si>
  <si>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</si>
  <si>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</si>
  <si>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</si>
  <si>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</si>
  <si>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</si>
  <si>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</si>
  <si>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</si>
  <si>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</si>
  <si>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</si>
  <si>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</si>
  <si>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</si>
  <si>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</si>
  <si>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</si>
  <si>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</si>
  <si>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</si>
  <si>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</si>
  <si>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</si>
  <si>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</si>
  <si>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</si>
  <si>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</si>
  <si>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</si>
  <si>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</si>
  <si>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</si>
  <si>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</si>
  <si>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</si>
  <si>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</si>
  <si>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</si>
  <si>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</si>
  <si>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</si>
  <si>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</si>
  <si>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</si>
  <si>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</si>
  <si>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</si>
  <si>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</si>
  <si>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</si>
  <si>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</si>
  <si>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</si>
  <si>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</si>
  <si>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</si>
  <si>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</si>
  <si>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</si>
  <si>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</si>
  <si>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</si>
  <si>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</si>
  <si>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</si>
  <si>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</si>
  <si>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</si>
  <si>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</si>
  <si>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</si>
  <si>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</si>
  <si>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</si>
  <si>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</si>
  <si>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</si>
  <si>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</si>
  <si>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</si>
  <si>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</si>
  <si>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</si>
  <si>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</si>
  <si>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</si>
  <si>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</si>
  <si>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</si>
  <si>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</si>
  <si>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</si>
  <si>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</si>
  <si>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</si>
  <si>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</si>
  <si>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</si>
  <si>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</si>
  <si>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</si>
  <si>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</si>
  <si>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</si>
  <si>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</si>
  <si>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</si>
  <si>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</si>
  <si>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</si>
  <si>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</si>
  <si>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</si>
  <si>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</si>
  <si>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</si>
  <si>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</si>
  <si>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</si>
  <si>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</si>
  <si>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</si>
  <si>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</si>
  <si>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</si>
  <si>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</si>
  <si>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</si>
  <si>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</si>
  <si>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</si>
  <si>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</si>
  <si>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</si>
  <si>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</si>
  <si>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</si>
  <si>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</si>
  <si>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</si>
  <si>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</si>
  <si>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</si>
  <si>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</si>
  <si>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</si>
  <si>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</si>
  <si>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</si>
  <si>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</si>
  <si>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</si>
  <si>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</si>
  <si>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</si>
  <si>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</si>
  <si>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</si>
  <si>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</si>
  <si>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</si>
  <si>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</si>
  <si>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</si>
  <si>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</si>
  <si>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</si>
  <si>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</si>
  <si>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</si>
  <si>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</si>
  <si>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</si>
  <si>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</si>
  <si>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</si>
  <si>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</si>
  <si>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</si>
  <si>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</si>
  <si>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</si>
  <si>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</si>
  <si>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</si>
  <si>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</si>
  <si>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</si>
  <si>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</si>
  <si>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</si>
  <si>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</si>
  <si>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</si>
  <si>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</si>
  <si>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</si>
  <si>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</si>
  <si>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</si>
  <si>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</si>
  <si>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</si>
  <si>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</si>
  <si>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</si>
  <si>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</si>
  <si>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</si>
  <si>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</si>
  <si>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</si>
  <si>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</si>
  <si>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</si>
  <si>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</si>
  <si>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</si>
  <si>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</si>
  <si>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</si>
  <si>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</si>
  <si>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</si>
  <si>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</si>
  <si>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</si>
  <si>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</si>
  <si>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</si>
  <si>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</si>
  <si>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</si>
  <si>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</si>
  <si>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</si>
  <si>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</si>
  <si>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</si>
  <si>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</si>
  <si>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</si>
  <si>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</si>
  <si>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</si>
  <si>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</si>
  <si>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</si>
  <si>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</si>
  <si>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</si>
  <si>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</si>
  <si>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</si>
  <si>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</si>
  <si>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</si>
  <si>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</si>
  <si>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</si>
  <si>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</si>
  <si>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</si>
  <si>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</si>
  <si>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</si>
  <si>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</si>
  <si>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</si>
  <si>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</si>
  <si>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</si>
  <si>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</si>
  <si>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</si>
  <si>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</si>
  <si>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</si>
  <si>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</si>
  <si>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</si>
  <si>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</si>
  <si>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</si>
  <si>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</si>
  <si>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</si>
  <si>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</si>
  <si>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</si>
  <si>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</si>
  <si>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</si>
  <si>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</si>
  <si>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</si>
  <si>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</si>
  <si>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</si>
  <si>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</si>
  <si>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</si>
  <si>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</si>
  <si>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</si>
  <si>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</si>
  <si>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</si>
  <si>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</si>
  <si>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</si>
  <si>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</si>
  <si>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</si>
  <si>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</si>
  <si>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</si>
  <si>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</si>
  <si>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</si>
  <si>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</si>
  <si>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</si>
  <si>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</si>
  <si>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</si>
  <si>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</si>
  <si>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</si>
  <si>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</si>
  <si>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</si>
  <si>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</si>
  <si>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</si>
  <si>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</si>
  <si>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</si>
  <si>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</si>
  <si>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</si>
  <si>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</si>
  <si>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</si>
  <si>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</si>
  <si>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</si>
  <si>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</si>
  <si>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</si>
  <si>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</si>
  <si>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</si>
  <si>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</si>
  <si>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</si>
  <si>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</si>
  <si>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</si>
  <si>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</si>
  <si>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</si>
  <si>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</si>
  <si>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</si>
  <si>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</si>
  <si>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</si>
  <si>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</si>
  <si>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</si>
  <si>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</si>
  <si>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</si>
  <si>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</si>
  <si>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</si>
  <si>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</si>
  <si>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</si>
  <si>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</si>
  <si>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</si>
  <si>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</si>
  <si>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</si>
  <si>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</si>
  <si>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</si>
  <si>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</si>
  <si>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</si>
  <si>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</si>
  <si>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</si>
  <si>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</si>
  <si>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</si>
  <si>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</si>
  <si>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</si>
  <si>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</si>
  <si>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</si>
  <si>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</si>
  <si>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</si>
  <si>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</si>
  <si>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</si>
  <si>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</si>
  <si>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</si>
  <si>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</si>
  <si>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</si>
  <si>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</si>
  <si>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</si>
  <si>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</si>
  <si>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</si>
  <si>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</si>
  <si>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</si>
  <si>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</si>
  <si>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</si>
  <si>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</si>
  <si>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</si>
  <si>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</si>
  <si>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</si>
  <si>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</si>
  <si>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</si>
  <si>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</si>
  <si>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</si>
  <si>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</si>
  <si>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</si>
  <si>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</si>
  <si>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</si>
  <si>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</si>
  <si>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</si>
  <si>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</si>
  <si>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</si>
  <si>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</si>
  <si>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</si>
  <si>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</si>
  <si>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</si>
  <si>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</si>
  <si>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</si>
  <si>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</si>
  <si>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</si>
  <si>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</si>
  <si>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</si>
  <si>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</si>
  <si>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</si>
  <si>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</si>
  <si>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</si>
  <si>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</si>
  <si>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</si>
  <si>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</si>
  <si>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</si>
  <si>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</si>
  <si>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</si>
  <si>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</si>
  <si>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</si>
  <si>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</si>
  <si>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</si>
  <si>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</si>
  <si>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</si>
  <si>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</si>
  <si>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</si>
  <si>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</si>
  <si>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</si>
  <si>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</si>
  <si>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</si>
  <si>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</si>
  <si>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</si>
  <si>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</si>
  <si>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</si>
  <si>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</si>
  <si>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</si>
  <si>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</si>
  <si>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</si>
  <si>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</si>
  <si>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</si>
  <si>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</si>
  <si>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</si>
  <si>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</si>
  <si>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</si>
  <si>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</si>
  <si>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</si>
  <si>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</si>
  <si>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</si>
  <si>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</si>
  <si>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</si>
  <si>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</si>
  <si>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</si>
  <si>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</si>
  <si>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</si>
  <si>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</si>
  <si>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</si>
  <si>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</si>
  <si>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</si>
  <si>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</si>
  <si>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</si>
  <si>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</si>
  <si>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</si>
  <si>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</si>
  <si>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</si>
  <si>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</si>
  <si>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</si>
  <si>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</si>
  <si>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</si>
  <si>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</si>
  <si>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</si>
  <si>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</si>
  <si>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</si>
  <si>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</si>
  <si>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</si>
  <si>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</si>
  <si>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</si>
  <si>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</si>
  <si>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</si>
  <si>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</si>
  <si>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</si>
  <si>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</si>
  <si>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</si>
  <si>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</si>
  <si>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</si>
  <si>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</si>
  <si>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</si>
  <si>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</si>
  <si>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</si>
  <si>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</si>
  <si>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</si>
  <si>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</si>
  <si>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</si>
  <si>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</si>
  <si>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</si>
  <si>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</si>
  <si>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</si>
  <si>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</si>
  <si>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</si>
  <si>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</si>
  <si>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</si>
  <si>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</si>
  <si>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</si>
  <si>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</si>
  <si>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</si>
  <si>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</si>
  <si>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</si>
  <si>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</si>
  <si>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</si>
  <si>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</si>
  <si>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</si>
  <si>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</si>
  <si>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</si>
  <si>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</si>
  <si>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</si>
  <si>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</si>
  <si>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</si>
  <si>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</si>
  <si>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</si>
  <si>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</si>
  <si>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</si>
  <si>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</si>
  <si>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</si>
  <si>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</si>
  <si>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</si>
  <si>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</si>
  <si>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</si>
  <si>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</si>
  <si>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</si>
  <si>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</si>
  <si>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</si>
  <si>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</si>
  <si>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</si>
  <si>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</si>
  <si>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</si>
  <si>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</si>
  <si>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</si>
  <si>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</si>
  <si>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</si>
  <si>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</si>
  <si>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</si>
  <si>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</si>
  <si>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</si>
  <si>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</si>
  <si>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</si>
  <si>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</si>
  <si>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</si>
  <si>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</si>
  <si>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</si>
  <si>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</si>
  <si>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</si>
  <si>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</si>
  <si>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</si>
  <si>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</si>
  <si>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</si>
  <si>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</si>
  <si>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</si>
  <si>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</si>
  <si>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</si>
  <si>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</si>
  <si>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</si>
  <si>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</si>
  <si>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</si>
  <si>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</si>
  <si>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</si>
  <si>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</si>
  <si>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</si>
  <si>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</si>
  <si>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</si>
  <si>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</si>
  <si>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</si>
  <si>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</si>
  <si>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</si>
  <si>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</si>
  <si>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</si>
  <si>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</si>
  <si>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</si>
  <si>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</si>
  <si>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</si>
  <si>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</si>
  <si>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</si>
  <si>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</si>
  <si>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</si>
  <si>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</si>
  <si>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</si>
  <si>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</si>
  <si>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</si>
  <si>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</si>
  <si>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</si>
  <si>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</si>
  <si>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</si>
  <si>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</si>
  <si>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</si>
  <si>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</si>
  <si>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</si>
  <si>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</si>
  <si>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</si>
  <si>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</si>
  <si>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</si>
  <si>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</si>
  <si>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</si>
  <si>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</si>
  <si>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</si>
  <si>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</si>
  <si>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</si>
  <si>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</si>
  <si>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</si>
  <si>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</si>
  <si>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</si>
  <si>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</si>
  <si>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</si>
  <si>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</si>
  <si>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</si>
  <si>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</si>
  <si>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</si>
  <si>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</si>
  <si>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</si>
  <si>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</si>
  <si>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</si>
  <si>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</si>
  <si>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</si>
  <si>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</si>
  <si>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</si>
  <si>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</si>
  <si>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</si>
  <si>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</si>
  <si>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</si>
  <si>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</si>
  <si>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</si>
  <si>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</si>
  <si>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</si>
  <si>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</si>
  <si>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</si>
  <si>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</si>
  <si>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</si>
  <si>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</si>
  <si>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</si>
  <si>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</si>
  <si>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</si>
  <si>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</si>
  <si>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</si>
  <si>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</si>
  <si>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</si>
  <si>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</si>
  <si>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</si>
  <si>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</si>
  <si>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</si>
  <si>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</si>
  <si>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</si>
  <si>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</si>
  <si>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</si>
  <si>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</si>
  <si>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</si>
  <si>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</si>
  <si>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</si>
  <si>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</si>
  <si>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</si>
  <si>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</si>
  <si>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</si>
  <si>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</si>
  <si>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</si>
  <si>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</si>
  <si>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</si>
  <si>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</si>
  <si>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</si>
  <si>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</si>
  <si>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</si>
  <si>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</si>
  <si>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</si>
  <si>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</si>
  <si>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</si>
  <si>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</si>
  <si>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</si>
  <si>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</si>
  <si>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</si>
  <si>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</si>
  <si>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</si>
  <si>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</si>
  <si>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</si>
  <si>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</si>
  <si>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</si>
  <si>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</si>
  <si>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</si>
  <si>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</si>
  <si>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</si>
  <si>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</si>
  <si>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</si>
  <si>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</si>
  <si>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</si>
  <si>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</si>
  <si>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</si>
  <si>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</si>
  <si>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</si>
  <si>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</si>
  <si>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</si>
  <si>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</si>
  <si>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</si>
  <si>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</si>
  <si>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</si>
  <si>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</si>
  <si>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</si>
  <si>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</si>
  <si>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</si>
  <si>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</si>
  <si>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</si>
  <si>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</si>
  <si>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</si>
  <si>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</si>
  <si>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</si>
  <si>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</si>
  <si>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</si>
  <si>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</si>
  <si>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</si>
  <si>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</si>
  <si>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</si>
  <si>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</si>
  <si>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</si>
  <si>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</si>
  <si>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</si>
  <si>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</si>
  <si>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</si>
  <si>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</si>
  <si>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</si>
  <si>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</si>
  <si>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</si>
  <si>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</si>
  <si>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</si>
  <si>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</si>
  <si>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</si>
  <si>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</si>
  <si>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</si>
  <si>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</si>
  <si>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</si>
  <si>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</si>
  <si>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</si>
  <si>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</si>
  <si>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</si>
  <si>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</si>
  <si>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</si>
  <si>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</si>
  <si>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</si>
  <si>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</si>
  <si>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</si>
  <si>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</si>
  <si>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</si>
  <si>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</si>
  <si>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</si>
  <si>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</si>
  <si>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</si>
  <si>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</si>
  <si>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</si>
  <si>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</si>
  <si>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</si>
  <si>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</si>
  <si>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</si>
  <si>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</si>
  <si>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</si>
  <si>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</si>
  <si>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</si>
  <si>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</si>
  <si>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</si>
  <si>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</si>
  <si>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</si>
  <si>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</si>
  <si>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</si>
  <si>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</si>
  <si>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</si>
  <si>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</si>
  <si>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</si>
  <si>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</si>
  <si>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</si>
  <si>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</si>
  <si>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</si>
  <si>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</si>
  <si>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</si>
  <si>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</si>
  <si>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</si>
  <si>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</si>
  <si>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</si>
  <si>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</si>
  <si>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</si>
  <si>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</si>
  <si>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</si>
  <si>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</si>
  <si>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</si>
  <si>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</si>
  <si>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</si>
  <si>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</si>
  <si>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</si>
  <si>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</si>
  <si>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</si>
  <si>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</si>
  <si>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</si>
  <si>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</si>
  <si>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</si>
  <si>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</si>
  <si>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</si>
  <si>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</si>
  <si>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</si>
  <si>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</si>
  <si>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</si>
  <si>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</si>
  <si>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</si>
  <si>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</si>
  <si>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</si>
  <si>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</si>
  <si>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</si>
  <si>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</si>
  <si>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</si>
  <si>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</si>
  <si>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</si>
  <si>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</si>
  <si>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</si>
  <si>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</si>
  <si>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</si>
  <si>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</si>
  <si>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</si>
  <si>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</si>
  <si>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</si>
  <si>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</si>
  <si>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</si>
  <si>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</si>
  <si>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</si>
  <si>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</si>
  <si>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</si>
  <si>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</si>
  <si>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</si>
  <si>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</si>
  <si>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</si>
  <si>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</si>
  <si>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</si>
  <si>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</si>
  <si>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</si>
  <si>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</si>
  <si>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</si>
  <si>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</si>
  <si>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</si>
  <si>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</si>
  <si>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</si>
  <si>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</si>
  <si>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</si>
  <si>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</si>
  <si>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</si>
  <si>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</si>
  <si>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</si>
  <si>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</si>
  <si>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</si>
  <si>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</si>
  <si>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</si>
  <si>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</si>
  <si>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</si>
  <si>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</si>
  <si>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</si>
  <si>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</si>
  <si>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</si>
  <si>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</si>
  <si>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</si>
  <si>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</si>
  <si>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</si>
  <si>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</si>
  <si>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</si>
  <si>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</si>
  <si>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</si>
  <si>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</si>
  <si>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</si>
  <si>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</si>
  <si>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</si>
  <si>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</si>
  <si>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</si>
  <si>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</si>
  <si>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</si>
  <si>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</si>
  <si>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</si>
  <si>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</si>
  <si>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</si>
  <si>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</si>
  <si>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</si>
  <si>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</si>
  <si>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</si>
  <si>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</si>
  <si>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</si>
  <si>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</si>
  <si>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</si>
  <si>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</si>
  <si>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</si>
  <si>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</si>
  <si>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</si>
  <si>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</si>
  <si>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</si>
  <si>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</si>
  <si>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</si>
  <si>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</si>
  <si>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</si>
  <si>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</si>
  <si>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</si>
  <si>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</si>
  <si>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</si>
  <si>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</si>
  <si>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</si>
  <si>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</si>
  <si>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</si>
  <si>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</si>
  <si>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</si>
  <si>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</si>
  <si>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</si>
  <si>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</si>
  <si>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</si>
  <si>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</si>
  <si>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</si>
  <si>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</si>
  <si>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</si>
  <si>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</si>
  <si>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</si>
  <si>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</si>
  <si>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</si>
  <si>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</si>
  <si>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</si>
  <si>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</si>
  <si>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</si>
  <si>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</si>
  <si>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</si>
  <si>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</si>
  <si>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</si>
  <si>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</si>
  <si>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</si>
  <si>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</si>
  <si>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</si>
  <si>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</si>
  <si>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</si>
  <si>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</si>
  <si>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</si>
  <si>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</si>
  <si>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</si>
  <si>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</si>
  <si>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</si>
  <si>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</si>
  <si>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</si>
  <si>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</si>
  <si>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</si>
  <si>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</si>
  <si>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</si>
  <si>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</si>
  <si>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</si>
  <si>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</si>
  <si>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</si>
  <si>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</si>
  <si>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</si>
  <si>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</si>
  <si>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</si>
  <si>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</si>
  <si>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</si>
  <si>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</si>
  <si>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</si>
  <si>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</si>
  <si>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</si>
  <si>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</si>
  <si>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</si>
  <si>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</si>
  <si>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</si>
  <si>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</si>
  <si>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</si>
  <si>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</si>
  <si>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</si>
  <si>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</si>
  <si>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</si>
  <si>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</si>
  <si>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</si>
  <si>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</si>
  <si>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</si>
  <si>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</si>
  <si>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</si>
  <si>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</si>
  <si>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</si>
  <si>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</si>
  <si>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</si>
  <si>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</si>
  <si>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</si>
  <si>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</si>
  <si>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</si>
  <si>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</si>
  <si>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</si>
  <si>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</si>
  <si>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</si>
  <si>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</si>
  <si>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</si>
  <si>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</si>
  <si>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</si>
  <si>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</si>
  <si>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</si>
  <si>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</si>
  <si>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</si>
  <si>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</si>
  <si>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</si>
  <si>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</si>
  <si>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</si>
  <si>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</si>
  <si>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</si>
  <si>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</si>
  <si>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</si>
  <si>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</si>
  <si>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</si>
  <si>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</si>
  <si>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</si>
  <si>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</si>
  <si>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</si>
  <si>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</si>
  <si>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</si>
  <si>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</si>
  <si>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</si>
  <si>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</si>
  <si>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</si>
  <si>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</si>
  <si>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</si>
  <si>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</si>
  <si>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</si>
  <si>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</si>
  <si>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</si>
  <si>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</si>
  <si>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</si>
  <si>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</si>
  <si>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</si>
  <si>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</si>
  <si>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</si>
  <si>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</si>
  <si>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</si>
  <si>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</si>
  <si>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</si>
  <si>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</si>
  <si>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</si>
  <si>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</si>
  <si>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</si>
  <si>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</si>
  <si>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</si>
  <si>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</si>
  <si>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</si>
  <si>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</si>
  <si>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</si>
  <si>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</si>
  <si>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</si>
  <si>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</si>
  <si>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</si>
  <si>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</si>
  <si>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</si>
  <si>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</si>
  <si>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</si>
  <si>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</si>
  <si>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</si>
  <si>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</si>
  <si>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</si>
  <si>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</si>
  <si>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</si>
  <si>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</si>
  <si>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</si>
  <si>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</si>
  <si>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</si>
  <si>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</si>
  <si>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</si>
  <si>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</si>
  <si>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</si>
  <si>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</si>
  <si>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</si>
  <si>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</si>
  <si>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</si>
  <si>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</si>
  <si>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</si>
  <si>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</si>
  <si>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</si>
  <si>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</si>
  <si>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</si>
  <si>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</si>
  <si>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</si>
  <si>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</si>
  <si>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</si>
  <si>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</si>
  <si>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</si>
  <si>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</si>
  <si>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</si>
  <si>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</si>
  <si>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</si>
  <si>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</si>
  <si>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</si>
  <si>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</si>
  <si>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</si>
  <si>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</si>
  <si>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</si>
  <si>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</si>
  <si>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</si>
  <si>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</si>
  <si>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</si>
  <si>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</si>
  <si>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</si>
  <si>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</si>
  <si>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</si>
  <si>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</si>
  <si>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</si>
  <si>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</si>
  <si>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</si>
  <si>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</si>
  <si>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</si>
  <si>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</si>
  <si>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</si>
  <si>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</si>
  <si>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</si>
  <si>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</si>
  <si>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</si>
  <si>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</si>
  <si>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</si>
  <si>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</si>
  <si>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</si>
  <si>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</si>
  <si>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</si>
  <si>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</si>
  <si>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</si>
  <si>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</si>
  <si>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</si>
  <si>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</si>
  <si>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</si>
  <si>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</si>
  <si>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</si>
  <si>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</si>
  <si>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</si>
  <si>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</si>
  <si>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</si>
  <si>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</si>
  <si>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</si>
  <si>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</si>
  <si>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</si>
  <si>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</si>
  <si>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</si>
  <si>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</si>
  <si>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</si>
  <si>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</si>
  <si>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</si>
  <si>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</si>
  <si>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</si>
  <si>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</si>
  <si>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</si>
  <si>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</si>
  <si>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</si>
  <si>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</si>
  <si>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</si>
  <si>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</si>
  <si>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</si>
  <si>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</si>
  <si>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</si>
  <si>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</si>
  <si>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</si>
  <si>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</si>
  <si>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</si>
  <si>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</si>
  <si>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</si>
  <si>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</si>
  <si>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</si>
  <si>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</si>
  <si>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</si>
  <si>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</si>
  <si>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</si>
  <si>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</si>
  <si>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</si>
  <si>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</si>
  <si>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</si>
  <si>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</si>
  <si>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</si>
  <si>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</si>
  <si>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</si>
  <si>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</si>
  <si>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</si>
  <si>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</si>
  <si>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</si>
  <si>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</si>
  <si>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</si>
  <si>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</si>
  <si>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</si>
  <si>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</si>
  <si>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</si>
  <si>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</si>
  <si>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</si>
  <si>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</si>
  <si>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</si>
  <si>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</si>
  <si>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</si>
  <si>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</si>
  <si>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</si>
  <si>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</si>
  <si>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</si>
  <si>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</si>
  <si>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</si>
  <si>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</si>
  <si>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</si>
  <si>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</si>
  <si>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</si>
  <si>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</si>
  <si>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</si>
  <si>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</si>
  <si>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</si>
  <si>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</si>
  <si>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</si>
  <si>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</si>
  <si>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</si>
  <si>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</si>
  <si>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</si>
  <si>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</si>
  <si>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</si>
  <si>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</si>
  <si>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</si>
  <si>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</si>
  <si>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</si>
  <si>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</si>
  <si>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</si>
  <si>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</si>
  <si>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</si>
  <si>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</si>
  <si>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</si>
  <si>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</si>
  <si>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</si>
  <si>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</si>
  <si>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</si>
  <si>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</si>
  <si>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</si>
  <si>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</si>
  <si>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</si>
  <si>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</si>
  <si>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</si>
  <si>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</si>
  <si>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</si>
  <si>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</si>
  <si>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</si>
  <si>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</si>
  <si>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</si>
  <si>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</si>
  <si>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</si>
  <si>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</si>
  <si>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</si>
  <si>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</si>
  <si>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</si>
  <si>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</si>
  <si>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</si>
  <si>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</si>
  <si>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</si>
  <si>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</si>
  <si>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</si>
  <si>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</si>
  <si>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</si>
  <si>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</si>
  <si>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</si>
  <si>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</si>
  <si>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</si>
  <si>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</si>
  <si>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</si>
  <si>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</si>
  <si>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</si>
  <si>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</si>
  <si>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</si>
  <si>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</si>
  <si>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</si>
  <si>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</si>
  <si>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</si>
  <si>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</si>
  <si>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</si>
  <si>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</si>
  <si>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</si>
  <si>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</si>
  <si>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</si>
  <si>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</si>
  <si>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</si>
  <si>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</si>
  <si>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</si>
  <si>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</si>
  <si>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</si>
  <si>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</si>
  <si>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</si>
  <si>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</si>
  <si>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</si>
  <si>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</si>
  <si>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</si>
  <si>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</si>
  <si>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</si>
  <si>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</si>
  <si>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</si>
  <si>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</si>
  <si>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</si>
  <si>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</si>
  <si>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</si>
  <si>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</si>
  <si>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</si>
  <si>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</si>
  <si>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</si>
  <si>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</si>
  <si>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</si>
  <si>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</si>
  <si>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</si>
  <si>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</si>
  <si>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</si>
  <si>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</si>
  <si>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</si>
  <si>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</si>
  <si>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</si>
  <si>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</si>
  <si>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</si>
  <si>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</si>
  <si>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</si>
  <si>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</si>
  <si>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</si>
  <si>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</si>
  <si>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</si>
  <si>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</si>
  <si>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</si>
  <si>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</si>
  <si>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</si>
  <si>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</si>
  <si>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</si>
  <si>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</si>
  <si>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</si>
  <si>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</si>
  <si>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</si>
  <si>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</si>
  <si>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</si>
  <si>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</si>
  <si>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</si>
  <si>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</si>
  <si>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</si>
  <si>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</si>
  <si>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</si>
  <si>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</si>
  <si>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</si>
  <si>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</si>
  <si>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</si>
  <si>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</si>
  <si>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</si>
  <si>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</si>
  <si>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</si>
  <si>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</si>
  <si>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</si>
  <si>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</si>
  <si>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</si>
  <si>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</si>
  <si>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</si>
  <si>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</si>
  <si>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</si>
  <si>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</si>
  <si>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</si>
  <si>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</si>
  <si>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</si>
  <si>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</si>
  <si>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</si>
  <si>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</si>
  <si>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</si>
  <si>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</si>
  <si>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</si>
  <si>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</si>
  <si>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</si>
  <si>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</si>
  <si>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</si>
  <si>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</si>
  <si>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</si>
  <si>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</si>
  <si>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</si>
  <si>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</si>
  <si>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</si>
  <si>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</si>
  <si>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</si>
  <si>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</si>
  <si>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</si>
  <si>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</si>
  <si>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</si>
  <si>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</si>
  <si>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</si>
  <si>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</si>
  <si>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</si>
  <si>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</si>
  <si>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</si>
  <si>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</si>
  <si>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</si>
  <si>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</si>
  <si>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</si>
  <si>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</si>
  <si>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</si>
  <si>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</si>
  <si>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</si>
  <si>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</si>
  <si>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</si>
  <si>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</si>
  <si>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</si>
  <si>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</si>
  <si>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</si>
  <si>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</si>
  <si>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</si>
  <si>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</si>
  <si>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</si>
  <si>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</si>
  <si>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</si>
  <si>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</si>
  <si>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</si>
  <si>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</si>
  <si>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</si>
  <si>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</si>
  <si>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</si>
  <si>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</si>
  <si>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</si>
  <si>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</si>
  <si>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</si>
  <si>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</si>
  <si>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</si>
  <si>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</si>
  <si>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</si>
  <si>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</si>
  <si>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</si>
  <si>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</si>
  <si>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</si>
  <si>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</si>
  <si>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</si>
  <si>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</si>
  <si>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</si>
  <si>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</si>
  <si>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</si>
  <si>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</si>
  <si>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</si>
  <si>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</si>
  <si>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</si>
  <si>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</si>
  <si>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</si>
  <si>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</si>
  <si>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</si>
  <si>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</si>
  <si>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</si>
  <si>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</si>
  <si>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</si>
  <si>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</si>
  <si>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</si>
  <si>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</si>
  <si>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</si>
  <si>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</si>
  <si>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</si>
  <si>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</si>
  <si>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</si>
  <si>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</si>
  <si>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</si>
  <si>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</si>
  <si>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</si>
  <si>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</si>
  <si>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</si>
  <si>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</si>
  <si>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</si>
  <si>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</si>
  <si>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</si>
  <si>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</si>
  <si>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</si>
  <si>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</si>
  <si>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</si>
  <si>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</si>
  <si>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</si>
  <si>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</si>
  <si>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</si>
  <si>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</si>
  <si>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</si>
  <si>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</si>
  <si>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</si>
  <si>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</si>
  <si>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</si>
  <si>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</si>
  <si>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</si>
  <si>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</si>
  <si>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</si>
  <si>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</si>
  <si>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</si>
  <si>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</si>
  <si>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</si>
  <si>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</si>
  <si>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</si>
  <si>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</si>
  <si>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</si>
  <si>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</si>
  <si>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</si>
  <si>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</si>
  <si>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</si>
  <si>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</si>
  <si>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</si>
  <si>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</si>
  <si>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</si>
  <si>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</si>
  <si>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</si>
  <si>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</si>
  <si>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</si>
  <si>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</si>
  <si>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</si>
  <si>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</si>
  <si>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</si>
  <si>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</si>
  <si>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</si>
  <si>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</si>
  <si>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</si>
  <si>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</si>
  <si>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</si>
  <si>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</si>
  <si>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</si>
  <si>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</si>
  <si>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</si>
  <si>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</si>
  <si>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</si>
  <si>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</si>
  <si>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</si>
  <si>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</si>
  <si>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</si>
  <si>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</si>
  <si>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</si>
  <si>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</si>
  <si>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</si>
  <si>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</si>
  <si>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</si>
  <si>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</si>
  <si>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</si>
  <si>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</si>
  <si>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</si>
  <si>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</si>
  <si>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</si>
  <si>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</si>
  <si>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</si>
  <si>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</si>
  <si>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</si>
  <si>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</si>
  <si>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</si>
  <si>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</si>
  <si>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</si>
  <si>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</si>
  <si>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</si>
  <si>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</si>
  <si>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</si>
  <si>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</si>
  <si>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</si>
  <si>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</si>
  <si>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</si>
  <si>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</si>
  <si>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</si>
  <si>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</si>
  <si>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</si>
  <si>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</si>
  <si>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</si>
  <si>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</si>
  <si>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</si>
  <si>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</si>
  <si>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</si>
  <si>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</si>
  <si>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</si>
  <si>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</si>
  <si>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</si>
  <si>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</si>
  <si>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</si>
  <si>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</si>
  <si>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</si>
  <si>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</si>
  <si>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</si>
  <si>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</si>
  <si>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</si>
  <si>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</si>
  <si>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</si>
  <si>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</si>
  <si>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</si>
  <si>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</si>
  <si>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</si>
  <si>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</si>
  <si>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</si>
  <si>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</si>
  <si>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</si>
  <si>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</si>
  <si>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</si>
  <si>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</si>
  <si>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</si>
  <si>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</si>
  <si>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</si>
  <si>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</si>
  <si>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</si>
  <si>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</si>
  <si>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</si>
  <si>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</si>
  <si>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</si>
  <si>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</si>
  <si>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</si>
  <si>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</si>
  <si>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</si>
  <si>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</si>
  <si>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</si>
  <si>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</si>
  <si>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</si>
  <si>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</si>
  <si>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</si>
  <si>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</si>
  <si>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</si>
  <si>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</si>
  <si>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</si>
  <si>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</si>
  <si>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</si>
  <si>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</si>
  <si>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</si>
  <si>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</si>
  <si>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</si>
  <si>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</si>
  <si>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</si>
  <si>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</si>
  <si>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</si>
  <si>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</si>
  <si>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</si>
  <si>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</si>
  <si>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</si>
  <si>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</si>
  <si>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</si>
  <si>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</si>
  <si>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</si>
  <si>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</si>
  <si>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</si>
  <si>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</si>
  <si>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</si>
  <si>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</si>
  <si>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</si>
  <si>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</si>
  <si>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</si>
  <si>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</si>
  <si>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</si>
  <si>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</si>
  <si>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</si>
  <si>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</si>
  <si>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</si>
  <si>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</si>
  <si>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</si>
  <si>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</si>
  <si>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</si>
  <si>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</si>
  <si>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</si>
  <si>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</si>
  <si>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</si>
  <si>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</si>
  <si>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</si>
  <si>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</si>
  <si>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</si>
  <si>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</si>
  <si>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</si>
  <si>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</si>
  <si>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</si>
  <si>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</si>
  <si>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</si>
  <si>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</si>
  <si>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</si>
  <si>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</si>
  <si>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</si>
  <si>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</si>
  <si>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</si>
  <si>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</si>
  <si>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</si>
  <si>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</si>
  <si>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</si>
  <si>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</si>
  <si>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</si>
  <si>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</si>
  <si>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</si>
  <si>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</si>
  <si>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</si>
  <si>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</si>
  <si>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</si>
  <si>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</si>
  <si>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</si>
  <si>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</si>
  <si>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</si>
  <si>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</si>
  <si>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</si>
  <si>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</si>
  <si>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</si>
  <si>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</si>
  <si>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</si>
  <si>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</si>
  <si>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</si>
  <si>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</si>
  <si>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</si>
  <si>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</si>
  <si>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</si>
  <si>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</si>
  <si>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</si>
  <si>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</si>
  <si>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</si>
  <si>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</si>
  <si>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</si>
  <si>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</si>
  <si>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</si>
  <si>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</si>
  <si>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</si>
  <si>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</si>
  <si>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</si>
  <si>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</si>
  <si>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</si>
  <si>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</si>
  <si>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</si>
  <si>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</si>
  <si>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</si>
  <si>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</si>
  <si>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</si>
  <si>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</si>
  <si>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</si>
  <si>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</si>
  <si>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</si>
  <si>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</si>
  <si>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</si>
  <si>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</si>
  <si>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</si>
  <si>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</si>
  <si>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</si>
  <si>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</si>
  <si>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</si>
  <si>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</si>
  <si>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</si>
  <si>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</si>
  <si>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</si>
  <si>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</si>
  <si>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</si>
  <si>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</si>
  <si>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</si>
  <si>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</si>
  <si>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</si>
  <si>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</si>
  <si>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</si>
  <si>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</si>
  <si>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</si>
  <si>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</si>
  <si>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</si>
  <si>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</si>
  <si>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</si>
  <si>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</si>
  <si>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</si>
  <si>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</si>
  <si>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</si>
  <si>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</si>
  <si>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</si>
  <si>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</si>
  <si>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</si>
  <si>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</si>
  <si>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</si>
  <si>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</si>
  <si>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</si>
  <si>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</si>
  <si>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</si>
  <si>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</si>
  <si>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</si>
  <si>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</si>
  <si>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</si>
  <si>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</si>
  <si>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</si>
  <si>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</si>
  <si>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</si>
  <si>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</si>
  <si>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</si>
  <si>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</si>
  <si>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</si>
  <si>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</si>
  <si>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</si>
  <si>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</si>
  <si>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</si>
  <si>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</si>
  <si>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</si>
  <si>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</si>
  <si>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</si>
  <si>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</si>
  <si>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</si>
  <si>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</si>
  <si>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</si>
  <si>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</si>
  <si>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</si>
  <si>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</si>
  <si>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</si>
  <si>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</si>
  <si>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</si>
  <si>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</si>
  <si>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</si>
  <si>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</si>
  <si>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</si>
  <si>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</si>
  <si>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</si>
  <si>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</si>
  <si>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</si>
  <si>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</si>
  <si>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</si>
  <si>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</si>
  <si>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</si>
  <si>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</si>
  <si>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</si>
  <si>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</si>
  <si>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</si>
  <si>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</si>
  <si>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</si>
  <si>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</si>
  <si>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</si>
  <si>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</si>
  <si>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</si>
  <si>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</si>
  <si>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</si>
  <si>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</si>
  <si>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</si>
  <si>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</si>
  <si>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</si>
  <si>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</si>
  <si>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</si>
  <si>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</si>
  <si>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</si>
  <si>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</si>
  <si>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</si>
  <si>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</si>
  <si>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</si>
  <si>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</si>
  <si>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</si>
  <si>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</si>
  <si>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</si>
  <si>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</si>
  <si>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</si>
  <si>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</si>
  <si>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</si>
  <si>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</si>
  <si>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</si>
  <si>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</si>
  <si>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</si>
  <si>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</si>
  <si>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</si>
  <si>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</si>
  <si>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</si>
  <si>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</si>
  <si>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</si>
  <si>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</si>
  <si>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</si>
  <si>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</si>
  <si>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</si>
  <si>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</si>
  <si>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</si>
  <si>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</si>
  <si>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</si>
  <si>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</si>
  <si>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</si>
  <si>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</si>
  <si>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</si>
  <si>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</si>
  <si>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</si>
  <si>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</si>
  <si>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</si>
  <si>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</si>
  <si>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</si>
  <si>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</si>
  <si>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</si>
  <si>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</si>
  <si>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</si>
  <si>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</si>
  <si>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</si>
  <si>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</si>
  <si>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</si>
  <si>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</si>
  <si>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</si>
  <si>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</si>
  <si>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</si>
  <si>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</si>
  <si>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</si>
  <si>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</si>
  <si>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</si>
  <si>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</si>
  <si>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</si>
  <si>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</si>
  <si>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</si>
  <si>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</si>
  <si>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</si>
  <si>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</si>
  <si>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</si>
  <si>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</si>
  <si>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</si>
  <si>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</si>
  <si>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</si>
  <si>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</si>
  <si>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</si>
  <si>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</si>
  <si>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</si>
  <si>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</si>
  <si>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</si>
  <si>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</si>
  <si>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</si>
  <si>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</si>
  <si>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</si>
  <si>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</si>
  <si>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</si>
  <si>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</si>
  <si>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</si>
  <si>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</si>
  <si>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</si>
  <si>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</si>
  <si>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</si>
  <si>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</si>
  <si>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</si>
  <si>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</si>
  <si>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</si>
  <si>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</si>
  <si>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</si>
  <si>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</si>
  <si>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</si>
  <si>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</si>
  <si>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</si>
  <si>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</si>
  <si>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</si>
  <si>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</si>
  <si>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</si>
  <si>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</si>
  <si>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</si>
  <si>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</si>
  <si>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</si>
  <si>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</si>
  <si>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</si>
  <si>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</si>
  <si>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</si>
  <si>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</si>
  <si>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</si>
  <si>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</si>
  <si>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</si>
  <si>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</si>
  <si>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</si>
  <si>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</si>
  <si>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</si>
  <si>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</si>
  <si>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</si>
  <si>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</si>
  <si>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</si>
  <si>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</si>
  <si>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</si>
  <si>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</si>
  <si>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</si>
  <si>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</si>
  <si>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</si>
  <si>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</si>
  <si>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</si>
  <si>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</si>
  <si>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</si>
  <si>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</si>
  <si>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</si>
  <si>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</si>
  <si>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</si>
  <si>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</si>
  <si>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</si>
  <si>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</si>
  <si>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</si>
  <si>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</si>
  <si>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</si>
  <si>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</si>
  <si>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</si>
  <si>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</si>
  <si>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</si>
  <si>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</si>
  <si>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</si>
  <si>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</si>
  <si>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</si>
  <si>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</si>
  <si>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</si>
  <si>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</si>
  <si>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</si>
  <si>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</si>
  <si>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</si>
  <si>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</si>
  <si>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</si>
  <si>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</si>
  <si>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</si>
  <si>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</si>
  <si>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</si>
  <si>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</si>
  <si>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</si>
  <si>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</si>
  <si>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</si>
  <si>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</si>
  <si>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</si>
  <si>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</si>
  <si>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</si>
  <si>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</si>
  <si>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</si>
  <si>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</si>
  <si>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</si>
  <si>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</si>
  <si>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</si>
  <si>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</si>
  <si>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</si>
  <si>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</si>
  <si>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</si>
  <si>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</si>
  <si>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</si>
  <si>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</si>
  <si>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</si>
  <si>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</si>
  <si>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</si>
  <si>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</si>
  <si>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</si>
  <si>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</si>
  <si>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</si>
  <si>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</si>
  <si>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</si>
  <si>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</si>
  <si>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</si>
  <si>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</si>
  <si>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</si>
  <si>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</si>
  <si>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</si>
  <si>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</si>
  <si>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</si>
  <si>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</si>
  <si>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</si>
  <si>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</si>
  <si>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</si>
  <si>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</si>
  <si>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</si>
  <si>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</si>
  <si>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</si>
  <si>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</si>
  <si>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</si>
  <si>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</si>
  <si>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</si>
  <si>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</si>
  <si>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</si>
  <si>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</si>
  <si>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</si>
  <si>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</si>
  <si>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</si>
  <si>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</si>
  <si>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</si>
  <si>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</si>
  <si>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</si>
  <si>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</si>
  <si>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</si>
  <si>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</si>
  <si>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</si>
  <si>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</si>
  <si>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</si>
  <si>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</si>
  <si>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</si>
  <si>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</si>
  <si>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</si>
  <si>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</si>
  <si>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</si>
  <si>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</si>
  <si>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</si>
  <si>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</si>
  <si>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</si>
  <si>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</si>
  <si>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</si>
  <si>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</si>
  <si>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</si>
  <si>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</si>
  <si>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</si>
  <si>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</si>
  <si>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</si>
  <si>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</si>
  <si>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</si>
  <si>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</si>
  <si>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</si>
  <si>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</si>
  <si>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</si>
  <si>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</si>
  <si>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</si>
  <si>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</si>
  <si>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</si>
  <si>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</si>
  <si>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</si>
  <si>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</si>
  <si>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</si>
  <si>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</si>
  <si>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</si>
  <si>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</si>
  <si>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</si>
  <si>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</si>
  <si>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</si>
  <si>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</si>
  <si>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</si>
  <si>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</si>
  <si>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</si>
  <si>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</si>
  <si>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</si>
  <si>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</si>
  <si>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</si>
  <si>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</si>
  <si>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</si>
  <si>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</si>
  <si>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</si>
  <si>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</si>
  <si>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</si>
  <si>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</si>
  <si>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</si>
  <si>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</si>
  <si>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</si>
  <si>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</si>
  <si>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</si>
  <si>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</si>
  <si>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</si>
  <si>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</si>
  <si>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</si>
  <si>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</si>
  <si>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</si>
  <si>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</si>
  <si>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</si>
  <si>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</si>
  <si>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</si>
  <si>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</si>
  <si>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</si>
  <si>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</si>
  <si>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</si>
  <si>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</si>
  <si>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</si>
  <si>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</si>
  <si>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</si>
  <si>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</si>
  <si>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</si>
  <si>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</si>
  <si>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</si>
  <si>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</si>
  <si>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</si>
  <si>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</si>
  <si>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</si>
  <si>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</si>
  <si>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</si>
  <si>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</si>
  <si>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</si>
  <si>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</si>
  <si>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</si>
  <si>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</si>
  <si>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</si>
  <si>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</si>
  <si>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</si>
  <si>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</si>
  <si>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</si>
  <si>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</si>
  <si>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</si>
  <si>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</si>
  <si>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</si>
  <si>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</si>
  <si>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</si>
  <si>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</si>
  <si>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</si>
  <si>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</si>
  <si>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</si>
  <si>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</si>
  <si>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</si>
  <si>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</si>
  <si>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</si>
  <si>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</si>
  <si>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</si>
  <si>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</si>
  <si>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</si>
  <si>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</si>
  <si>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</si>
  <si>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</si>
  <si>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</si>
  <si>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</si>
  <si>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</si>
  <si>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</si>
  <si>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</si>
  <si>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</si>
  <si>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</si>
  <si>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</si>
  <si>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</si>
  <si>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</si>
  <si>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</si>
  <si>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</si>
  <si>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</si>
  <si>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</si>
  <si>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</si>
  <si>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</si>
  <si>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</si>
  <si>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</si>
  <si>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</si>
  <si>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</si>
  <si>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</si>
  <si>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</si>
  <si>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</si>
  <si>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</si>
  <si>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</si>
  <si>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</si>
  <si>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</si>
  <si>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</si>
  <si>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</si>
  <si>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</si>
  <si>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</si>
  <si>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</si>
  <si>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</si>
  <si>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</si>
  <si>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</si>
  <si>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</si>
  <si>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</si>
  <si>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</si>
  <si>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</si>
  <si>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</si>
  <si>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</si>
  <si>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</si>
  <si>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</si>
  <si>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</si>
  <si>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</si>
  <si>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</si>
  <si>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</si>
  <si>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</si>
  <si>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</si>
  <si>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</si>
  <si>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</si>
  <si>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</si>
  <si>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</si>
  <si>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</si>
  <si>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</si>
  <si>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</si>
  <si>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</si>
  <si>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</si>
  <si>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</si>
  <si>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</si>
  <si>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</si>
  <si>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</si>
  <si>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</si>
  <si>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</si>
  <si>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</si>
  <si>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</si>
  <si>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</si>
  <si>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</si>
  <si>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</si>
  <si>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</si>
  <si>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</si>
  <si>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</si>
  <si>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</si>
  <si>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</si>
  <si>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</si>
  <si>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</si>
  <si>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</si>
  <si>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</si>
  <si>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</si>
  <si>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</si>
  <si>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</si>
  <si>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</si>
  <si>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</si>
  <si>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</si>
  <si>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</si>
  <si>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</si>
  <si>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</si>
  <si>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</si>
  <si>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</si>
  <si>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</si>
  <si>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</si>
  <si>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</si>
  <si>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</si>
  <si>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</si>
  <si>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</si>
  <si>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</si>
  <si>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</si>
  <si>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</si>
  <si>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</si>
  <si>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</si>
  <si>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</si>
  <si>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</si>
  <si>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</si>
  <si>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</si>
  <si>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</si>
  <si>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</si>
  <si>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</si>
  <si>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</si>
  <si>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</si>
  <si>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</si>
  <si>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</si>
  <si>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</si>
  <si>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</si>
  <si>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</si>
  <si>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</si>
  <si>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</si>
  <si>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</si>
  <si>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</si>
  <si>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</si>
  <si>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</si>
  <si>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</si>
  <si>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</si>
  <si>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</si>
  <si>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</si>
  <si>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</si>
  <si>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</si>
  <si>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</si>
  <si>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</si>
  <si>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</si>
  <si>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</si>
  <si>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</si>
  <si>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</si>
  <si>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</si>
  <si>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</si>
  <si>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</si>
  <si>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</si>
  <si>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</si>
  <si>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</si>
  <si>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</si>
  <si>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</si>
  <si>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</si>
  <si>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</si>
  <si>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</si>
  <si>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</si>
  <si>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</si>
  <si>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</si>
  <si>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</si>
  <si>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</si>
  <si>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</si>
  <si>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</si>
  <si>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</si>
  <si>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</si>
  <si>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</si>
  <si>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</si>
  <si>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</si>
  <si>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</si>
  <si>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</si>
  <si>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</si>
  <si>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</si>
  <si>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</si>
  <si>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</si>
  <si>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</si>
  <si>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</si>
  <si>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</si>
  <si>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</si>
  <si>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</si>
  <si>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</si>
  <si>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</si>
  <si>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</si>
  <si>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</si>
  <si>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</si>
  <si>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</si>
  <si>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</si>
  <si>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</si>
  <si>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</si>
  <si>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</si>
  <si>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</si>
  <si>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</si>
  <si>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</si>
  <si>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</si>
  <si>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</si>
  <si>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</si>
  <si>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</si>
  <si>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</si>
  <si>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</si>
  <si>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</si>
  <si>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</si>
  <si>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</si>
  <si>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</si>
  <si>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</si>
  <si>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</si>
  <si>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</si>
  <si>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</si>
  <si>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</si>
  <si>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</si>
  <si>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</si>
  <si>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</si>
  <si>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</si>
  <si>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</si>
  <si>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</si>
  <si>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</si>
  <si>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</si>
  <si>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</si>
  <si>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</si>
  <si>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</si>
  <si>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</si>
  <si>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</si>
  <si>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</si>
  <si>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</si>
  <si>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</si>
  <si>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</si>
  <si>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</si>
  <si>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</si>
  <si>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</si>
  <si>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</si>
  <si>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</si>
  <si>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</si>
  <si>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</si>
  <si>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</si>
  <si>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</si>
  <si>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</si>
  <si>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</si>
  <si>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</si>
  <si>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</si>
  <si>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</si>
  <si>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</si>
  <si>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</si>
  <si>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</si>
  <si>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</si>
  <si>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</si>
  <si>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</si>
  <si>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</si>
  <si>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</si>
  <si>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</si>
  <si>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</si>
  <si>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</si>
  <si>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</si>
  <si>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</si>
  <si>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</si>
  <si>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</si>
  <si>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</si>
  <si>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</si>
  <si>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</si>
  <si>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</si>
  <si>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</si>
  <si>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</si>
  <si>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</si>
  <si>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</si>
  <si>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</si>
  <si>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</si>
  <si>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</si>
  <si>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</si>
  <si>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</si>
  <si>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</si>
  <si>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</si>
  <si>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</si>
  <si>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</si>
  <si>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</si>
  <si>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</si>
  <si>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</si>
  <si>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</si>
  <si>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</si>
  <si>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</si>
  <si>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</si>
  <si>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</si>
  <si>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</si>
  <si>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</si>
  <si>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</si>
  <si>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</si>
  <si>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</si>
  <si>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</si>
  <si>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</si>
  <si>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</si>
  <si>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</si>
  <si>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</si>
  <si>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</si>
  <si>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</si>
  <si>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</si>
  <si>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</si>
  <si>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</si>
  <si>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</si>
  <si>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</si>
  <si>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</si>
  <si>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</si>
  <si>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</si>
  <si>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</si>
  <si>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</si>
  <si>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</si>
  <si>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</si>
  <si>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</si>
  <si>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</si>
  <si>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</si>
  <si>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</si>
  <si>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</si>
  <si>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</si>
  <si>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</si>
  <si>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</si>
  <si>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</si>
  <si>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</si>
  <si>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</si>
  <si>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</si>
  <si>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</si>
  <si>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</si>
  <si>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</si>
  <si>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</si>
  <si>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</si>
  <si>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</si>
  <si>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</si>
  <si>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</si>
  <si>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</si>
  <si>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</si>
  <si>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</si>
  <si>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</si>
  <si>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</si>
  <si>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</si>
  <si>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</si>
  <si>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</si>
  <si>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</si>
  <si>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</si>
  <si>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</si>
  <si>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</si>
  <si>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</si>
  <si>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</si>
  <si>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</si>
  <si>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</si>
  <si>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</si>
  <si>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</si>
  <si>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</si>
  <si>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</si>
  <si>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</si>
  <si>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</si>
  <si>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</si>
  <si>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</si>
  <si>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</si>
  <si>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</si>
  <si>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</si>
  <si>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</si>
  <si>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</si>
  <si>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</si>
  <si>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</si>
  <si>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</si>
  <si>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</si>
  <si>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</si>
  <si>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</si>
  <si>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</si>
  <si>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</si>
  <si>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</si>
  <si>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</si>
  <si>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</si>
  <si>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</si>
  <si>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</si>
  <si>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</si>
  <si>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</si>
  <si>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</si>
  <si>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</si>
  <si>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</si>
  <si>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</si>
  <si>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</si>
  <si>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</si>
  <si>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</si>
  <si>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</si>
  <si>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</si>
  <si>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</si>
  <si>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</si>
  <si>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</si>
  <si>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</si>
  <si>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</si>
  <si>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</si>
  <si>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</si>
  <si>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</si>
  <si>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</si>
  <si>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</si>
  <si>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</si>
  <si>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</si>
  <si>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</si>
  <si>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</si>
  <si>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</si>
  <si>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</si>
  <si>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</si>
  <si>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</si>
  <si>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</si>
  <si>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</si>
  <si>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</si>
  <si>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</si>
  <si>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</si>
  <si>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</si>
  <si>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</si>
  <si>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</si>
  <si>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</si>
  <si>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</si>
  <si>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</si>
  <si>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</si>
  <si>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</si>
  <si>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</si>
  <si>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</si>
  <si>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</si>
  <si>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</si>
  <si>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</si>
  <si>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</si>
  <si>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</si>
  <si>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</si>
  <si>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</si>
  <si>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</si>
  <si>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</si>
  <si>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</si>
  <si>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</si>
  <si>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</si>
  <si>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</si>
  <si>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</si>
  <si>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</si>
  <si>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</si>
  <si>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</si>
  <si>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</si>
  <si>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</si>
  <si>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</si>
  <si>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</si>
  <si>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</si>
  <si>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</si>
  <si>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</si>
  <si>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</si>
  <si>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</si>
  <si>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</si>
  <si>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</si>
  <si>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</si>
  <si>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</si>
  <si>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</si>
  <si>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</si>
  <si>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</si>
  <si>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</si>
  <si>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</si>
  <si>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</si>
  <si>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</si>
  <si>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</si>
  <si>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</si>
  <si>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</si>
  <si>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</si>
  <si>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</si>
  <si>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</si>
  <si>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</si>
  <si>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</si>
  <si>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</si>
  <si>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</si>
  <si>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</si>
  <si>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</si>
  <si>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</si>
  <si>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</si>
  <si>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</si>
  <si>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</si>
  <si>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</si>
  <si>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</si>
  <si>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</si>
  <si>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</si>
  <si>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</si>
  <si>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</si>
  <si>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</si>
  <si>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</si>
  <si>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</si>
  <si>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</si>
  <si>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</si>
  <si>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</si>
  <si>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</si>
  <si>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</si>
  <si>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</si>
  <si>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</si>
  <si>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</si>
  <si>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</si>
  <si>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</si>
  <si>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</si>
  <si>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</si>
  <si>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</si>
  <si>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</si>
  <si>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</si>
  <si>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</si>
  <si>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</si>
  <si>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</si>
  <si>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</si>
  <si>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</si>
  <si>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</si>
  <si>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</si>
  <si>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</si>
  <si>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</si>
  <si>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</si>
  <si>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</si>
  <si>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</si>
  <si>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</si>
  <si>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</si>
  <si>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</si>
  <si>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</si>
  <si>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</si>
  <si>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</si>
  <si>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</si>
  <si>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</si>
  <si>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</si>
  <si>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</si>
  <si>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</si>
  <si>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</si>
  <si>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</si>
  <si>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</si>
  <si>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</si>
  <si>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</si>
  <si>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</si>
  <si>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</si>
  <si>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</si>
  <si>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</si>
  <si>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</si>
  <si>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</si>
  <si>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</si>
  <si>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</si>
  <si>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</si>
  <si>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</si>
  <si>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</si>
  <si>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</si>
  <si>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</si>
  <si>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</si>
  <si>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</si>
  <si>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</si>
  <si>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</si>
  <si>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</si>
  <si>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</si>
  <si>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</si>
  <si>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</si>
  <si>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</si>
  <si>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</si>
  <si>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</si>
  <si>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</si>
  <si>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</si>
  <si>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</si>
  <si>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</si>
  <si>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</si>
  <si>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</si>
  <si>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</si>
  <si>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</si>
  <si>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</si>
  <si>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</si>
  <si>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</si>
  <si>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</si>
  <si>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</si>
  <si>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</si>
  <si>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</si>
  <si>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</si>
  <si>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</si>
  <si>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</si>
  <si>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</si>
  <si>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</si>
  <si>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</si>
  <si>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</si>
  <si>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</si>
  <si>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</si>
  <si>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</si>
  <si>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</si>
  <si>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</si>
  <si>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</si>
  <si>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</si>
  <si>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</si>
  <si>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</si>
  <si>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</si>
  <si>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</si>
  <si>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</si>
  <si>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</si>
  <si>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</si>
  <si>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</si>
  <si>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</si>
  <si>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</si>
  <si>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</si>
  <si>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</si>
  <si>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</si>
  <si>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</si>
  <si>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</si>
  <si>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</si>
  <si>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</si>
  <si>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</si>
  <si>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</si>
  <si>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</si>
  <si>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</si>
  <si>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</si>
  <si>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</si>
  <si>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</si>
  <si>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</si>
  <si>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</si>
  <si>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</si>
  <si>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</si>
  <si>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</si>
  <si>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</si>
  <si>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</si>
  <si>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</si>
  <si>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</si>
  <si>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</si>
  <si>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</si>
  <si>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</si>
  <si>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</si>
  <si>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</si>
  <si>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</si>
  <si>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</si>
  <si>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</si>
  <si>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</si>
  <si>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</si>
  <si>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</si>
  <si>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</si>
  <si>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</si>
  <si>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</si>
  <si>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</si>
  <si>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</si>
  <si>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</si>
  <si>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</si>
  <si>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</si>
  <si>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</si>
  <si>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</si>
  <si>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</si>
  <si>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</si>
  <si>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</si>
  <si>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</si>
  <si>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</si>
  <si>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</si>
  <si>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</si>
  <si>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</si>
  <si>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</si>
  <si>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</si>
  <si>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</si>
  <si>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</si>
  <si>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</si>
  <si>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</si>
  <si>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</si>
  <si>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</si>
  <si>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</si>
  <si>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</si>
  <si>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</si>
  <si>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</si>
  <si>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</si>
  <si>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</si>
  <si>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</si>
  <si>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</si>
  <si>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</si>
  <si>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</si>
  <si>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</si>
  <si>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</si>
  <si>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</si>
  <si>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</si>
  <si>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</si>
  <si>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</si>
  <si>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</si>
  <si>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</si>
  <si>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</si>
  <si>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</si>
  <si>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</si>
  <si>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</si>
  <si>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</si>
  <si>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</si>
  <si>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</si>
  <si>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</si>
  <si>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</si>
  <si>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</si>
  <si>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</si>
  <si>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</si>
  <si>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</si>
  <si>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</si>
  <si>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</si>
  <si>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</si>
  <si>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</si>
  <si>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</si>
  <si>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</si>
  <si>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</si>
  <si>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</si>
  <si>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</si>
  <si>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</si>
  <si>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</si>
  <si>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</si>
  <si>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</si>
  <si>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</si>
  <si>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</si>
  <si>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</si>
  <si>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</si>
  <si>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</si>
  <si>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</si>
  <si>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</si>
  <si>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</si>
  <si>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</si>
  <si>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</si>
  <si>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</si>
  <si>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</si>
  <si>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</si>
  <si>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</si>
  <si>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</si>
  <si>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</si>
  <si>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</si>
  <si>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</si>
  <si>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</si>
  <si>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</si>
  <si>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</si>
  <si>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</si>
  <si>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</si>
  <si>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</si>
  <si>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</si>
  <si>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</si>
  <si>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</si>
  <si>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</si>
  <si>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</si>
  <si>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</si>
  <si>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</si>
  <si>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</si>
  <si>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</si>
  <si>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</si>
  <si>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</si>
  <si>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</si>
  <si>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</si>
  <si>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</si>
  <si>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</si>
  <si>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</si>
  <si>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</si>
  <si>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</si>
  <si>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</si>
  <si>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</si>
  <si>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</si>
  <si>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</si>
  <si>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</si>
  <si>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</si>
  <si>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</si>
  <si>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</si>
  <si>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</si>
  <si>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</si>
  <si>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</si>
  <si>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</si>
  <si>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</si>
  <si>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</si>
  <si>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</si>
  <si>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</si>
  <si>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</si>
  <si>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</si>
  <si>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</si>
  <si>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</si>
  <si>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</si>
  <si>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</si>
  <si>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</si>
  <si>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</si>
  <si>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</si>
  <si>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</si>
  <si>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</si>
  <si>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</si>
  <si>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</si>
  <si>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</si>
  <si>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</si>
  <si>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</si>
  <si>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</si>
  <si>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</si>
  <si>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</si>
  <si>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</si>
  <si>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</si>
  <si>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</si>
  <si>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</si>
  <si>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</si>
  <si>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</si>
  <si>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</si>
  <si>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</si>
  <si>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</si>
  <si>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</si>
  <si>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</si>
  <si>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</si>
  <si>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</si>
  <si>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</si>
  <si>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</si>
  <si>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</si>
  <si>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</si>
  <si>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</si>
  <si>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</si>
  <si>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</si>
  <si>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</si>
  <si>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</si>
  <si>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</si>
  <si>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</si>
  <si>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</si>
  <si>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</si>
  <si>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</si>
  <si>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</si>
  <si>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</si>
  <si>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</si>
  <si>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</si>
  <si>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</si>
  <si>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</si>
  <si>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</si>
  <si>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</si>
  <si>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</si>
  <si>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</si>
  <si>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</si>
  <si>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</si>
  <si>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</si>
  <si>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</si>
  <si>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</si>
  <si>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</si>
  <si>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</si>
  <si>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</si>
  <si>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</si>
  <si>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</si>
  <si>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</si>
  <si>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</si>
  <si>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</si>
  <si>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</si>
  <si>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</si>
  <si>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</si>
  <si>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</si>
  <si>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</si>
  <si>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</si>
  <si>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</si>
  <si>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</si>
  <si>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</si>
  <si>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</si>
  <si>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</si>
  <si>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</si>
  <si>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</si>
  <si>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</si>
  <si>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</si>
  <si>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</si>
  <si>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</si>
  <si>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</si>
  <si>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</si>
  <si>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</si>
  <si>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</si>
  <si>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</si>
  <si>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</si>
  <si>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</si>
  <si>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</si>
  <si>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</si>
  <si>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</si>
  <si>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</si>
  <si>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</si>
  <si>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</si>
  <si>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</si>
  <si>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</si>
  <si>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</si>
  <si>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</si>
  <si>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</si>
  <si>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</si>
  <si>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</si>
  <si>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</si>
  <si>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</si>
  <si>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</si>
  <si>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</si>
  <si>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</si>
  <si>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</si>
  <si>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</si>
  <si>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</si>
  <si>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</si>
  <si>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</si>
  <si>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</si>
  <si>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</si>
  <si>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</si>
  <si>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</si>
  <si>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</si>
  <si>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</si>
  <si>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</si>
  <si>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</si>
  <si>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</si>
  <si>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</si>
  <si>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</si>
  <si>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</si>
  <si>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</si>
  <si>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</si>
  <si>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</si>
  <si>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</si>
  <si>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</si>
  <si>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</si>
  <si>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</si>
  <si>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</si>
  <si>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</si>
  <si>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</si>
  <si>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</si>
  <si>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</si>
  <si>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</si>
  <si>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</si>
  <si>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</si>
  <si>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</si>
  <si>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</si>
  <si>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</si>
  <si>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</si>
  <si>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</si>
  <si>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</si>
  <si>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</si>
  <si>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</si>
  <si>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</si>
  <si>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</si>
  <si>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</si>
  <si>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</si>
  <si>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</si>
  <si>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</si>
  <si>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</si>
  <si>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</si>
  <si>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</si>
  <si>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</si>
  <si>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</si>
  <si>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</si>
  <si>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</si>
  <si>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</si>
  <si>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</si>
  <si>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</si>
  <si>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</si>
  <si>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</si>
  <si>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</si>
  <si>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</si>
  <si>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</si>
  <si>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</si>
  <si>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</si>
  <si>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</si>
  <si>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</si>
  <si>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</si>
  <si>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</si>
  <si>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</si>
  <si>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</si>
  <si>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</si>
  <si>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</si>
  <si>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</si>
  <si>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</si>
  <si>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</si>
  <si>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</si>
  <si>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</si>
  <si>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</si>
  <si>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</si>
  <si>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</si>
  <si>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</si>
  <si>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</si>
  <si>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</si>
  <si>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</si>
  <si>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</si>
  <si>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</si>
  <si>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</si>
  <si>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</si>
  <si>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</si>
  <si>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</si>
  <si>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</si>
  <si>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</si>
  <si>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</si>
  <si>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</si>
  <si>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</si>
  <si>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</si>
  <si>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</si>
  <si>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</si>
  <si>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</si>
  <si>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</si>
  <si>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</si>
  <si>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</si>
  <si>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</si>
  <si>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</si>
  <si>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</si>
  <si>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</si>
  <si>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</si>
  <si>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</si>
  <si>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</si>
  <si>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</si>
  <si>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</si>
  <si>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</si>
  <si>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</si>
  <si>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</si>
  <si>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</si>
  <si>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</si>
  <si>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</si>
  <si>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</si>
  <si>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</si>
  <si>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</si>
  <si>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</si>
  <si>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</si>
  <si>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</si>
  <si>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</si>
  <si>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</si>
  <si>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</si>
  <si>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</si>
  <si>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</si>
  <si>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</si>
  <si>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</si>
  <si>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</si>
  <si>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</si>
  <si>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</si>
  <si>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</si>
  <si>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</si>
  <si>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</si>
  <si>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</si>
  <si>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</si>
  <si>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</si>
  <si>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</si>
  <si>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</si>
  <si>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</si>
  <si>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</si>
  <si>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</si>
  <si>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</si>
  <si>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</si>
  <si>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</si>
  <si>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</si>
  <si>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</si>
  <si>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</si>
  <si>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</si>
  <si>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</si>
  <si>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</si>
  <si>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</si>
  <si>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</si>
  <si>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</si>
  <si>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</si>
  <si>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</si>
  <si>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</si>
  <si>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</si>
  <si>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</si>
  <si>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</si>
  <si>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</si>
  <si>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</si>
  <si>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</si>
  <si>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</si>
  <si>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</si>
  <si>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</si>
  <si>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</si>
  <si>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</si>
  <si>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</si>
  <si>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</si>
  <si>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</si>
  <si>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</si>
  <si>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</si>
  <si>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</si>
  <si>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</si>
  <si>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</si>
  <si>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</si>
  <si>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</si>
  <si>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</si>
  <si>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</si>
  <si>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</si>
  <si>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</si>
  <si>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</si>
  <si>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</si>
  <si>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</si>
  <si>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</si>
  <si>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</si>
  <si>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</si>
  <si>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</si>
  <si>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</si>
  <si>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</si>
  <si>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</si>
  <si>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</si>
  <si>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</si>
  <si>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</si>
  <si>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</si>
  <si>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</si>
  <si>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</si>
  <si>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</si>
  <si>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</si>
  <si>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</si>
  <si>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</si>
  <si>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</si>
  <si>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</si>
  <si>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</si>
  <si>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</si>
  <si>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</si>
  <si>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</si>
  <si>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</si>
  <si>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</si>
  <si>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</si>
  <si>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</si>
  <si>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</si>
  <si>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</si>
  <si>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</si>
  <si>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</si>
  <si>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</si>
  <si>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</si>
  <si>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</si>
  <si>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</si>
  <si>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</si>
  <si>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</si>
  <si>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</si>
  <si>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</si>
  <si>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</si>
  <si>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</si>
  <si>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</si>
  <si>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</si>
  <si>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</si>
  <si>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</si>
  <si>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</si>
  <si>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</si>
  <si>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</si>
  <si>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</si>
  <si>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</si>
  <si>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</si>
  <si>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</si>
  <si>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</si>
  <si>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</si>
  <si>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</si>
  <si>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</si>
  <si>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</si>
  <si>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</si>
  <si>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</si>
  <si>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</si>
  <si>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</si>
  <si>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</si>
  <si>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</si>
  <si>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</si>
  <si>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</si>
  <si>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</si>
  <si>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</si>
  <si>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</si>
  <si>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</si>
  <si>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</si>
  <si>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</si>
  <si>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</si>
  <si>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</si>
  <si>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</si>
  <si>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</si>
  <si>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</si>
  <si>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</si>
  <si>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</si>
  <si>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</si>
  <si>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</si>
  <si>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</si>
  <si>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</si>
  <si>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</si>
  <si>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</si>
  <si>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</si>
  <si>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</si>
  <si>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</si>
  <si>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</si>
  <si>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</si>
  <si>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</si>
  <si>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</si>
  <si>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</si>
  <si>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</si>
  <si>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</si>
  <si>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</si>
  <si>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</si>
  <si>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</si>
  <si>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</si>
  <si>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</si>
  <si>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</si>
  <si>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</si>
  <si>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</si>
  <si>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</si>
  <si>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</si>
  <si>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</si>
  <si>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</si>
  <si>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</si>
  <si>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</si>
  <si>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</si>
  <si>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</si>
  <si>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</si>
  <si>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</si>
  <si>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</si>
  <si>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</si>
  <si>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</si>
  <si>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</si>
  <si>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</si>
  <si>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</si>
  <si>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</si>
  <si>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</si>
  <si>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</si>
  <si>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</si>
  <si>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</si>
  <si>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</si>
  <si>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</si>
  <si>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</si>
  <si>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</si>
  <si>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</si>
  <si>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</si>
  <si>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</si>
  <si>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</si>
  <si>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</si>
  <si>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</si>
  <si>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</si>
  <si>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</si>
  <si>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</si>
  <si>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</si>
  <si>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</si>
  <si>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</si>
  <si>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</si>
  <si>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</si>
  <si>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</si>
  <si>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</si>
  <si>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</si>
  <si>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</si>
  <si>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</si>
  <si>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</si>
  <si>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</si>
  <si>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</si>
  <si>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</si>
  <si>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</si>
  <si>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</si>
  <si>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</si>
  <si>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</si>
  <si>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</si>
  <si>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</si>
  <si>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</si>
  <si>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</si>
  <si>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</si>
  <si>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</si>
  <si>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</si>
  <si>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</si>
  <si>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</si>
  <si>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</si>
  <si>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</si>
  <si>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</si>
  <si>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</si>
  <si>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</si>
  <si>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</si>
  <si>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</si>
  <si>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</si>
  <si>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</si>
  <si>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</si>
  <si>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</si>
  <si>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</si>
  <si>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</si>
  <si>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</si>
  <si>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</si>
  <si>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</si>
  <si>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</si>
  <si>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</si>
  <si>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</si>
  <si>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</si>
  <si>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</si>
  <si>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</si>
  <si>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</si>
  <si>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</si>
  <si>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</si>
  <si>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</si>
  <si>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</si>
  <si>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</si>
  <si>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</si>
  <si>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</si>
  <si>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</si>
  <si>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</si>
  <si>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</si>
  <si>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</si>
  <si>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</si>
  <si>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</si>
  <si>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</si>
  <si>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</si>
  <si>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</si>
  <si>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</si>
  <si>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</si>
  <si>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</si>
  <si>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</si>
  <si>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</si>
  <si>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</si>
  <si>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</si>
  <si>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</si>
  <si>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</si>
  <si>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</si>
  <si>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</si>
  <si>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</si>
  <si>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</si>
  <si>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</si>
  <si>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</si>
  <si>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</si>
  <si>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</si>
  <si>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</si>
  <si>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</si>
  <si>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</si>
  <si>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</si>
  <si>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</si>
  <si>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</si>
  <si>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</si>
  <si>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</si>
  <si>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</si>
  <si>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</si>
  <si>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</si>
  <si>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</si>
  <si>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</si>
  <si>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</si>
  <si>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</si>
  <si>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</si>
  <si>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</si>
  <si>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</si>
  <si>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</si>
  <si>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</si>
  <si>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</si>
  <si>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</si>
  <si>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</si>
  <si>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</si>
  <si>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</si>
  <si>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</si>
  <si>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</si>
  <si>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</si>
  <si>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</si>
  <si>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</si>
  <si>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</si>
  <si>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</si>
  <si>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</si>
  <si>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</si>
  <si>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</si>
  <si>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</si>
  <si>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</si>
  <si>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</si>
  <si>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</si>
  <si>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</si>
  <si>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</si>
  <si>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</si>
  <si>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</si>
  <si>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</si>
  <si>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</si>
  <si>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</si>
  <si>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</si>
  <si>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</si>
  <si>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</si>
  <si>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</si>
  <si>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</si>
  <si>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</si>
  <si>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</si>
  <si>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</si>
  <si>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</si>
  <si>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</si>
  <si>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</si>
  <si>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</si>
  <si>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</si>
  <si>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</si>
  <si>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</si>
  <si>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</si>
  <si>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</si>
  <si>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</si>
  <si>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</si>
  <si>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</si>
  <si>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</si>
  <si>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</si>
  <si>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</si>
  <si>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</si>
  <si>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</si>
  <si>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</si>
  <si>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</si>
  <si>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</si>
  <si>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</si>
  <si>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</si>
  <si>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</si>
  <si>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</si>
  <si>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</si>
  <si>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</si>
  <si>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</si>
  <si>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</si>
  <si>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</si>
  <si>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</si>
  <si>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</si>
  <si>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</si>
  <si>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</si>
  <si>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</si>
  <si>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</si>
  <si>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</si>
  <si>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</si>
  <si>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</si>
  <si>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</si>
  <si>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</si>
  <si>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</si>
  <si>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</si>
  <si>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</si>
  <si>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</si>
  <si>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</si>
  <si>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</si>
  <si>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</si>
  <si>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</si>
  <si>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</si>
  <si>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</si>
  <si>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</si>
  <si>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</si>
  <si>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</si>
  <si>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</si>
  <si>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</si>
  <si>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</si>
  <si>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</si>
  <si>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</si>
  <si>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</si>
  <si>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</si>
  <si>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</si>
  <si>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</si>
  <si>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</si>
  <si>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</si>
  <si>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</si>
  <si>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</si>
  <si>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</si>
  <si>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</si>
  <si>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</si>
  <si>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</si>
  <si>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</si>
  <si>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</si>
  <si>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</si>
  <si>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</si>
  <si>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</si>
  <si>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</si>
  <si>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</si>
  <si>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</si>
  <si>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</si>
  <si>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</si>
  <si>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</si>
  <si>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</si>
  <si>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</si>
  <si>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</si>
  <si>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</si>
  <si>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</si>
  <si>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</si>
  <si>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</si>
  <si>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</si>
  <si>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</si>
  <si>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</si>
  <si>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</si>
  <si>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</si>
  <si>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</si>
  <si>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</si>
  <si>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</si>
  <si>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</si>
  <si>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</si>
  <si>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</si>
  <si>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</si>
  <si>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</si>
  <si>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</si>
  <si>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</si>
  <si>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</si>
  <si>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</si>
  <si>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</si>
  <si>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</si>
  <si>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</si>
  <si>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</si>
  <si>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</si>
  <si>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</si>
  <si>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</si>
  <si>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</si>
  <si>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</si>
  <si>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</si>
  <si>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</si>
  <si>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</si>
  <si>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</si>
  <si>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</si>
  <si>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</si>
  <si>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</si>
  <si>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</si>
  <si>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</si>
  <si>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</si>
  <si>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</si>
  <si>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</si>
  <si>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</si>
  <si>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</si>
  <si>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</si>
  <si>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</si>
  <si>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</si>
  <si>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</si>
  <si>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</si>
  <si>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</si>
  <si>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</si>
  <si>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</si>
  <si>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</si>
  <si>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</si>
  <si>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</si>
  <si>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</si>
  <si>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</si>
  <si>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</si>
  <si>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</si>
  <si>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</si>
  <si>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</si>
  <si>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</si>
  <si>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</si>
  <si>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</si>
  <si>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</si>
  <si>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</si>
  <si>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</si>
  <si>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</si>
  <si>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</si>
  <si>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</si>
  <si>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</si>
  <si>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</si>
  <si>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</si>
  <si>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</si>
  <si>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</si>
  <si>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</si>
  <si>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</si>
  <si>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</si>
  <si>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</si>
  <si>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</si>
  <si>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</si>
  <si>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</si>
  <si>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</si>
  <si>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</si>
  <si>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</si>
  <si>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</si>
  <si>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</si>
  <si>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</si>
  <si>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</si>
  <si>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</si>
  <si>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</si>
  <si>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</si>
  <si>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</si>
  <si>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</si>
  <si>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</si>
  <si>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</si>
  <si>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</si>
  <si>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</si>
  <si>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</si>
  <si>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</si>
  <si>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</si>
  <si>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</si>
  <si>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</si>
  <si>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</si>
  <si>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</si>
  <si>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</si>
  <si>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</si>
  <si>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</si>
  <si>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</si>
  <si>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</si>
  <si>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</si>
  <si>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</si>
  <si>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</si>
  <si>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</si>
  <si>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</si>
  <si>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</si>
  <si>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</si>
  <si>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</si>
  <si>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</si>
  <si>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</si>
  <si>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</si>
  <si>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</si>
  <si>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</si>
  <si>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</si>
  <si>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</si>
  <si>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</si>
  <si>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</si>
  <si>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</si>
  <si>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</si>
  <si>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</si>
  <si>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</si>
  <si>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</si>
  <si>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</si>
  <si>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</si>
  <si>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</si>
  <si>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</si>
  <si>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</si>
  <si>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</si>
  <si>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</si>
  <si>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</si>
  <si>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</si>
  <si>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</si>
  <si>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</si>
  <si>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</si>
  <si>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</si>
  <si>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</si>
  <si>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</si>
  <si>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</si>
  <si>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</si>
  <si>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</si>
  <si>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</si>
  <si>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</si>
  <si>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</si>
  <si>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</si>
  <si>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</si>
  <si>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</si>
  <si>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</si>
  <si>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</si>
  <si>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</si>
  <si>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</si>
  <si>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</si>
  <si>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</si>
  <si>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</si>
  <si>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</si>
  <si>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</si>
  <si>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</si>
  <si>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</si>
  <si>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</si>
  <si>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</si>
  <si>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</si>
  <si>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</si>
  <si>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</si>
  <si>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</si>
  <si>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</si>
  <si>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</si>
  <si>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</si>
  <si>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</si>
  <si>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</si>
  <si>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</si>
  <si>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</si>
  <si>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</si>
  <si>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</si>
  <si>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</si>
  <si>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</si>
  <si>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</si>
  <si>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</si>
  <si>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</si>
  <si>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</si>
  <si>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</si>
  <si>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</si>
  <si>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</si>
  <si>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</si>
  <si>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</si>
  <si>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</si>
  <si>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</si>
  <si>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</si>
  <si>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</si>
  <si>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</si>
  <si>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</si>
  <si>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</si>
  <si>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</si>
  <si>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</si>
  <si>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</si>
  <si>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</si>
  <si>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</si>
  <si>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</si>
  <si>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</si>
  <si>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</si>
  <si>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</si>
  <si>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</si>
  <si>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</si>
  <si>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</si>
  <si>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</si>
  <si>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</si>
  <si>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</si>
  <si>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</si>
  <si>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</si>
  <si>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</si>
  <si>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</si>
  <si>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</si>
  <si>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</si>
  <si>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</si>
  <si>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</si>
  <si>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</si>
  <si>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</si>
  <si>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</si>
  <si>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</si>
  <si>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</si>
  <si>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</si>
  <si>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</si>
  <si>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</si>
  <si>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</si>
  <si>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</si>
  <si>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</si>
  <si>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</si>
  <si>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</si>
  <si>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</si>
  <si>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</si>
  <si>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</si>
  <si>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</si>
  <si>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</si>
  <si>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</si>
  <si>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</si>
  <si>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</si>
  <si>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</si>
  <si>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</si>
  <si>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</si>
  <si>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</si>
  <si>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</si>
  <si>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</si>
  <si>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</si>
  <si>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</si>
  <si>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</si>
  <si>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</si>
  <si>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</si>
  <si>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</si>
  <si>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</si>
  <si>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</si>
  <si>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</si>
  <si>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</si>
  <si>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</si>
  <si>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</si>
  <si>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</si>
  <si>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</si>
  <si>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</si>
  <si>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</si>
  <si>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</si>
  <si>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</si>
  <si>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</si>
  <si>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</si>
  <si>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</si>
  <si>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</si>
  <si>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</si>
  <si>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</si>
  <si>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</si>
  <si>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</si>
  <si>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</si>
  <si>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</si>
  <si>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</si>
  <si>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</si>
  <si>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</si>
  <si>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</si>
  <si>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</si>
  <si>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</si>
  <si>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</si>
  <si>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</si>
  <si>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</si>
  <si>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</si>
  <si>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</si>
  <si>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</si>
  <si>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</si>
  <si>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</si>
  <si>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</si>
  <si>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</si>
  <si>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</si>
  <si>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</si>
  <si>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</si>
  <si>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</si>
  <si>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</si>
  <si>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</si>
  <si>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</si>
  <si>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</si>
  <si>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</si>
  <si>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</si>
  <si>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</si>
  <si>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</si>
  <si>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</si>
  <si>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</si>
  <si>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</si>
  <si>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</si>
  <si>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</si>
  <si>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</si>
  <si>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</si>
  <si>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</si>
  <si>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</si>
  <si>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</si>
  <si>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</si>
  <si>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</si>
  <si>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</si>
  <si>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</si>
  <si>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</si>
  <si>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</si>
  <si>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</si>
  <si>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</si>
  <si>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</si>
  <si>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</si>
  <si>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</si>
  <si>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</si>
  <si>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</si>
  <si>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</si>
  <si>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</si>
  <si>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</si>
  <si>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</si>
  <si>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</si>
  <si>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</si>
  <si>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</si>
  <si>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</si>
  <si>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</si>
  <si>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</si>
  <si>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</si>
  <si>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</si>
  <si>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</si>
  <si>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</si>
  <si>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</si>
  <si>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</si>
  <si>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</si>
  <si>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</si>
  <si>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</si>
  <si>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</si>
  <si>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</si>
  <si>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</si>
  <si>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</si>
  <si>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</si>
  <si>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</si>
  <si>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</si>
  <si>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</si>
  <si>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</si>
  <si>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</si>
  <si>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</si>
  <si>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</si>
  <si>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</si>
  <si>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</si>
  <si>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</si>
  <si>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</si>
  <si>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</si>
  <si>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</si>
  <si>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</si>
  <si>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</si>
  <si>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</si>
  <si>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</si>
  <si>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</si>
  <si>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</si>
  <si>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</si>
  <si>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</si>
  <si>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</si>
  <si>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</si>
  <si>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</si>
  <si>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</si>
  <si>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</si>
  <si>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</si>
  <si>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</si>
  <si>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</si>
  <si>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</si>
  <si>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</si>
  <si>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</si>
  <si>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</si>
  <si>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</si>
  <si>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</si>
  <si>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</si>
  <si>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</si>
  <si>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</si>
  <si>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</si>
  <si>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</si>
  <si>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</si>
  <si>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</si>
  <si>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</si>
  <si>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</si>
  <si>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</si>
  <si>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</si>
  <si>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</si>
  <si>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</si>
  <si>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</si>
  <si>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</si>
  <si>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</si>
  <si>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</si>
  <si>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</si>
  <si>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</si>
  <si>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</si>
  <si>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</si>
  <si>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</si>
  <si>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</si>
  <si>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</si>
  <si>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</si>
  <si>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</si>
  <si>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</si>
  <si>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</si>
  <si>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</si>
  <si>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</si>
  <si>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</si>
  <si>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</si>
  <si>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</si>
  <si>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</si>
  <si>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</si>
  <si>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</si>
  <si>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</si>
  <si>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</si>
  <si>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</si>
  <si>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</si>
  <si>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</si>
  <si>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</si>
  <si>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</si>
  <si>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</si>
  <si>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</si>
  <si>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</si>
  <si>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</si>
  <si>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</si>
  <si>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</si>
  <si>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</si>
  <si>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</si>
  <si>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</si>
  <si>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</si>
  <si>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</si>
  <si>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</si>
  <si>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</si>
  <si>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</si>
  <si>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</si>
  <si>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</si>
  <si>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</si>
  <si>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</si>
  <si>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</si>
  <si>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</si>
  <si>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</si>
  <si>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</si>
  <si>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</si>
  <si>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</si>
  <si>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</si>
  <si>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</si>
  <si>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</si>
  <si>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</si>
  <si>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</si>
  <si>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</si>
  <si>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</si>
  <si>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</si>
  <si>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</si>
  <si>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</si>
  <si>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</si>
  <si>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</si>
  <si>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</si>
  <si>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</si>
  <si>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</si>
  <si>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</si>
  <si>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</si>
  <si>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</si>
  <si>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</si>
  <si>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</si>
  <si>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</si>
  <si>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</si>
  <si>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</si>
  <si>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</si>
  <si>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</si>
  <si>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</si>
  <si>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</si>
  <si>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</si>
  <si>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</si>
  <si>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</si>
  <si>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</si>
  <si>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</si>
  <si>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</si>
  <si>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</si>
  <si>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</si>
  <si>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</si>
  <si>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</si>
  <si>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</si>
  <si>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</si>
  <si>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</si>
  <si>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</si>
  <si>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</si>
  <si>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</si>
  <si>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</si>
  <si>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</si>
  <si>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</si>
  <si>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</si>
  <si>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</si>
  <si>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</si>
  <si>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</si>
  <si>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</si>
  <si>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</si>
  <si>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</si>
  <si>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</si>
  <si>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</si>
  <si>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</si>
  <si>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</si>
  <si>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</si>
  <si>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</si>
  <si>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</si>
  <si>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</si>
  <si>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</si>
  <si>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</si>
  <si>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</si>
  <si>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</si>
  <si>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</si>
  <si>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</si>
  <si>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</si>
  <si>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</si>
  <si>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</si>
  <si>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</si>
  <si>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</si>
  <si>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</si>
  <si>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</si>
  <si>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</si>
  <si>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</si>
  <si>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</si>
  <si>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</si>
  <si>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</si>
  <si>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</si>
  <si>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</si>
  <si>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</si>
  <si>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</si>
  <si>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</si>
  <si>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</si>
  <si>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</si>
  <si>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</si>
  <si>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</si>
  <si>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</si>
  <si>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</si>
  <si>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</si>
  <si>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</si>
  <si>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</si>
  <si>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</si>
  <si>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</si>
  <si>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</si>
  <si>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</si>
  <si>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</si>
  <si>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</si>
  <si>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</si>
  <si>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</si>
  <si>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</si>
  <si>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</si>
  <si>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</si>
  <si>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</si>
  <si>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</si>
  <si>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</si>
  <si>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</si>
  <si>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</si>
  <si>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</si>
  <si>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</si>
  <si>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</si>
  <si>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</si>
  <si>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</si>
  <si>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</si>
  <si>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</si>
  <si>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</si>
  <si>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</si>
  <si>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</si>
  <si>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</si>
  <si>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</si>
  <si>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</si>
  <si>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</si>
  <si>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</si>
  <si>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</si>
  <si>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</si>
  <si>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</si>
  <si>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</si>
  <si>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</si>
  <si>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</si>
  <si>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</si>
  <si>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</si>
  <si>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</si>
  <si>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</si>
  <si>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</si>
  <si>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</si>
  <si>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</si>
  <si>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</si>
  <si>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</si>
  <si>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</si>
  <si>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</si>
  <si>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</si>
  <si>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</si>
  <si>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</si>
  <si>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</si>
  <si>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</si>
  <si>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</si>
  <si>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</si>
  <si>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</si>
  <si>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</si>
  <si>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</si>
  <si>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</si>
  <si>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</si>
  <si>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</si>
  <si>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</si>
  <si>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</si>
  <si>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</si>
  <si>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</si>
  <si>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</si>
  <si>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</si>
  <si>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</si>
  <si>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</si>
  <si>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</si>
  <si>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</si>
  <si>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</si>
  <si>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</si>
  <si>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</si>
  <si>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</si>
  <si>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</si>
  <si>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</si>
  <si>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</si>
  <si>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</si>
  <si>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</si>
  <si>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</si>
  <si>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</si>
  <si>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</si>
  <si>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</si>
  <si>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</si>
  <si>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</si>
  <si>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</si>
  <si>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</si>
  <si>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</si>
  <si>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</si>
  <si>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</si>
  <si>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</si>
  <si>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</si>
  <si>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</si>
  <si>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</si>
  <si>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</si>
  <si>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</si>
  <si>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</si>
  <si>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</si>
  <si>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</si>
  <si>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</si>
  <si>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</si>
  <si>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</si>
  <si>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</si>
  <si>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</si>
  <si>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</si>
  <si>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</si>
  <si>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</si>
  <si>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</si>
  <si>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</si>
  <si>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</si>
  <si>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</si>
  <si>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</si>
  <si>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</si>
  <si>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</si>
  <si>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</si>
  <si>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</si>
  <si>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</si>
  <si>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</si>
  <si>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</si>
  <si>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</si>
  <si>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</si>
  <si>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</si>
  <si>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</si>
  <si>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</si>
  <si>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</si>
  <si>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</si>
  <si>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</si>
  <si>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</si>
  <si>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</si>
  <si>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</si>
  <si>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</si>
  <si>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</si>
  <si>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</si>
  <si>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</si>
  <si>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</si>
  <si>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</si>
  <si>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</si>
  <si>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</si>
  <si>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</si>
  <si>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</si>
  <si>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</si>
  <si>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</si>
  <si>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</si>
  <si>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</si>
  <si>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</si>
  <si>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</si>
  <si>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</si>
  <si>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</si>
  <si>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</si>
  <si>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</si>
  <si>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</si>
  <si>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</si>
  <si>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</si>
  <si>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</si>
  <si>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</si>
  <si>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</si>
  <si>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</si>
  <si>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</si>
  <si>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</si>
  <si>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</si>
  <si>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</si>
  <si>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</si>
  <si>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</si>
  <si>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</si>
  <si>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</si>
  <si>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</si>
  <si>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</si>
  <si>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</si>
  <si>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</si>
  <si>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</si>
  <si>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</si>
  <si>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</si>
  <si>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</si>
  <si>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</si>
  <si>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</si>
  <si>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</si>
  <si>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</si>
  <si>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</si>
  <si>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</si>
  <si>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</si>
  <si>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</si>
  <si>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</si>
  <si>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</si>
  <si>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</si>
  <si>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</si>
  <si>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</si>
  <si>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</si>
  <si>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</si>
  <si>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</si>
  <si>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</si>
  <si>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</si>
  <si>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</si>
  <si>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</si>
  <si>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</si>
  <si>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</si>
  <si>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</si>
  <si>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</si>
  <si>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</si>
  <si>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</si>
  <si>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</si>
  <si>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</si>
  <si>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</si>
  <si>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</si>
  <si>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</si>
  <si>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</si>
  <si>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</si>
  <si>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</si>
  <si>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</si>
  <si>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</si>
  <si>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</si>
  <si>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</si>
  <si>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</si>
  <si>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</si>
  <si>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</si>
  <si>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</si>
  <si>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</si>
  <si>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</si>
  <si>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</si>
  <si>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</si>
  <si>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</si>
  <si>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</si>
  <si>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</si>
  <si>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</si>
  <si>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</si>
  <si>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</si>
  <si>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</si>
  <si>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</si>
  <si>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</si>
  <si>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</si>
  <si>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</si>
  <si>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</si>
  <si>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</si>
  <si>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</si>
  <si>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</si>
  <si>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</si>
  <si>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</si>
  <si>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</si>
  <si>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</si>
  <si>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</si>
  <si>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</si>
  <si>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</si>
  <si>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</si>
  <si>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</si>
  <si>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</si>
  <si>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</si>
  <si>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</si>
  <si>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</si>
  <si>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</si>
  <si>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</si>
  <si>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</si>
  <si>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</si>
  <si>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</si>
  <si>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</si>
  <si>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</si>
  <si>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</si>
  <si>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</si>
  <si>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</si>
  <si>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</si>
  <si>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</si>
  <si>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</si>
  <si>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</si>
  <si>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</si>
  <si>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</si>
  <si>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</si>
  <si>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</si>
  <si>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</si>
  <si>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</si>
  <si>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</si>
  <si>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</si>
  <si>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</si>
  <si>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</si>
  <si>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</si>
  <si>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</si>
  <si>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</si>
  <si>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</si>
  <si>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</si>
  <si>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</si>
  <si>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</si>
  <si>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</si>
  <si>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</si>
  <si>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</si>
  <si>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</si>
  <si>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</si>
  <si>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</si>
  <si>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</si>
  <si>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</si>
  <si>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</si>
  <si>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</si>
  <si>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</si>
  <si>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</si>
  <si>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</si>
  <si>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</si>
  <si>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</si>
  <si>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</si>
  <si>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</si>
  <si>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</si>
  <si>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</si>
  <si>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</si>
  <si>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</si>
  <si>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</si>
  <si>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</si>
  <si>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</si>
  <si>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</si>
  <si>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</si>
  <si>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</si>
  <si>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</si>
  <si>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</si>
  <si>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</si>
  <si>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</si>
  <si>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</si>
  <si>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</si>
  <si>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</si>
  <si>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</si>
  <si>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</si>
  <si>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</si>
  <si>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</si>
  <si>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</si>
  <si>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</si>
  <si>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</si>
  <si>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</si>
  <si>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</si>
  <si>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</si>
  <si>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</si>
  <si>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</si>
  <si>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</si>
  <si>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</si>
  <si>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</si>
  <si>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</si>
  <si>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</si>
  <si>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</si>
  <si>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</si>
  <si>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</si>
  <si>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</si>
  <si>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</si>
  <si>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</si>
  <si>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</si>
  <si>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</si>
  <si>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</si>
  <si>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</si>
  <si>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</si>
  <si>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</si>
  <si>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</si>
  <si>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</si>
  <si>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</si>
  <si>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</si>
  <si>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</si>
  <si>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</si>
  <si>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</si>
  <si>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</si>
  <si>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</si>
  <si>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</si>
  <si>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</si>
  <si>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</si>
  <si>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</si>
  <si>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</si>
  <si>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</si>
  <si>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</si>
  <si>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</si>
  <si>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</si>
  <si>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</si>
  <si>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</si>
  <si>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</si>
  <si>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</si>
  <si>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</si>
  <si>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</si>
  <si>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</si>
  <si>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</si>
  <si>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</si>
  <si>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</si>
  <si>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</si>
  <si>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</si>
  <si>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</si>
  <si>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</si>
  <si>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</si>
  <si>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</si>
  <si>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</si>
  <si>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</si>
  <si>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</si>
  <si>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</si>
  <si>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</si>
  <si>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</si>
  <si>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</si>
  <si>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</si>
  <si>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</si>
  <si>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</si>
  <si>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</si>
  <si>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</si>
  <si>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</si>
  <si>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</si>
  <si>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</si>
  <si>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</si>
  <si>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</si>
  <si>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</si>
  <si>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</si>
  <si>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</si>
  <si>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</si>
  <si>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</si>
  <si>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</si>
  <si>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</si>
  <si>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</si>
  <si>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</si>
  <si>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</si>
  <si>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</si>
  <si>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</si>
  <si>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</si>
  <si>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</si>
  <si>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</si>
  <si>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</si>
  <si>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</si>
  <si>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</si>
  <si>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</si>
  <si>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</si>
  <si>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</si>
  <si>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</si>
  <si>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</si>
  <si>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</si>
  <si>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</si>
  <si>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</si>
  <si>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</si>
  <si>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</si>
  <si>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</si>
  <si>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</si>
  <si>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</si>
  <si>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</si>
  <si>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</si>
  <si>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</si>
  <si>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</si>
  <si>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</si>
  <si>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</si>
  <si>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</si>
  <si>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</si>
  <si>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</si>
  <si>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</si>
  <si>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</si>
  <si>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</si>
  <si>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</si>
  <si>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</si>
  <si>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</si>
  <si>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</si>
  <si>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</si>
  <si>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</si>
  <si>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</si>
  <si>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</si>
  <si>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</si>
  <si>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</si>
  <si>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</si>
  <si>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</si>
  <si>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</si>
  <si>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</si>
  <si>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</si>
  <si>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</si>
  <si>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</si>
  <si>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</si>
  <si>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</si>
  <si>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</si>
  <si>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</si>
  <si>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</si>
  <si>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</si>
  <si>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</si>
  <si>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</si>
  <si>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</si>
  <si>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</si>
  <si>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</si>
  <si>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</si>
  <si>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</si>
  <si>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</si>
  <si>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</si>
  <si>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</si>
  <si>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</si>
  <si>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</si>
  <si>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</si>
  <si>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</si>
  <si>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</si>
  <si>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</si>
  <si>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</si>
  <si>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</si>
  <si>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</si>
  <si>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</si>
  <si>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</si>
  <si>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</si>
  <si>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</si>
  <si>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</si>
  <si>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</si>
  <si>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</si>
  <si>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</si>
  <si>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</si>
  <si>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</si>
  <si>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</si>
  <si>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</si>
  <si>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</si>
  <si>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</si>
  <si>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</si>
  <si>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</si>
  <si>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</si>
  <si>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</si>
  <si>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</si>
  <si>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</si>
  <si>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</si>
  <si>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</si>
  <si>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</si>
  <si>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</si>
  <si>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</si>
  <si>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</si>
  <si>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</si>
  <si>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</si>
  <si>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</si>
  <si>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</si>
  <si>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</si>
  <si>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</si>
  <si>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</si>
  <si>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</si>
  <si>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</si>
  <si>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</si>
  <si>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</si>
  <si>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</si>
  <si>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</si>
  <si>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</si>
  <si>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</si>
  <si>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</si>
  <si>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</si>
  <si>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</si>
  <si>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</si>
  <si>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</si>
  <si>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</si>
  <si>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</si>
  <si>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</si>
  <si>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</si>
  <si>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</si>
  <si>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</si>
  <si>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</si>
  <si>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</si>
  <si>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</si>
  <si>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</si>
  <si>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</si>
  <si>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</si>
  <si>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</si>
  <si>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</si>
  <si>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</si>
  <si>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</si>
  <si>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</si>
  <si>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</si>
  <si>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</si>
  <si>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</si>
  <si>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</si>
  <si>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</si>
  <si>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</si>
  <si>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</si>
  <si>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</si>
  <si>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</si>
  <si>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</si>
  <si>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</si>
  <si>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</si>
  <si>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</si>
  <si>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</si>
  <si>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</si>
  <si>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</si>
  <si>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</si>
  <si>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</si>
  <si>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</si>
  <si>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</si>
  <si>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</si>
  <si>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</si>
  <si>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</si>
  <si>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</si>
  <si>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</si>
  <si>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</si>
  <si>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</si>
  <si>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</si>
  <si>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</si>
  <si>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</si>
  <si>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</si>
  <si>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</si>
  <si>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</si>
  <si>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</si>
  <si>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</si>
  <si>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</si>
  <si>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</si>
  <si>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</si>
  <si>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</si>
  <si>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</si>
  <si>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</si>
  <si>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</si>
  <si>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</si>
  <si>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</si>
  <si>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</si>
  <si>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</si>
  <si>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</si>
  <si>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</si>
  <si>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</si>
  <si>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</si>
  <si>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</si>
  <si>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</si>
  <si>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</si>
  <si>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</si>
  <si>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</si>
  <si>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</si>
  <si>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</si>
  <si>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</si>
  <si>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</si>
  <si>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</si>
  <si>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</si>
  <si>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</si>
  <si>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</si>
  <si>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</si>
  <si>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</si>
  <si>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</si>
  <si>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</si>
  <si>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</si>
  <si>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</si>
  <si>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</si>
  <si>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</si>
  <si>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</si>
  <si>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</si>
  <si>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</si>
  <si>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</si>
  <si>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</si>
  <si>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</si>
  <si>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</si>
  <si>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</si>
  <si>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</si>
  <si>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</si>
  <si>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</si>
  <si>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</si>
  <si>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</si>
  <si>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</si>
  <si>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</si>
  <si>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</si>
  <si>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</si>
  <si>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</si>
  <si>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</si>
  <si>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</si>
  <si>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</si>
  <si>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</si>
  <si>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</si>
  <si>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</si>
  <si>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</si>
  <si>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</si>
  <si>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</si>
  <si>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</si>
  <si>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</si>
  <si>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</si>
  <si>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</si>
  <si>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</si>
  <si>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</si>
  <si>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</si>
  <si>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</si>
  <si>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</si>
  <si>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</si>
  <si>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</si>
  <si>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</si>
  <si>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</si>
  <si>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</si>
  <si>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</si>
  <si>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</si>
  <si>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</si>
  <si>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</si>
  <si>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</si>
  <si>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</si>
  <si>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</si>
  <si>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</si>
  <si>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</si>
  <si>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</si>
  <si>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</si>
  <si>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</si>
  <si>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</si>
  <si>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</si>
  <si>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</si>
  <si>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</si>
  <si>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</si>
  <si>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</si>
  <si>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</si>
  <si>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</si>
  <si>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</si>
  <si>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</si>
  <si>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</si>
  <si>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</si>
  <si>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</si>
  <si>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</si>
  <si>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</si>
  <si>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</si>
  <si>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</si>
  <si>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</si>
  <si>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</si>
  <si>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</si>
  <si>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</si>
  <si>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</si>
  <si>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</si>
  <si>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</si>
  <si>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</si>
  <si>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</si>
  <si>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</si>
  <si>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</si>
  <si>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</si>
  <si>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</si>
  <si>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</si>
  <si>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</si>
  <si>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</si>
  <si>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</si>
  <si>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</si>
  <si>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</si>
  <si>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</si>
  <si>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</si>
  <si>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</si>
  <si>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</si>
  <si>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</si>
  <si>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</si>
  <si>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</si>
  <si>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</si>
  <si>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</si>
  <si>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</si>
  <si>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</si>
  <si>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</si>
  <si>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</si>
  <si>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</si>
  <si>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</si>
  <si>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</si>
  <si>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</si>
  <si>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</si>
  <si>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</si>
  <si>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</si>
  <si>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</si>
  <si>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</si>
  <si>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</si>
  <si>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</si>
  <si>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</si>
  <si>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</si>
  <si>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</si>
  <si>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</si>
  <si>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</si>
  <si>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</si>
  <si>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</si>
  <si>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</si>
  <si>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</si>
  <si>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</si>
  <si>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</si>
  <si>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</si>
  <si>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</si>
  <si>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</si>
  <si>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</si>
  <si>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</si>
  <si>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</si>
  <si>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</si>
  <si>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</si>
  <si>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</si>
  <si>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</si>
  <si>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</si>
  <si>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</si>
  <si>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</si>
  <si>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</si>
  <si>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</si>
  <si>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</si>
  <si>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</si>
  <si>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</si>
  <si>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</si>
  <si>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</si>
  <si>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</si>
  <si>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</si>
  <si>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</si>
  <si>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</si>
  <si>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</si>
  <si>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</si>
  <si>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</si>
  <si>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</si>
  <si>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</si>
  <si>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</si>
  <si>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</si>
  <si>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</si>
  <si>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</si>
  <si>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</si>
  <si>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</si>
  <si>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</si>
  <si>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</si>
  <si>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</si>
  <si>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</si>
  <si>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</si>
  <si>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</si>
  <si>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</si>
  <si>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</si>
  <si>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</si>
  <si>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</si>
  <si>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</si>
  <si>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</si>
  <si>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</si>
  <si>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</si>
  <si>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</si>
  <si>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</si>
  <si>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</si>
  <si>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</si>
  <si>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</si>
  <si>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</si>
  <si>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</si>
  <si>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</si>
  <si>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</si>
  <si>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</si>
  <si>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</si>
  <si>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</si>
  <si>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</si>
  <si>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</si>
  <si>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</si>
  <si>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</si>
  <si>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</si>
  <si>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</si>
  <si>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</si>
  <si>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</si>
  <si>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</si>
  <si>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</si>
  <si>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</si>
  <si>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</si>
  <si>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</si>
  <si>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</si>
  <si>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</si>
  <si>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</si>
  <si>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</si>
  <si>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</si>
  <si>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</si>
  <si>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</si>
  <si>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</si>
  <si>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</si>
  <si>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</si>
  <si>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</si>
  <si>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</si>
  <si>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</si>
  <si>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</si>
  <si>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</si>
  <si>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</si>
  <si>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</si>
  <si>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</si>
  <si>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</si>
  <si>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</si>
  <si>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</si>
  <si>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</si>
  <si>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</si>
  <si>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</si>
  <si>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</si>
  <si>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</si>
  <si>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</si>
  <si>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</si>
  <si>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</si>
  <si>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</si>
  <si>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</si>
  <si>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</si>
  <si>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</si>
  <si>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</si>
  <si>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</si>
  <si>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</si>
  <si>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</si>
  <si>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</si>
  <si>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</si>
  <si>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</si>
  <si>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</si>
  <si>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</si>
  <si>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</si>
  <si>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</si>
  <si>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</si>
  <si>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</si>
  <si>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</si>
  <si>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</si>
  <si>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</si>
  <si>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</si>
  <si>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</si>
  <si>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</si>
  <si>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</si>
  <si>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</si>
  <si>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</si>
  <si>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</si>
  <si>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</si>
  <si>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</si>
  <si>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</si>
  <si>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</si>
  <si>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</si>
  <si>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</si>
  <si>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</si>
  <si>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</si>
  <si>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</si>
  <si>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</si>
  <si>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</si>
  <si>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</si>
  <si>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</si>
  <si>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</si>
  <si>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</si>
  <si>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</si>
  <si>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</si>
  <si>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</si>
  <si>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</si>
  <si>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</si>
  <si>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</si>
  <si>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</si>
  <si>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</si>
  <si>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</si>
  <si>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</si>
  <si>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</si>
  <si>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</si>
  <si>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</si>
  <si>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</si>
  <si>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</si>
  <si>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</si>
  <si>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</si>
  <si>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</si>
  <si>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</si>
  <si>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</si>
  <si>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</si>
  <si>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</si>
  <si>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</si>
  <si>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</si>
  <si>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</si>
  <si>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</si>
  <si>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</si>
  <si>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</si>
  <si>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</si>
  <si>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</si>
  <si>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</si>
  <si>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</si>
  <si>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</si>
  <si>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</si>
  <si>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</si>
  <si>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</si>
  <si>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</si>
  <si>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</si>
  <si>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</si>
  <si>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</si>
  <si>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</si>
  <si>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</si>
  <si>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</si>
  <si>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</si>
  <si>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</si>
  <si>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</si>
  <si>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</si>
  <si>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</si>
  <si>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</si>
  <si>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</si>
  <si>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</si>
  <si>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</si>
  <si>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</si>
  <si>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</si>
  <si>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</si>
  <si>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</si>
  <si>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</si>
  <si>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</si>
  <si>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</si>
  <si>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</si>
  <si>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</si>
  <si>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</si>
  <si>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</si>
  <si>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</si>
  <si>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</si>
  <si>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</si>
  <si>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</si>
  <si>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</si>
  <si>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</si>
  <si>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</si>
  <si>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</si>
  <si>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</si>
  <si>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</si>
  <si>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</si>
  <si>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</si>
  <si>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</si>
  <si>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</si>
  <si>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</si>
  <si>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</si>
  <si>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</si>
  <si>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</si>
  <si>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</si>
  <si>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</si>
  <si>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</si>
  <si>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</si>
  <si>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</si>
  <si>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</si>
  <si>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</si>
  <si>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</si>
  <si>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</si>
  <si>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</si>
  <si>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</si>
  <si>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</si>
  <si>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</si>
  <si>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</si>
  <si>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</si>
  <si>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</si>
  <si>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</si>
  <si>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</si>
  <si>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</si>
  <si>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</si>
  <si>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</si>
  <si>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</si>
  <si>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</si>
  <si>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</si>
  <si>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</si>
  <si>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</si>
  <si>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</si>
  <si>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</si>
  <si>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</si>
  <si>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</si>
  <si>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</si>
  <si>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</si>
  <si>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</si>
  <si>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</si>
  <si>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</si>
  <si>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</si>
  <si>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</si>
  <si>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</si>
  <si>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</si>
  <si>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</si>
  <si>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</si>
  <si>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</si>
  <si>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</si>
  <si>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</si>
  <si>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</si>
  <si>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</si>
  <si>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</si>
  <si>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</si>
  <si>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</si>
  <si>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</si>
  <si>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</si>
  <si>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</si>
  <si>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</si>
  <si>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</si>
  <si>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</si>
  <si>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</si>
  <si>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</si>
  <si>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</si>
  <si>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</si>
  <si>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</si>
  <si>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</si>
  <si>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</si>
  <si>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</si>
  <si>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</si>
  <si>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</si>
  <si>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</si>
  <si>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</si>
  <si>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</si>
  <si>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</si>
  <si>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</si>
  <si>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</si>
  <si>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</si>
  <si>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</si>
  <si>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</si>
  <si>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</si>
  <si>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</si>
  <si>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</si>
  <si>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</si>
  <si>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</si>
  <si>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</si>
  <si>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</si>
  <si>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</si>
  <si>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</si>
  <si>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</si>
  <si>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</si>
  <si>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</si>
  <si>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</si>
  <si>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</si>
  <si>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</si>
  <si>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</si>
  <si>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</si>
  <si>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</si>
  <si>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</si>
  <si>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</si>
  <si>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</si>
  <si>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</si>
  <si>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</si>
  <si>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</si>
  <si>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</si>
  <si>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</si>
  <si>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</si>
  <si>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</si>
  <si>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</si>
  <si>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</si>
  <si>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</si>
  <si>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</si>
  <si>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</si>
  <si>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</si>
  <si>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</si>
  <si>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</si>
  <si>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</si>
  <si>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</si>
  <si>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</si>
  <si>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</si>
  <si>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</si>
  <si>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</si>
  <si>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</si>
  <si>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</si>
  <si>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</si>
  <si>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</si>
  <si>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</si>
  <si>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</si>
  <si>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</si>
  <si>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</si>
  <si>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</si>
  <si>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</si>
  <si>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</si>
  <si>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</si>
  <si>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</si>
  <si>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</si>
  <si>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</si>
  <si>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</si>
  <si>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</si>
  <si>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</si>
  <si>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</si>
  <si>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</si>
  <si>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</si>
  <si>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</si>
  <si>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</si>
  <si>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</si>
  <si>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</si>
  <si>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</si>
  <si>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</si>
  <si>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</si>
  <si>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</si>
  <si>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</si>
  <si>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</si>
  <si>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</si>
  <si>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</si>
  <si>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</si>
  <si>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</si>
  <si>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</si>
  <si>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</si>
  <si>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</si>
  <si>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</si>
  <si>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</si>
  <si>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</si>
  <si>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</si>
  <si>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</si>
  <si>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</si>
  <si>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</si>
  <si>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</si>
  <si>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</si>
  <si>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</si>
  <si>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</si>
  <si>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</si>
  <si>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</si>
  <si>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</si>
  <si>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</si>
  <si>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</si>
  <si>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</si>
  <si>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</si>
  <si>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</si>
  <si>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</si>
  <si>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</si>
  <si>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</si>
  <si>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</si>
  <si>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</si>
  <si>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</si>
  <si>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</si>
  <si>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</si>
  <si>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</si>
  <si>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</si>
  <si>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</si>
  <si>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</si>
  <si>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</si>
  <si>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</si>
  <si>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</si>
  <si>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</si>
  <si>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</si>
  <si>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</si>
  <si>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</si>
  <si>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</si>
  <si>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</si>
  <si>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</si>
  <si>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</si>
  <si>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</si>
  <si>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</si>
  <si>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</si>
  <si>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</si>
  <si>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</si>
  <si>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</si>
  <si>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</si>
  <si>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</si>
  <si>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</si>
  <si>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</si>
  <si>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</si>
  <si>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</si>
  <si>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</si>
  <si>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</si>
  <si>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</si>
  <si>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</si>
  <si>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</si>
  <si>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</si>
  <si>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</si>
  <si>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</si>
  <si>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</si>
  <si>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</si>
  <si>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</si>
  <si>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</si>
  <si>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</si>
  <si>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</si>
  <si>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</si>
  <si>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</si>
  <si>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</si>
  <si>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</si>
  <si>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</si>
  <si>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</si>
  <si>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</si>
  <si>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</si>
  <si>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</si>
  <si>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</si>
  <si>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</si>
  <si>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</si>
  <si>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</si>
  <si>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</si>
  <si>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</si>
  <si>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</si>
  <si>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</si>
  <si>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</si>
  <si>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</si>
  <si>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</si>
  <si>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</si>
  <si>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</si>
  <si>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</si>
  <si>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</si>
  <si>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</si>
  <si>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</si>
  <si>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</si>
  <si>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</si>
  <si>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</si>
  <si>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</si>
  <si>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</si>
  <si>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</si>
  <si>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</si>
  <si>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</si>
  <si>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</si>
  <si>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</si>
  <si>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</si>
  <si>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</si>
  <si>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</si>
  <si>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</si>
  <si>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</si>
  <si>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</si>
  <si>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</si>
  <si>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</si>
  <si>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</si>
  <si>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</si>
  <si>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</si>
  <si>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</si>
  <si>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</si>
  <si>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</si>
  <si>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</si>
  <si>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</si>
  <si>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</si>
  <si>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</si>
  <si>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</si>
  <si>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</si>
  <si>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</si>
  <si>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</si>
  <si>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</si>
  <si>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</si>
  <si>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</si>
  <si>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</si>
  <si>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</si>
  <si>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</si>
  <si>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</si>
  <si>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</si>
  <si>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</si>
  <si>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</si>
  <si>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</si>
  <si>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</si>
  <si>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</si>
  <si>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</si>
  <si>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</si>
  <si>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</si>
  <si>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</si>
  <si>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</si>
  <si>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</si>
  <si>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</si>
  <si>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</si>
  <si>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</si>
  <si>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</si>
  <si>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</si>
  <si>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</si>
  <si>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</si>
  <si>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</si>
  <si>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</si>
  <si>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</si>
  <si>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</si>
  <si>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</si>
  <si>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</si>
  <si>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</si>
  <si>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</si>
  <si>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</si>
  <si>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</si>
  <si>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</si>
  <si>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</si>
  <si>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</si>
  <si>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</si>
  <si>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</si>
  <si>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</si>
  <si>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</si>
  <si>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</si>
  <si>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</si>
  <si>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</si>
  <si>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</si>
  <si>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</si>
  <si>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</si>
  <si>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</si>
  <si>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</si>
  <si>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</si>
  <si>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</si>
  <si>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</si>
  <si>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</si>
  <si>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</si>
  <si>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</si>
  <si>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</si>
  <si>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</si>
  <si>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</si>
  <si>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</si>
  <si>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</si>
  <si>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</si>
  <si>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</si>
  <si>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</si>
  <si>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</si>
  <si>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</si>
  <si>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</si>
  <si>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</si>
  <si>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</si>
  <si>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</si>
  <si>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</si>
  <si>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</si>
  <si>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</si>
  <si>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</si>
  <si>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</si>
  <si>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</si>
  <si>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</si>
  <si>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</si>
  <si>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</si>
  <si>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</si>
  <si>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</si>
  <si>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</si>
  <si>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</si>
  <si>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</si>
  <si>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</si>
  <si>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</si>
  <si>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</si>
  <si>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</si>
  <si>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</si>
  <si>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</si>
  <si>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</si>
  <si>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</si>
  <si>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</si>
  <si>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</si>
  <si>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</si>
  <si>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</si>
  <si>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</si>
  <si>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</si>
  <si>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</si>
  <si>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</si>
  <si>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</si>
  <si>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</si>
  <si>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</si>
  <si>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</si>
  <si>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</si>
  <si>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</si>
  <si>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</si>
  <si>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</si>
  <si>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</si>
  <si>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</si>
  <si>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</si>
  <si>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</si>
  <si>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</si>
  <si>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</si>
  <si>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</si>
  <si>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</si>
  <si>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</si>
  <si>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</si>
  <si>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</si>
  <si>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</si>
  <si>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</si>
  <si>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</si>
  <si>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</si>
  <si>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</si>
  <si>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</si>
  <si>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</si>
  <si>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</si>
  <si>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</si>
  <si>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</si>
  <si>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</si>
  <si>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</si>
  <si>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</si>
  <si>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</si>
  <si>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</si>
  <si>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</si>
  <si>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</si>
  <si>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</si>
  <si>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</si>
  <si>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</si>
  <si>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</si>
  <si>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</si>
  <si>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</si>
  <si>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</si>
  <si>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</si>
  <si>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</si>
  <si>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</si>
  <si>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</si>
  <si>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</si>
  <si>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</si>
  <si>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</si>
  <si>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</si>
  <si>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</si>
  <si>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</si>
  <si>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</si>
  <si>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</si>
  <si>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</si>
  <si>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</si>
  <si>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</si>
  <si>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</si>
  <si>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</si>
  <si>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</si>
  <si>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</si>
  <si>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</si>
  <si>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</si>
  <si>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</si>
  <si>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</si>
  <si>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</si>
  <si>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</si>
  <si>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</si>
  <si>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</si>
  <si>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</si>
  <si>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</si>
  <si>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</si>
  <si>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</si>
  <si>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</si>
  <si>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</si>
  <si>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</si>
  <si>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</si>
  <si>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</si>
  <si>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</si>
  <si>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</si>
  <si>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</si>
  <si>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</si>
  <si>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</si>
  <si>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</si>
  <si>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</si>
  <si>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</si>
  <si>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</si>
  <si>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</si>
  <si>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</si>
  <si>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</si>
  <si>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</si>
  <si>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</si>
  <si>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</si>
  <si>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</si>
  <si>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</si>
  <si>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</si>
  <si>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</si>
  <si>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</si>
  <si>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</si>
  <si>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</si>
  <si>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</si>
  <si>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</si>
  <si>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</si>
  <si>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</si>
  <si>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</si>
  <si>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</si>
  <si>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</si>
  <si>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</si>
  <si>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</si>
  <si>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</si>
  <si>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</si>
  <si>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</si>
  <si>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</si>
  <si>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</si>
  <si>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</si>
  <si>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</si>
  <si>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</si>
  <si>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</si>
  <si>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</si>
  <si>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</si>
  <si>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</si>
  <si>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</si>
  <si>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</si>
  <si>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</si>
  <si>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</si>
  <si>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</si>
  <si>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</si>
  <si>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</si>
  <si>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</si>
  <si>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</si>
  <si>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</si>
  <si>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</si>
  <si>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</si>
  <si>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</si>
  <si>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</si>
  <si>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</si>
  <si>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</si>
  <si>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</si>
  <si>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</si>
  <si>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</si>
  <si>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</si>
  <si>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</si>
  <si>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</si>
  <si>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</si>
  <si>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</si>
  <si>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</si>
  <si>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</si>
  <si>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</si>
  <si>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</si>
  <si>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</si>
  <si>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</si>
  <si>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</si>
  <si>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</si>
  <si>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</si>
  <si>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</si>
  <si>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</si>
  <si>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</si>
  <si>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</si>
  <si>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</si>
  <si>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</si>
  <si>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</si>
  <si>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</si>
  <si>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</si>
  <si>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</si>
  <si>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</si>
  <si>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</si>
  <si>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</si>
  <si>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</si>
  <si>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</si>
  <si>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</si>
  <si>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</si>
  <si>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</si>
  <si>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</si>
  <si>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</si>
  <si>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</si>
  <si>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</si>
  <si>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</si>
  <si>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</si>
  <si>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</si>
  <si>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</si>
  <si>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</si>
  <si>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</si>
  <si>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</si>
  <si>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</si>
  <si>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</si>
  <si>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</si>
  <si>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</si>
  <si>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</si>
  <si>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</si>
  <si>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</si>
  <si>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</si>
  <si>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</si>
  <si>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</si>
  <si>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</si>
  <si>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</si>
  <si>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</si>
  <si>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</si>
  <si>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</si>
  <si>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</si>
  <si>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</si>
  <si>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</si>
  <si>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</si>
  <si>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</si>
  <si>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</si>
  <si>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</si>
  <si>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</si>
  <si>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</si>
  <si>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</si>
  <si>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</si>
  <si>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</si>
  <si>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</si>
  <si>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</si>
  <si>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</si>
  <si>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</si>
  <si>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</si>
  <si>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</si>
  <si>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</si>
  <si>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</si>
  <si>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</si>
  <si>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</si>
  <si>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</si>
  <si>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</si>
  <si>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</si>
  <si>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</si>
  <si>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</si>
  <si>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</si>
  <si>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</si>
  <si>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</si>
  <si>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</si>
  <si>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</si>
  <si>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</si>
  <si>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</si>
  <si>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</si>
  <si>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</si>
  <si>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</si>
  <si>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</si>
  <si>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</si>
  <si>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</si>
  <si>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</si>
  <si>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</si>
  <si>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</si>
  <si>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</si>
  <si>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</si>
  <si>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</si>
  <si>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</si>
  <si>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</si>
  <si>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</si>
  <si>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</si>
  <si>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</si>
  <si>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</si>
  <si>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</si>
  <si>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</si>
  <si>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</si>
  <si>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</si>
  <si>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</si>
  <si>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</si>
  <si>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</si>
  <si>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</si>
  <si>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</si>
  <si>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</si>
  <si>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</si>
  <si>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</si>
  <si>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</si>
  <si>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</si>
  <si>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</si>
  <si>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</si>
  <si>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</si>
  <si>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</si>
  <si>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</si>
  <si>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</si>
  <si>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</si>
  <si>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</si>
  <si>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</si>
  <si>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</si>
  <si>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</si>
  <si>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</si>
  <si>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</si>
  <si>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</si>
  <si>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</si>
  <si>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</si>
  <si>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</si>
  <si>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</si>
  <si>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</si>
  <si>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</si>
  <si>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</si>
  <si>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</si>
  <si>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</si>
  <si>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</si>
  <si>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</si>
  <si>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</si>
  <si>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</si>
  <si>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</si>
  <si>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</si>
  <si>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</si>
  <si>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</si>
  <si>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</si>
  <si>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</si>
  <si>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</si>
  <si>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</si>
  <si>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</si>
  <si>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</si>
  <si>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</si>
  <si>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</si>
  <si>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</si>
  <si>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</si>
  <si>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</si>
  <si>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</si>
  <si>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</si>
  <si>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</si>
  <si>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</si>
  <si>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</si>
  <si>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</si>
  <si>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</si>
  <si>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</si>
  <si>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</si>
  <si>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</si>
  <si>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</si>
  <si>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</si>
  <si>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</si>
  <si>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</si>
  <si>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</si>
  <si>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</si>
  <si>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</si>
  <si>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</si>
  <si>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</si>
  <si>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</si>
  <si>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</si>
  <si>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</si>
  <si>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</si>
  <si>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</si>
  <si>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</si>
  <si>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</si>
  <si>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</si>
  <si>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</si>
  <si>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</si>
  <si>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</si>
  <si>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</si>
  <si>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</si>
  <si>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</si>
  <si>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</si>
  <si>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</si>
  <si>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</si>
  <si>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</si>
  <si>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</si>
  <si>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</si>
  <si>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</si>
  <si>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</si>
  <si>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</si>
  <si>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</si>
  <si>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</si>
  <si>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</si>
  <si>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</si>
  <si>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</si>
  <si>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</si>
  <si>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</si>
  <si>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</si>
  <si>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</si>
  <si>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</si>
  <si>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</si>
  <si>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</si>
  <si>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</si>
  <si>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</si>
  <si>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</si>
  <si>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</si>
  <si>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</si>
  <si>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</si>
  <si>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</si>
  <si>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</si>
  <si>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</si>
  <si>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</si>
  <si>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</si>
  <si>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</si>
  <si>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</si>
  <si>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</si>
  <si>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</si>
  <si>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</si>
  <si>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</si>
  <si>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</si>
  <si>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</si>
  <si>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</si>
  <si>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</si>
  <si>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</si>
  <si>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</si>
  <si>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</si>
  <si>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</si>
  <si>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</si>
  <si>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</si>
  <si>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</si>
  <si>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</si>
  <si>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</si>
  <si>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</si>
  <si>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</si>
  <si>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</si>
  <si>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</si>
  <si>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</si>
  <si>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</si>
  <si>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</si>
  <si>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</si>
  <si>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</si>
  <si>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</si>
  <si>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</si>
  <si>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</si>
  <si>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</si>
  <si>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</si>
  <si>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</si>
  <si>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</si>
  <si>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</si>
  <si>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</si>
  <si>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</si>
  <si>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</si>
  <si>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</si>
  <si>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</si>
  <si>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</si>
  <si>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</si>
  <si>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</si>
  <si>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</si>
  <si>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</si>
  <si>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</si>
  <si>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</si>
  <si>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</si>
  <si>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</si>
  <si>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</si>
  <si>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</si>
  <si>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</si>
  <si>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</si>
  <si>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</si>
  <si>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</si>
  <si>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</si>
  <si>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</si>
  <si>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</si>
  <si>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</si>
  <si>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</si>
  <si>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</si>
  <si>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</si>
  <si>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</si>
  <si>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</si>
  <si>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</si>
  <si>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</si>
  <si>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</si>
  <si>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</si>
  <si>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</si>
  <si>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</si>
  <si>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</si>
  <si>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</si>
  <si>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</si>
  <si>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</si>
  <si>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</si>
  <si>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</si>
  <si>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</si>
  <si>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</si>
  <si>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</si>
  <si>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</si>
  <si>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</si>
  <si>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</si>
  <si>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</si>
  <si>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</si>
  <si>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</si>
  <si>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</si>
  <si>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</si>
  <si>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</si>
  <si>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</si>
  <si>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</si>
  <si>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</si>
  <si>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</si>
  <si>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</si>
  <si>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</si>
  <si>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</si>
  <si>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</si>
  <si>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</si>
  <si>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</si>
  <si>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</si>
  <si>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</si>
  <si>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</si>
  <si>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</si>
  <si>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</si>
  <si>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</si>
  <si>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</si>
  <si>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</si>
  <si>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</si>
  <si>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</si>
  <si>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</si>
  <si>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</si>
  <si>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</si>
  <si>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</si>
  <si>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</si>
  <si>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</si>
  <si>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</si>
  <si>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</si>
  <si>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</si>
  <si>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</si>
  <si>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</si>
  <si>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</si>
  <si>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</si>
  <si>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</si>
  <si>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</si>
  <si>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</si>
  <si>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</si>
  <si>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</si>
  <si>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</si>
  <si>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</si>
  <si>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</si>
  <si>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</si>
  <si>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</si>
  <si>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</si>
  <si>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</si>
  <si>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</si>
  <si>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</si>
  <si>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</si>
  <si>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</si>
  <si>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</si>
  <si>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</si>
  <si>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</si>
  <si>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</si>
  <si>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</si>
  <si>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</si>
  <si>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</si>
  <si>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</si>
  <si>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</si>
  <si>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</si>
  <si>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</si>
  <si>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</si>
  <si>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</si>
  <si>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</si>
  <si>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</si>
  <si>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</si>
  <si>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</si>
  <si>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</si>
  <si>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</si>
  <si>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</si>
  <si>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</si>
  <si>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</si>
  <si>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</si>
  <si>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</si>
  <si>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</si>
  <si>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</si>
  <si>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</si>
  <si>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</si>
  <si>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</si>
  <si>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</si>
  <si>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</si>
  <si>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</si>
  <si>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</si>
  <si>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</si>
  <si>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</si>
  <si>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</si>
  <si>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</si>
  <si>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</si>
  <si>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</si>
  <si>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</si>
  <si>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</si>
  <si>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</si>
  <si>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</si>
  <si>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</si>
  <si>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</si>
  <si>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</si>
  <si>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</si>
  <si>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</si>
  <si>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</si>
  <si>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</si>
  <si>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</si>
  <si>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</si>
  <si>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</si>
  <si>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</si>
  <si>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</si>
  <si>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</si>
  <si>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</si>
  <si>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</si>
  <si>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</si>
  <si>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</si>
  <si>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</si>
  <si>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</si>
  <si>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</si>
  <si>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</si>
  <si>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</si>
  <si>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</si>
  <si>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</si>
  <si>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</si>
  <si>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</si>
  <si>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</si>
  <si>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</si>
  <si>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</si>
  <si>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</si>
  <si>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</si>
  <si>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</si>
  <si>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</si>
  <si>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</si>
  <si>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</si>
  <si>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</si>
  <si>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</si>
  <si>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</si>
  <si>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</si>
  <si>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</si>
  <si>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</si>
  <si>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</si>
  <si>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</si>
  <si>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</si>
  <si>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</si>
  <si>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</si>
  <si>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</si>
  <si>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</si>
  <si>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</si>
  <si>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</si>
  <si>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</si>
  <si>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</si>
  <si>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</si>
  <si>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</si>
  <si>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</si>
  <si>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</si>
  <si>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</si>
  <si>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</si>
  <si>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</si>
  <si>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</si>
  <si>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</si>
  <si>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</si>
  <si>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</si>
  <si>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</si>
  <si>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</si>
  <si>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</si>
  <si>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</si>
  <si>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</si>
  <si>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</si>
  <si>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</si>
  <si>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</si>
  <si>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</si>
  <si>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</si>
  <si>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</si>
  <si>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</si>
  <si>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</si>
  <si>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</si>
  <si>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</si>
  <si>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</si>
  <si>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</si>
  <si>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</si>
  <si>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</si>
  <si>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</si>
  <si>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</si>
  <si>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</si>
  <si>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</si>
  <si>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</si>
  <si>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</si>
  <si>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</si>
  <si>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</si>
  <si>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</si>
  <si>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</si>
  <si>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</si>
  <si>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</si>
  <si>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</si>
  <si>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</si>
  <si>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</si>
  <si>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</si>
  <si>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</si>
  <si>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</si>
  <si>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</si>
  <si>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</si>
  <si>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</si>
  <si>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</si>
  <si>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</si>
  <si>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</si>
  <si>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</si>
  <si>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</si>
  <si>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</si>
  <si>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</si>
  <si>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</si>
  <si>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</si>
  <si>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</si>
  <si>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</si>
  <si>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</si>
  <si>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</si>
  <si>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</si>
  <si>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</si>
  <si>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</si>
  <si>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</si>
  <si>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</si>
  <si>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</si>
  <si>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</si>
  <si>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</si>
  <si>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</si>
  <si>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</si>
  <si>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</si>
  <si>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</si>
  <si>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</si>
  <si>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</si>
  <si>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</si>
  <si>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</si>
  <si>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</si>
  <si>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</si>
  <si>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</si>
  <si>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</si>
  <si>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</si>
  <si>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</si>
  <si>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</si>
  <si>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</si>
  <si>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</si>
  <si>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</si>
  <si>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</si>
  <si>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</si>
  <si>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</si>
  <si>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</si>
  <si>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</si>
  <si>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</si>
  <si>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</si>
  <si>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</si>
  <si>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</si>
  <si>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</si>
  <si>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</si>
  <si>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</si>
  <si>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</si>
  <si>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</si>
  <si>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</si>
  <si>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</si>
  <si>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</si>
  <si>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</si>
  <si>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</si>
  <si>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</si>
  <si>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</si>
  <si>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</si>
  <si>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</si>
  <si>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</si>
  <si>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</si>
  <si>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</si>
  <si>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</si>
  <si>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</si>
  <si>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</si>
  <si>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</si>
  <si>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</si>
  <si>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</si>
  <si>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</si>
  <si>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</si>
  <si>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</si>
  <si>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</si>
  <si>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</si>
  <si>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</si>
  <si>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</si>
  <si>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</si>
  <si>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</si>
  <si>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</si>
  <si>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</si>
  <si>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</si>
  <si>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</si>
  <si>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</si>
  <si>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</si>
  <si>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</si>
  <si>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</si>
  <si>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</si>
  <si>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</si>
  <si>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</si>
  <si>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</si>
  <si>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</si>
  <si>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</si>
  <si>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</si>
  <si>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</si>
  <si>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</si>
  <si>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</si>
  <si>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</si>
  <si>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</si>
  <si>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</si>
  <si>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</si>
  <si>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</si>
  <si>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</si>
  <si>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</si>
  <si>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</si>
  <si>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</si>
  <si>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</si>
  <si>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</si>
  <si>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</si>
  <si>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</si>
  <si>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</si>
  <si>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</si>
  <si>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</si>
  <si>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</si>
  <si>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</si>
  <si>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</si>
  <si>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</si>
  <si>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</si>
  <si>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</si>
  <si>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</si>
  <si>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</si>
  <si>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</si>
  <si>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</si>
  <si>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</si>
  <si>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</si>
  <si>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</si>
  <si>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</si>
  <si>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</si>
  <si>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</si>
  <si>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</si>
  <si>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</si>
  <si>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</si>
  <si>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</si>
  <si>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</si>
  <si>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</si>
  <si>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</si>
  <si>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</si>
  <si>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</si>
  <si>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</si>
  <si>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</si>
  <si>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</si>
  <si>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</si>
  <si>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</si>
  <si>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</si>
  <si>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</si>
  <si>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</si>
  <si>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</si>
  <si>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</si>
  <si>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</si>
  <si>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</si>
  <si>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</si>
  <si>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</si>
  <si>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</si>
  <si>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</si>
  <si>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</si>
  <si>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</si>
  <si>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</si>
  <si>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</si>
  <si>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</si>
  <si>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</si>
  <si>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</si>
  <si>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</si>
  <si>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</si>
  <si>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</si>
  <si>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</si>
  <si>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</si>
  <si>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</si>
  <si>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</si>
  <si>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</si>
  <si>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</si>
  <si>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</si>
  <si>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</si>
  <si>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</si>
  <si>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</si>
  <si>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</si>
  <si>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</si>
  <si>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</si>
  <si>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</si>
  <si>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</si>
  <si>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</si>
  <si>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</si>
  <si>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</si>
  <si>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</si>
  <si>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</si>
  <si>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</si>
  <si>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</si>
  <si>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</si>
  <si>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</si>
  <si>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</si>
  <si>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</si>
  <si>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</si>
  <si>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</si>
  <si>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</si>
  <si>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</si>
  <si>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</si>
  <si>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</si>
  <si>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</si>
  <si>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</si>
  <si>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</si>
  <si>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</si>
  <si>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</si>
  <si>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</si>
  <si>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</si>
  <si>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</si>
  <si>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</si>
  <si>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</si>
  <si>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</si>
  <si>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</si>
  <si>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</si>
  <si>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</si>
  <si>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</si>
  <si>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</si>
  <si>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</si>
  <si>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</si>
  <si>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</si>
  <si>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</si>
  <si>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</si>
  <si>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</si>
  <si>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</si>
  <si>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</si>
  <si>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</si>
  <si>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</si>
  <si>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</si>
  <si>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</si>
  <si>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</si>
  <si>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</si>
  <si>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</si>
  <si>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</si>
  <si>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</si>
  <si>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</si>
  <si>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</si>
  <si>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</si>
  <si>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</si>
  <si>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</si>
  <si>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</si>
  <si>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</si>
  <si>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</si>
  <si>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</si>
  <si>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</si>
  <si>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</si>
  <si>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</si>
  <si>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</si>
  <si>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</si>
  <si>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</si>
  <si>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</si>
  <si>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</si>
  <si>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</si>
  <si>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</si>
  <si>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</si>
  <si>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</si>
  <si>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</si>
  <si>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</si>
  <si>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</si>
  <si>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</si>
  <si>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</si>
  <si>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</si>
  <si>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</si>
  <si>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</si>
  <si>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</si>
  <si>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</si>
  <si>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</si>
  <si>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</si>
  <si>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</si>
  <si>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</si>
  <si>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</si>
  <si>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</si>
  <si>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</si>
  <si>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</si>
  <si>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</si>
  <si>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</si>
  <si>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</si>
  <si>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</si>
  <si>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</si>
  <si>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</si>
  <si>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</si>
  <si>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</si>
  <si>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</si>
  <si>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</si>
  <si>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</si>
  <si>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</si>
  <si>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</si>
  <si>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</si>
  <si>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</si>
  <si>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</si>
  <si>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</si>
  <si>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</si>
  <si>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</si>
  <si>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</si>
  <si>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</si>
  <si>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</si>
  <si>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</si>
  <si>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</si>
  <si>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</si>
  <si>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</si>
  <si>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</si>
  <si>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</si>
  <si>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</si>
  <si>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</si>
  <si>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</si>
  <si>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</si>
  <si>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</si>
  <si>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</si>
  <si>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</si>
  <si>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</si>
  <si>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</si>
  <si>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</si>
  <si>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</si>
  <si>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</si>
  <si>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</si>
  <si>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</si>
  <si>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</si>
  <si>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</si>
  <si>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</si>
  <si>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</si>
  <si>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</si>
  <si>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</si>
  <si>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</si>
  <si>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</si>
  <si>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</si>
  <si>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</si>
  <si>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</si>
  <si>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</si>
  <si>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</si>
  <si>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</si>
  <si>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</si>
  <si>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</si>
  <si>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</si>
  <si>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</si>
  <si>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</si>
  <si>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</si>
  <si>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</si>
  <si>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</si>
  <si>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</si>
  <si>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</si>
  <si>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</si>
  <si>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</si>
  <si>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</si>
  <si>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</si>
  <si>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</si>
  <si>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</si>
  <si>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</si>
  <si>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</si>
  <si>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</si>
  <si>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</si>
  <si>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</si>
  <si>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</si>
  <si>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</si>
  <si>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</si>
  <si>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</si>
  <si>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</si>
  <si>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</si>
  <si>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</si>
  <si>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</si>
  <si>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</si>
  <si>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</si>
  <si>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</si>
  <si>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</si>
  <si>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</si>
  <si>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</si>
  <si>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</si>
  <si>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</si>
  <si>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</si>
  <si>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</si>
  <si>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</si>
  <si>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</si>
  <si>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</si>
  <si>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</si>
  <si>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</si>
  <si>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</si>
  <si>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</si>
  <si>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</si>
  <si>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</si>
  <si>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</si>
  <si>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</si>
  <si>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</si>
  <si>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</si>
  <si>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</si>
  <si>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</si>
  <si>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</si>
  <si>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</si>
  <si>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</si>
  <si>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</si>
  <si>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</si>
  <si>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</si>
  <si>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</si>
  <si>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</si>
  <si>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</si>
  <si>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</si>
  <si>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</si>
  <si>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</si>
  <si>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</si>
  <si>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</si>
  <si>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</si>
  <si>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</si>
  <si>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</si>
  <si>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</si>
  <si>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</si>
  <si>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</si>
  <si>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</si>
  <si>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</si>
  <si>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</si>
  <si>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</si>
  <si>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</si>
  <si>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</si>
  <si>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</si>
  <si>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</si>
  <si>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</si>
  <si>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</si>
  <si>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</si>
  <si>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</si>
  <si>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</si>
  <si>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</si>
  <si>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</si>
  <si>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</si>
  <si>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</si>
  <si>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</si>
  <si>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</si>
  <si>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</si>
  <si>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</si>
  <si>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</si>
  <si>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</si>
  <si>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</si>
  <si>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</si>
  <si>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</si>
  <si>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</si>
  <si>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</si>
  <si>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</si>
  <si>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</si>
  <si>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</si>
  <si>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</si>
  <si>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</si>
  <si>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</si>
  <si>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</si>
  <si>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</si>
  <si>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</si>
  <si>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</si>
  <si>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</si>
  <si>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</si>
  <si>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</si>
  <si>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</si>
  <si>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</si>
  <si>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</si>
  <si>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</si>
  <si>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</si>
  <si>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</si>
  <si>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</si>
  <si>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</si>
  <si>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</si>
  <si>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</si>
  <si>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</si>
  <si>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</si>
  <si>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</si>
  <si>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</si>
  <si>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</si>
  <si>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</si>
  <si>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</si>
  <si>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</si>
  <si>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</si>
  <si>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</si>
  <si>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</si>
  <si>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</si>
  <si>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</si>
  <si>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</si>
  <si>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</si>
  <si>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</si>
  <si>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</si>
  <si>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</si>
  <si>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</si>
  <si>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</si>
  <si>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</si>
  <si>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</si>
  <si>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</si>
  <si>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</si>
  <si>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</si>
  <si>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</si>
  <si>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</si>
  <si>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</si>
  <si>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</si>
  <si>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</si>
  <si>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</si>
  <si>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</si>
  <si>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</si>
  <si>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</si>
  <si>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</si>
  <si>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</si>
  <si>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</si>
  <si>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</si>
  <si>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</si>
  <si>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</si>
  <si>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</si>
  <si>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</si>
  <si>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</si>
  <si>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</si>
  <si>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</si>
  <si>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</si>
  <si>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</si>
  <si>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</si>
  <si>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</si>
  <si>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</si>
  <si>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</si>
  <si>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</si>
  <si>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</si>
  <si>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</si>
  <si>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</si>
  <si>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</si>
  <si>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</si>
  <si>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</si>
  <si>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</si>
  <si>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</si>
  <si>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</si>
  <si>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</si>
  <si>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</si>
  <si>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</si>
  <si>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</si>
  <si>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</si>
  <si>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</si>
  <si>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</si>
  <si>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</si>
  <si>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</si>
  <si>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</si>
  <si>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</si>
  <si>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</si>
  <si>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</si>
  <si>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</si>
  <si>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</si>
  <si>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</si>
  <si>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</si>
  <si>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</si>
  <si>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</si>
  <si>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</si>
  <si>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</si>
  <si>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</si>
  <si>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</si>
  <si>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</si>
  <si>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</si>
  <si>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</si>
  <si>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</si>
  <si>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</si>
  <si>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</si>
  <si>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</si>
  <si>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</si>
  <si>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</si>
  <si>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</si>
  <si>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</si>
  <si>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</si>
  <si>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</si>
  <si>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</si>
  <si>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</si>
  <si>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</si>
  <si>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</si>
  <si>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</si>
  <si>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</si>
  <si>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</si>
  <si>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</si>
  <si>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</si>
  <si>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</si>
  <si>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</si>
  <si>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</si>
  <si>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</si>
  <si>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</si>
  <si>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</si>
  <si>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</si>
  <si>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</si>
  <si>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</si>
  <si>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</si>
  <si>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</si>
  <si>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</si>
  <si>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</si>
  <si>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</si>
  <si>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</si>
  <si>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</si>
  <si>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</si>
  <si>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</si>
  <si>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</si>
  <si>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</si>
  <si>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</si>
  <si>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</si>
  <si>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</si>
  <si>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</si>
  <si>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</si>
  <si>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</si>
  <si>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</si>
  <si>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</si>
  <si>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</si>
  <si>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</si>
  <si>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</si>
  <si>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</si>
  <si>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</si>
  <si>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</si>
  <si>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</si>
  <si>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</si>
  <si>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</si>
  <si>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</si>
  <si>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</si>
  <si>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</si>
  <si>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</si>
  <si>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</si>
  <si>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</si>
  <si>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</si>
  <si>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</si>
  <si>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</si>
  <si>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</si>
  <si>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</si>
  <si>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</si>
  <si>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</si>
  <si>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</si>
  <si>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</si>
  <si>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</si>
  <si>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</si>
  <si>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</si>
  <si>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</si>
  <si>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</si>
  <si>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</si>
  <si>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</si>
  <si>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</si>
  <si>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</si>
  <si>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</si>
  <si>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</si>
  <si>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</si>
  <si>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</si>
  <si>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</si>
  <si>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</si>
  <si>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</si>
  <si>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</si>
  <si>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</si>
  <si>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</si>
  <si>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</si>
  <si>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</si>
  <si>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</si>
  <si>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</si>
  <si>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</si>
  <si>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</si>
  <si>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</si>
  <si>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</si>
  <si>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</si>
  <si>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</si>
  <si>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</si>
  <si>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</si>
  <si>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</si>
  <si>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</si>
  <si>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</si>
  <si>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</si>
  <si>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</si>
  <si>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</si>
  <si>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</si>
  <si>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</si>
  <si>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</si>
  <si>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</si>
  <si>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</si>
  <si>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</si>
  <si>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</si>
  <si>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</si>
  <si>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</si>
  <si>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</si>
  <si>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</si>
  <si>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</si>
  <si>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</si>
  <si>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</si>
  <si>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</si>
  <si>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</si>
  <si>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</si>
  <si>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</si>
  <si>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</si>
  <si>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</si>
  <si>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</si>
  <si>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</si>
  <si>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</si>
  <si>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</si>
  <si>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</si>
  <si>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</si>
  <si>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</si>
  <si>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</si>
  <si>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</si>
  <si>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</si>
  <si>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</si>
  <si>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</si>
  <si>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</si>
  <si>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</si>
  <si>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</si>
  <si>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</si>
  <si>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</si>
  <si>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</si>
  <si>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</si>
  <si>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</si>
  <si>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</si>
  <si>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</si>
  <si>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</si>
  <si>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</si>
  <si>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</si>
  <si>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</si>
  <si>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</si>
  <si>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</si>
  <si>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</si>
  <si>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</si>
  <si>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</si>
  <si>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</si>
  <si>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</si>
  <si>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</si>
  <si>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</si>
  <si>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</si>
  <si>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</si>
  <si>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</si>
  <si>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</si>
  <si>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</si>
  <si>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</si>
  <si>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</si>
  <si>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</si>
  <si>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</si>
  <si>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</si>
  <si>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</si>
  <si>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</si>
  <si>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</si>
  <si>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</si>
  <si>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</si>
  <si>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</si>
  <si>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</si>
  <si>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</si>
  <si>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</si>
  <si>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</si>
  <si>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</si>
  <si>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</si>
  <si>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</si>
  <si>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</si>
  <si>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</si>
  <si>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</si>
  <si>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</si>
  <si>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</si>
  <si>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</si>
  <si>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</si>
  <si>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</si>
  <si>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</si>
  <si>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</si>
  <si>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</si>
  <si>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</si>
  <si>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</si>
  <si>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</si>
  <si>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</si>
  <si>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</si>
  <si>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</si>
  <si>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</si>
  <si>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</si>
  <si>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</si>
  <si>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</si>
  <si>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</si>
  <si>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</si>
  <si>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</si>
  <si>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</si>
  <si>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</si>
  <si>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</si>
  <si>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</si>
  <si>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</si>
  <si>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</si>
  <si>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</si>
  <si>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</si>
  <si>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</si>
  <si>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</si>
  <si>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</si>
  <si>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</si>
  <si>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</si>
  <si>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</si>
  <si>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</si>
  <si>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</si>
  <si>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</si>
  <si>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</si>
  <si>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</si>
  <si>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</si>
  <si>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</si>
  <si>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</si>
  <si>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</si>
  <si>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</si>
  <si>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</si>
  <si>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</si>
  <si>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</si>
  <si>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</si>
  <si>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</si>
  <si>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</si>
  <si>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</si>
  <si>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</si>
  <si>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</si>
  <si>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</si>
  <si>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</si>
  <si>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</si>
  <si>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</si>
  <si>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</si>
  <si>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</si>
  <si>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</si>
  <si>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</si>
  <si>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</si>
  <si>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</si>
  <si>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</si>
  <si>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</si>
  <si>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</si>
  <si>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</si>
  <si>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</si>
  <si>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</si>
  <si>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</si>
  <si>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</si>
  <si>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</si>
  <si>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</si>
  <si>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</si>
  <si>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</si>
  <si>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</si>
  <si>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</si>
  <si>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</si>
  <si>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</si>
  <si>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</si>
  <si>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</si>
  <si>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</si>
  <si>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</si>
  <si>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</si>
  <si>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</si>
  <si>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</si>
  <si>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</si>
  <si>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</si>
  <si>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</si>
  <si>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</si>
  <si>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</si>
  <si>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</si>
  <si>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</si>
  <si>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</si>
  <si>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</si>
  <si>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</si>
  <si>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</si>
  <si>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</si>
  <si>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</si>
  <si>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</si>
  <si>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</si>
  <si>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</si>
  <si>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</si>
  <si>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</si>
  <si>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</si>
  <si>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</si>
  <si>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</si>
  <si>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</si>
  <si>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</si>
  <si>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</si>
  <si>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</si>
  <si>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</si>
  <si>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</si>
  <si>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</si>
  <si>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</si>
  <si>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</si>
  <si>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</si>
  <si>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</si>
  <si>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</si>
  <si>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</si>
  <si>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</si>
  <si>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</si>
  <si>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</si>
  <si>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</si>
  <si>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</si>
  <si>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</si>
  <si>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</si>
  <si>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</si>
  <si>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</si>
  <si>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</si>
  <si>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</si>
  <si>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</si>
  <si>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</si>
  <si>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</si>
  <si>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</si>
  <si>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</si>
  <si>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</si>
  <si>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</si>
  <si>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</si>
  <si>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</si>
  <si>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</si>
  <si>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</si>
  <si>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</si>
  <si>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</si>
  <si>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</si>
  <si>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</si>
  <si>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</si>
  <si>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</si>
  <si>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</si>
  <si>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</si>
  <si>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</si>
  <si>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</si>
  <si>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</si>
  <si>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</si>
  <si>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</si>
  <si>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</si>
  <si>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</si>
  <si>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</si>
  <si>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</si>
  <si>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</si>
  <si>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</si>
  <si>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</si>
  <si>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</si>
  <si>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</si>
  <si>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</si>
  <si>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</si>
  <si>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</si>
  <si>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</si>
  <si>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</si>
  <si>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</si>
  <si>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</si>
  <si>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</si>
  <si>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</si>
  <si>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</si>
  <si>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</si>
  <si>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</si>
  <si>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</si>
  <si>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</si>
  <si>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</si>
  <si>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</si>
  <si>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</si>
  <si>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</si>
  <si>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</si>
  <si>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</si>
  <si>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</si>
  <si>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</si>
  <si>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</si>
  <si>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</si>
  <si>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</si>
  <si>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</si>
  <si>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</si>
  <si>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</si>
  <si>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</si>
  <si>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</si>
  <si>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</si>
  <si>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</si>
  <si>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</si>
  <si>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</si>
  <si>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</si>
  <si>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</si>
  <si>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</si>
  <si>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</si>
  <si>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</si>
  <si>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</si>
  <si>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</si>
  <si>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</si>
  <si>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</si>
  <si>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</si>
  <si>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</si>
  <si>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</si>
  <si>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</si>
  <si>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</si>
  <si>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</si>
  <si>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</si>
  <si>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</si>
  <si>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</si>
  <si>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</si>
  <si>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</si>
  <si>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</si>
  <si>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</si>
  <si>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</si>
  <si>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</si>
  <si>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</si>
  <si>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</si>
  <si>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</si>
  <si>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</si>
  <si>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</si>
  <si>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</si>
  <si>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</si>
  <si>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</si>
  <si>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</si>
  <si>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</si>
  <si>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</si>
  <si>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</si>
  <si>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</si>
  <si>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</si>
  <si>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</si>
  <si>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</si>
  <si>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</si>
  <si>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</si>
  <si>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</si>
  <si>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</si>
  <si>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</si>
  <si>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</si>
  <si>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</si>
  <si>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</si>
  <si>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</si>
  <si>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</si>
  <si>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</si>
  <si>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</si>
  <si>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</si>
  <si>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</si>
  <si>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</si>
  <si>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</si>
  <si>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</si>
  <si>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</si>
  <si>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</si>
  <si>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</si>
  <si>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</si>
  <si>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</si>
  <si>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</si>
  <si>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</si>
  <si>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</si>
  <si>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</si>
  <si>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</si>
  <si>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</si>
  <si>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</si>
  <si>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</si>
  <si>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</si>
  <si>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</si>
  <si>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</si>
  <si>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</si>
  <si>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</si>
  <si>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</si>
  <si>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</si>
  <si>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</si>
  <si>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</si>
  <si>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</si>
  <si>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</si>
  <si>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</si>
  <si>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</si>
  <si>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</si>
  <si>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</si>
  <si>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</si>
  <si>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</si>
  <si>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</si>
  <si>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</si>
  <si>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</si>
  <si>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</si>
  <si>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</si>
  <si>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</si>
  <si>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</si>
  <si>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</si>
  <si>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</si>
  <si>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</si>
  <si>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</si>
  <si>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</si>
  <si>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</si>
  <si>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</si>
  <si>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</si>
  <si>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</si>
  <si>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</si>
  <si>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</si>
  <si>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</si>
  <si>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</si>
  <si>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</si>
  <si>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</si>
  <si>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</si>
  <si>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</si>
  <si>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</si>
  <si>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</si>
  <si>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</si>
  <si>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</si>
  <si>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</si>
  <si>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</si>
  <si>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</si>
  <si>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</si>
  <si>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</si>
  <si>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</si>
  <si>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</si>
  <si>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</si>
  <si>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</si>
  <si>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</si>
  <si>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</si>
  <si>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</si>
  <si>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</si>
  <si>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</si>
  <si>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</si>
  <si>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</si>
  <si>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</si>
  <si>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</si>
  <si>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</si>
  <si>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</si>
  <si>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</si>
  <si>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</si>
  <si>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</si>
  <si>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</si>
  <si>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</si>
  <si>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</si>
  <si>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</si>
  <si>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</si>
  <si>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</si>
  <si>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</si>
  <si>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</si>
  <si>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</si>
  <si>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</si>
  <si>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</si>
  <si>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</si>
  <si>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</si>
  <si>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</si>
  <si>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</si>
  <si>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</si>
  <si>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</si>
  <si>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</si>
  <si>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</si>
  <si>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</si>
  <si>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</si>
  <si>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</si>
  <si>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</si>
  <si>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</si>
  <si>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</si>
  <si>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</si>
  <si>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</si>
  <si>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</si>
  <si>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</si>
  <si>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</si>
  <si>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</si>
  <si>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</si>
  <si>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</si>
  <si>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</si>
  <si>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</si>
  <si>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</si>
  <si>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</si>
  <si>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</si>
  <si>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</si>
  <si>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</si>
  <si>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</si>
  <si>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</si>
  <si>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</si>
  <si>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</si>
  <si>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</si>
  <si>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</si>
  <si>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</si>
  <si>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</si>
  <si>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</si>
  <si>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</si>
  <si>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</si>
  <si>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</si>
  <si>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</si>
  <si>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</si>
  <si>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</si>
  <si>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</si>
  <si>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</si>
  <si>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</si>
  <si>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</si>
  <si>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</si>
  <si>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</si>
  <si>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</si>
  <si>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</si>
  <si>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</si>
  <si>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</si>
  <si>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</si>
  <si>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</si>
  <si>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</si>
  <si>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</si>
  <si>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</si>
  <si>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</si>
  <si>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</si>
  <si>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</si>
  <si>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</si>
  <si>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</si>
  <si>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</si>
  <si>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</si>
  <si>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</si>
  <si>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</si>
  <si>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</si>
  <si>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</si>
  <si>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</si>
  <si>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</si>
  <si>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</si>
  <si>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</si>
  <si>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</si>
  <si>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</si>
  <si>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</si>
  <si>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</si>
  <si>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</si>
  <si>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</si>
  <si>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</si>
  <si>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</si>
  <si>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</si>
  <si>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</si>
  <si>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</si>
  <si>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</si>
  <si>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</si>
  <si>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</si>
  <si>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</si>
  <si>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</si>
  <si>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</si>
  <si>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</si>
  <si>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</si>
  <si>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</si>
  <si>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</si>
  <si>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</si>
  <si>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</si>
  <si>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</si>
  <si>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</si>
  <si>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</si>
  <si>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</si>
  <si>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</si>
  <si>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</si>
  <si>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</si>
  <si>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</si>
  <si>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</si>
  <si>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</si>
  <si>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</si>
  <si>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</si>
  <si>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</si>
  <si>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</si>
  <si>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</si>
  <si>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</si>
  <si>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</si>
  <si>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</si>
  <si>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</si>
  <si>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</si>
  <si>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</si>
  <si>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</si>
  <si>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</si>
  <si>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</si>
  <si>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</si>
  <si>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</si>
  <si>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</si>
  <si>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</si>
  <si>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</si>
  <si>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</si>
  <si>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</si>
  <si>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</si>
  <si>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</si>
  <si>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</si>
  <si>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</si>
  <si>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</si>
  <si>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</si>
  <si>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</si>
  <si>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</si>
  <si>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</si>
  <si>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</si>
  <si>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</si>
  <si>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</si>
  <si>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</si>
  <si>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</si>
  <si>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</si>
  <si>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</si>
  <si>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</si>
  <si>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</si>
  <si>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</si>
  <si>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</si>
  <si>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</si>
  <si>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</si>
  <si>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</si>
  <si>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</si>
  <si>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</si>
  <si>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</si>
  <si>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</si>
  <si>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</si>
  <si>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</si>
  <si>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</si>
  <si>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</si>
  <si>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</si>
  <si>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</si>
  <si>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</si>
  <si>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</si>
  <si>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</si>
  <si>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</si>
  <si>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</si>
  <si>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</si>
  <si>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</si>
  <si>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</si>
  <si>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</si>
  <si>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</si>
  <si>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</si>
  <si>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</si>
  <si>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</si>
  <si>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</si>
  <si>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</si>
  <si>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</si>
  <si>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</si>
  <si>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</si>
  <si>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</si>
  <si>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</si>
  <si>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</si>
  <si>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</si>
  <si>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</si>
  <si>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</si>
  <si>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</si>
  <si>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</si>
  <si>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</si>
  <si>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</si>
  <si>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</si>
  <si>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</si>
  <si>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</si>
  <si>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</si>
  <si>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</si>
  <si>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</si>
  <si>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</si>
  <si>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</si>
  <si>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</si>
  <si>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</si>
  <si>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</si>
  <si>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</si>
  <si>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</si>
  <si>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</si>
  <si>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</si>
  <si>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</si>
  <si>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</si>
  <si>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</si>
  <si>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</si>
  <si>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</si>
  <si>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</si>
  <si>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</si>
  <si>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</si>
  <si>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</si>
  <si>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</si>
  <si>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</si>
  <si>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</si>
  <si>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</si>
  <si>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</si>
  <si>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</si>
  <si>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</si>
  <si>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</si>
  <si>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</si>
  <si>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</si>
  <si>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</si>
  <si>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</si>
  <si>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</si>
  <si>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</si>
  <si>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</si>
  <si>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</si>
  <si>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</si>
  <si>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</si>
  <si>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</si>
  <si>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</si>
  <si>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</si>
  <si>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</si>
  <si>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</si>
  <si>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</si>
  <si>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</si>
  <si>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</si>
  <si>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</si>
  <si>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</si>
  <si>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</si>
  <si>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</si>
  <si>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</si>
  <si>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</si>
  <si>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</si>
  <si>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</si>
  <si>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</si>
  <si>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</si>
  <si>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</si>
  <si>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</si>
  <si>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</si>
  <si>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</si>
  <si>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</si>
  <si>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</si>
  <si>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</si>
  <si>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</si>
  <si>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</si>
  <si>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</si>
  <si>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</si>
  <si>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</si>
  <si>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</si>
  <si>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</si>
  <si>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</si>
  <si>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</si>
  <si>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</si>
  <si>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</si>
  <si>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</si>
  <si>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</si>
  <si>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</si>
  <si>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</si>
  <si>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</si>
  <si>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</si>
  <si>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</si>
  <si>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</si>
  <si>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</si>
  <si>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</si>
  <si>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</si>
  <si>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</si>
  <si>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</si>
  <si>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</si>
  <si>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</si>
  <si>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</si>
  <si>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</si>
  <si>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</si>
  <si>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</si>
  <si>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</si>
  <si>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</si>
  <si>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</si>
  <si>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</si>
  <si>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</si>
  <si>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</si>
  <si>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</si>
  <si>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</si>
  <si>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</si>
  <si>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</si>
  <si>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</si>
  <si>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</si>
  <si>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</si>
  <si>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</si>
  <si>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</si>
  <si>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</si>
  <si>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</si>
  <si>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</si>
  <si>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</si>
  <si>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</si>
  <si>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</si>
  <si>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</si>
  <si>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</si>
  <si>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</si>
  <si>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</si>
  <si>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</si>
  <si>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</si>
  <si>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</si>
  <si>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</si>
  <si>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</si>
  <si>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</si>
  <si>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</si>
  <si>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</si>
  <si>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</si>
  <si>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</si>
  <si>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</si>
  <si>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</si>
  <si>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</si>
  <si>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</si>
  <si>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</si>
  <si>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</si>
  <si>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</si>
  <si>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</si>
  <si>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</si>
  <si>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</si>
  <si>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</si>
  <si>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</si>
  <si>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</si>
  <si>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</si>
  <si>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</si>
  <si>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</si>
  <si>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</si>
  <si>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</si>
  <si>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</si>
  <si>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</si>
  <si>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</si>
  <si>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</si>
  <si>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</si>
  <si>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</si>
  <si>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</si>
  <si>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</si>
  <si>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</si>
  <si>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</si>
  <si>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</si>
  <si>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</si>
  <si>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</si>
  <si>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</si>
  <si>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</si>
  <si>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</si>
  <si>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</si>
  <si>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</si>
  <si>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</si>
  <si>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</si>
  <si>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</si>
  <si>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</si>
  <si>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</si>
  <si>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</si>
  <si>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</si>
  <si>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</si>
  <si>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</si>
  <si>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</si>
  <si>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</si>
  <si>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</si>
  <si>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</si>
  <si>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</si>
  <si>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</si>
  <si>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</si>
  <si>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</si>
  <si>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</si>
  <si>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</si>
  <si>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</si>
  <si>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</si>
  <si>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</si>
  <si>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</si>
  <si>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</si>
  <si>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</si>
  <si>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</si>
  <si>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</si>
  <si>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</si>
  <si>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</si>
  <si>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</si>
  <si>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</si>
  <si>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</si>
  <si>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</si>
  <si>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</si>
  <si>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</si>
  <si>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</si>
  <si>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</si>
  <si>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</si>
  <si>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</si>
  <si>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</si>
  <si>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</si>
  <si>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</si>
  <si>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</si>
  <si>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</si>
  <si>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</si>
  <si>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</si>
  <si>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</si>
  <si>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</si>
  <si>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</si>
  <si>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</si>
  <si>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</si>
  <si>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</si>
  <si>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</si>
  <si>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</si>
  <si>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</si>
  <si>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</si>
  <si>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</si>
  <si>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</si>
  <si>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</si>
  <si>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</si>
  <si>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</si>
  <si>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</si>
  <si>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</si>
  <si>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</si>
  <si>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</si>
  <si>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</si>
  <si>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</si>
  <si>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</si>
  <si>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</si>
  <si>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</si>
  <si>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</si>
  <si>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</si>
  <si>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</si>
  <si>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</si>
  <si>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</si>
  <si>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</si>
  <si>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</si>
  <si>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</si>
  <si>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</si>
  <si>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</si>
  <si>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</si>
  <si>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</si>
  <si>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</si>
  <si>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</si>
  <si>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</si>
  <si>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</si>
  <si>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</si>
  <si>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</si>
  <si>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</si>
  <si>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</si>
  <si>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</si>
  <si>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</si>
  <si>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</si>
  <si>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</si>
  <si>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</si>
  <si>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</si>
  <si>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</si>
  <si>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</si>
  <si>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</si>
  <si>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</si>
  <si>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</si>
  <si>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</si>
  <si>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</si>
  <si>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</si>
  <si>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</si>
  <si>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</si>
  <si>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</si>
  <si>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</si>
  <si>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</si>
  <si>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</si>
  <si>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</si>
  <si>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</si>
  <si>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</si>
  <si>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</si>
  <si>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</si>
  <si>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</si>
  <si>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</si>
  <si>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</si>
  <si>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</si>
  <si>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</si>
  <si>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</si>
  <si>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</si>
  <si>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</si>
  <si>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</si>
  <si>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</si>
  <si>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</si>
  <si>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</si>
  <si>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</si>
  <si>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</si>
  <si>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</si>
  <si>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</si>
  <si>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</si>
  <si>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</si>
  <si>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</si>
  <si>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</si>
  <si>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</si>
  <si>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</si>
  <si>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</si>
  <si>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</si>
  <si>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</si>
  <si>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</si>
  <si>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</si>
  <si>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</si>
  <si>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</si>
  <si>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</si>
  <si>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</si>
  <si>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</si>
  <si>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</si>
  <si>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</si>
  <si>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</si>
  <si>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</si>
  <si>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</si>
  <si>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</si>
  <si>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</si>
  <si>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</si>
  <si>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</si>
  <si>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</si>
  <si>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</si>
  <si>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</si>
  <si>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</si>
  <si>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</si>
  <si>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</si>
  <si>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</si>
  <si>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</si>
  <si>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</si>
  <si>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</si>
  <si>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</si>
  <si>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</si>
  <si>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</si>
  <si>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</si>
  <si>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</si>
  <si>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</si>
  <si>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</si>
  <si>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</si>
  <si>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</si>
  <si>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</si>
  <si>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</si>
  <si>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</si>
  <si>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</si>
  <si>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</si>
  <si>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</si>
  <si>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</si>
  <si>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</si>
  <si>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</si>
  <si>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</si>
  <si>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</si>
  <si>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</si>
  <si>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</si>
  <si>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</si>
  <si>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</si>
  <si>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</si>
  <si>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</si>
  <si>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</si>
  <si>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</si>
  <si>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</si>
  <si>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</si>
  <si>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</si>
  <si>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</si>
  <si>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</si>
  <si>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</si>
  <si>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</si>
  <si>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</si>
  <si>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</si>
  <si>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</si>
  <si>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</si>
  <si>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</si>
  <si>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</si>
  <si>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</si>
  <si>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</si>
  <si>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</si>
  <si>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</si>
  <si>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</si>
  <si>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</si>
  <si>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</si>
  <si>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</si>
  <si>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</si>
  <si>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</si>
  <si>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</si>
  <si>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</si>
  <si>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</si>
  <si>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</si>
  <si>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</si>
  <si>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</si>
  <si>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</si>
  <si>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</si>
  <si>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</si>
  <si>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</si>
  <si>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</si>
  <si>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</si>
  <si>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</si>
  <si>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</si>
  <si>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</si>
  <si>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</si>
  <si>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</si>
  <si>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</si>
  <si>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</si>
  <si>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</si>
  <si>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</si>
  <si>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</si>
  <si>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</si>
  <si>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</si>
  <si>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</si>
  <si>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</si>
  <si>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</si>
  <si>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</si>
  <si>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</si>
  <si>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</si>
  <si>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</si>
  <si>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</si>
  <si>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</si>
  <si>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</si>
  <si>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</si>
  <si>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</si>
  <si>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</si>
  <si>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</si>
  <si>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</si>
  <si>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</si>
  <si>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</si>
  <si>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</si>
  <si>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</si>
  <si>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</si>
  <si>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</si>
  <si>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</si>
  <si>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</si>
  <si>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</si>
  <si>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</si>
  <si>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</si>
  <si>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</si>
  <si>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</si>
  <si>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</si>
  <si>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</si>
  <si>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</si>
  <si>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</si>
  <si>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</si>
  <si>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</si>
  <si>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</si>
  <si>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</si>
  <si>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</si>
  <si>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</si>
  <si>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</si>
  <si>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</si>
  <si>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</si>
  <si>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</si>
  <si>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</si>
  <si>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</si>
  <si>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</si>
  <si>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</si>
  <si>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</si>
  <si>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</si>
  <si>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</si>
  <si>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</si>
  <si>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</si>
  <si>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</si>
  <si>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</si>
  <si>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</si>
  <si>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</si>
  <si>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</si>
  <si>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</si>
  <si>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</si>
  <si>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</si>
  <si>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</si>
  <si>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</si>
  <si>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</si>
  <si>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</si>
  <si>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</si>
  <si>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</si>
  <si>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</si>
  <si>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</si>
  <si>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</si>
  <si>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</si>
  <si>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</si>
  <si>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</si>
  <si>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</si>
  <si>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</si>
  <si>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</si>
  <si>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</si>
  <si>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</si>
  <si>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</si>
  <si>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</si>
  <si>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</si>
  <si>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</si>
  <si>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</si>
  <si>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</si>
  <si>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</si>
  <si>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</si>
  <si>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</si>
  <si>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</si>
  <si>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</si>
  <si>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</si>
  <si>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</si>
  <si>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</si>
  <si>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</si>
  <si>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</si>
  <si>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</si>
  <si>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</si>
  <si>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</si>
  <si>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</si>
  <si>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</si>
  <si>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</si>
  <si>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</si>
  <si>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</si>
  <si>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</si>
  <si>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</si>
  <si>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</si>
  <si>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</si>
  <si>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</si>
  <si>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</si>
  <si>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</si>
  <si>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</si>
  <si>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</si>
  <si>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</si>
  <si>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</si>
  <si>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</si>
  <si>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</si>
  <si>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</si>
  <si>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</si>
  <si>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</si>
  <si>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</si>
  <si>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</si>
  <si>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</si>
  <si>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</si>
  <si>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</si>
  <si>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</si>
  <si>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</si>
  <si>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</si>
  <si>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</si>
  <si>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</si>
  <si>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</si>
  <si>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</si>
  <si>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</si>
  <si>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</si>
  <si>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</si>
  <si>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</si>
  <si>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</si>
  <si>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</si>
  <si>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</si>
  <si>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</si>
  <si>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</si>
  <si>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</si>
  <si>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</si>
  <si>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</si>
  <si>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</si>
  <si>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</si>
  <si>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</si>
  <si>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</si>
  <si>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</si>
  <si>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</si>
  <si>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</si>
  <si>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</si>
  <si>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</si>
  <si>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</si>
  <si>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</si>
  <si>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</si>
  <si>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</si>
  <si>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</si>
  <si>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</si>
  <si>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</si>
  <si>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</si>
  <si>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</si>
  <si>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</si>
  <si>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</si>
  <si>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</si>
  <si>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</si>
  <si>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</si>
  <si>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</si>
  <si>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</si>
  <si>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</si>
  <si>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</si>
  <si>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</si>
  <si>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</si>
  <si>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</si>
  <si>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</si>
  <si>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</si>
  <si>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</si>
  <si>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</si>
  <si>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</si>
  <si>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</si>
  <si>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</si>
  <si>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</si>
  <si>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</si>
  <si>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</si>
  <si>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</si>
  <si>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</si>
  <si>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</si>
  <si>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</si>
  <si>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</si>
  <si>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</si>
  <si>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</si>
  <si>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</si>
  <si>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</si>
  <si>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</si>
  <si>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</si>
  <si>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</si>
  <si>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</si>
  <si>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</si>
  <si>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</si>
  <si>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</si>
  <si>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</si>
  <si>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</si>
  <si>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</si>
  <si>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</si>
  <si>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</si>
  <si>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</si>
  <si>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</si>
  <si>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</si>
  <si>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</si>
  <si>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</si>
  <si>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</si>
  <si>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</si>
  <si>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</si>
  <si>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</si>
  <si>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</si>
  <si>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</si>
  <si>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</si>
  <si>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</si>
  <si>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</si>
  <si>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</si>
  <si>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</si>
  <si>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</si>
  <si>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</si>
  <si>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</si>
  <si>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</si>
  <si>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</si>
  <si>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</si>
  <si>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</si>
  <si>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</si>
  <si>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</si>
  <si>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</si>
  <si>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</si>
  <si>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</si>
  <si>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</si>
  <si>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</si>
  <si>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</si>
  <si>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</si>
  <si>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</si>
  <si>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</si>
  <si>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</si>
  <si>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</si>
  <si>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</si>
  <si>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</si>
  <si>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</si>
  <si>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</si>
  <si>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</si>
  <si>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</si>
  <si>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</si>
  <si>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</si>
  <si>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</si>
  <si>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</si>
  <si>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</si>
  <si>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</si>
  <si>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</si>
  <si>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</si>
  <si>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</si>
  <si>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</si>
  <si>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</si>
  <si>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</si>
  <si>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</si>
  <si>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</si>
  <si>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</si>
  <si>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</si>
  <si>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</si>
  <si>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</si>
  <si>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</si>
  <si>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</si>
  <si>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</si>
  <si>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</si>
  <si>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</si>
  <si>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</si>
  <si>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</si>
  <si>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</si>
  <si>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</si>
  <si>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</si>
  <si>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</si>
  <si>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</si>
  <si>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</si>
  <si>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</si>
  <si>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</si>
  <si>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</si>
  <si>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</si>
  <si>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</si>
  <si>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</si>
  <si>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</si>
  <si>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</si>
  <si>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</si>
  <si>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</si>
  <si>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</si>
  <si>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</si>
  <si>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</si>
  <si>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</si>
  <si>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</si>
  <si>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</si>
  <si>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</si>
  <si>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</si>
  <si>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</si>
  <si>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</si>
  <si>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</si>
  <si>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</si>
  <si>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</si>
  <si>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</si>
  <si>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</si>
  <si>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</si>
  <si>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</si>
  <si>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</si>
  <si>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</si>
  <si>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</si>
  <si>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</si>
  <si>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</si>
  <si>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</si>
  <si>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</si>
  <si>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</si>
  <si>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</si>
  <si>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</si>
  <si>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</si>
  <si>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</si>
  <si>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</si>
  <si>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</si>
  <si>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</si>
  <si>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</si>
  <si>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</si>
  <si>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</si>
  <si>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</si>
  <si>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</si>
  <si>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</si>
  <si>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</si>
  <si>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</si>
  <si>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</si>
  <si>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</si>
  <si>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</si>
  <si>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</si>
  <si>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</si>
  <si>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</si>
  <si>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</si>
  <si>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</si>
  <si>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</si>
  <si>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</si>
  <si>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</si>
  <si>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</si>
  <si>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</si>
  <si>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</si>
  <si>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</si>
  <si>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</si>
  <si>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</si>
  <si>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</si>
  <si>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</si>
  <si>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</si>
  <si>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</si>
  <si>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</si>
  <si>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</si>
  <si>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</si>
  <si>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</si>
  <si>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</si>
  <si>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</si>
  <si>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</si>
  <si>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</si>
  <si>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</si>
  <si>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</si>
  <si>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</si>
  <si>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</si>
  <si>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</si>
  <si>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</si>
  <si>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</si>
  <si>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</si>
  <si>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</si>
  <si>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</si>
  <si>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</si>
  <si>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</si>
  <si>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</si>
  <si>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</si>
  <si>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</si>
  <si>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</si>
  <si>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</si>
  <si>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</si>
  <si>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</si>
  <si>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</si>
  <si>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</si>
  <si>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</si>
  <si>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</si>
  <si>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</si>
  <si>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</si>
  <si>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</si>
  <si>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</si>
  <si>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</si>
  <si>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</si>
  <si>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</si>
  <si>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</si>
  <si>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</si>
  <si>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</si>
  <si>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</si>
  <si>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</si>
  <si>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</si>
  <si>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</si>
  <si>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</si>
  <si>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</si>
  <si>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</si>
  <si>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</si>
  <si>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</si>
  <si>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</si>
  <si>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</si>
  <si>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</si>
  <si>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</si>
  <si>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</si>
  <si>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</si>
  <si>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</si>
  <si>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</si>
  <si>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</si>
  <si>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</si>
  <si>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</si>
  <si>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</si>
  <si>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</si>
  <si>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</si>
  <si>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</si>
  <si>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</si>
  <si>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</si>
  <si>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</si>
  <si>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</si>
  <si>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</si>
  <si>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</si>
  <si>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</si>
  <si>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</si>
  <si>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</si>
  <si>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</si>
  <si>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</si>
  <si>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</si>
  <si>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</si>
  <si>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</si>
  <si>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</si>
  <si>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</si>
  <si>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</si>
  <si>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</si>
  <si>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</si>
  <si>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</si>
  <si>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</si>
  <si>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</si>
  <si>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</si>
  <si>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</si>
  <si>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</si>
  <si>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</si>
  <si>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</si>
  <si>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</si>
  <si>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</si>
  <si>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</si>
  <si>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</si>
  <si>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</si>
  <si>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</si>
  <si>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</si>
  <si>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</si>
  <si>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</si>
  <si>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</si>
  <si>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</si>
  <si>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</si>
  <si>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</si>
  <si>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</si>
  <si>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</si>
  <si>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</si>
  <si>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</si>
  <si>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</si>
  <si>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</si>
  <si>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</si>
  <si>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</si>
  <si>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</si>
  <si>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</si>
  <si>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</si>
  <si>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</si>
  <si>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</si>
  <si>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</si>
  <si>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</si>
  <si>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</si>
  <si>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</si>
  <si>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</si>
  <si>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</si>
  <si>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</si>
  <si>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</si>
  <si>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</si>
  <si>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</si>
  <si>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</si>
  <si>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</si>
  <si>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</si>
  <si>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</si>
  <si>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</si>
  <si>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</si>
  <si>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</si>
  <si>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</si>
  <si>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</si>
  <si>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</si>
  <si>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</si>
  <si>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</si>
  <si>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</si>
  <si>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</si>
  <si>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</si>
  <si>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</si>
  <si>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</si>
  <si>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</si>
  <si>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</si>
  <si>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</si>
  <si>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</si>
  <si>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</si>
  <si>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</si>
  <si>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</si>
  <si>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</si>
  <si>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</si>
  <si>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</si>
  <si>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</si>
  <si>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</si>
  <si>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</si>
  <si>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</si>
  <si>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</si>
  <si>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</si>
  <si>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</si>
  <si>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</si>
  <si>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</si>
  <si>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</si>
  <si>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</si>
  <si>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</si>
  <si>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</si>
  <si>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</si>
  <si>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</si>
  <si>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</si>
  <si>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</si>
  <si>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</si>
  <si>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</si>
  <si>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</si>
  <si>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</si>
  <si>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</si>
  <si>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</si>
  <si>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</si>
  <si>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</si>
  <si>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</si>
  <si>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</si>
  <si>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</si>
  <si>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</si>
  <si>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</si>
  <si>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</si>
  <si>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</si>
  <si>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</si>
  <si>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</si>
  <si>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</si>
  <si>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</si>
  <si>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</si>
  <si>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</si>
  <si>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</si>
  <si>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</si>
  <si>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</si>
  <si>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</si>
  <si>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</si>
  <si>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</si>
  <si>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</si>
  <si>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</si>
  <si>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</si>
  <si>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</si>
  <si>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</si>
  <si>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</si>
  <si>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</si>
  <si>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</si>
  <si>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</si>
  <si>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</si>
  <si>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</si>
  <si>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</si>
  <si>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</si>
  <si>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</si>
  <si>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</si>
  <si>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</si>
  <si>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</si>
  <si>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</si>
  <si>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</si>
  <si>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</si>
  <si>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</si>
  <si>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</si>
  <si>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</si>
  <si>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</si>
  <si>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</si>
  <si>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</si>
  <si>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</si>
  <si>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</si>
  <si>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</si>
  <si>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</si>
  <si>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</si>
  <si>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</si>
  <si>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</si>
  <si>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</si>
  <si>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</si>
  <si>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</si>
  <si>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</si>
  <si>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</si>
  <si>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</si>
  <si>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</si>
  <si>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</si>
  <si>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</si>
  <si>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</si>
  <si>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</si>
  <si>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</si>
  <si>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</si>
  <si>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</si>
  <si>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</si>
  <si>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</si>
  <si>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</si>
  <si>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</si>
  <si>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</si>
  <si>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</si>
  <si>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</si>
  <si>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</si>
  <si>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</si>
  <si>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</si>
  <si>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</si>
  <si>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</si>
  <si>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</si>
  <si>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</si>
  <si>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 of net re</t>
  </si>
  <si>
    <t xml:space="preserve">Total sales </t>
  </si>
  <si>
    <t>Avg order value</t>
  </si>
  <si>
    <t>Average of discount</t>
  </si>
  <si>
    <t>Total profit</t>
  </si>
  <si>
    <t>Expected marketing budget</t>
  </si>
  <si>
    <t>names</t>
  </si>
  <si>
    <t>salary</t>
  </si>
  <si>
    <t>new salary</t>
  </si>
  <si>
    <t>a</t>
  </si>
  <si>
    <t>b</t>
  </si>
  <si>
    <t>c</t>
  </si>
  <si>
    <t>Average sales</t>
  </si>
  <si>
    <t>Maximum sales</t>
  </si>
  <si>
    <t>Total qyantity</t>
  </si>
  <si>
    <t>Total customer</t>
  </si>
  <si>
    <t>Minimum profit</t>
  </si>
  <si>
    <t>Total discount value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</si>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</sst>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/>
    <xf numFmtId="0" fontId="7" fillId="0" borderId="0" xfId="0" applyFont="1" applyAlignment="1"/>
    <xf numFmtId="0" fontId="8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8" fillId="0" borderId="0" xfId="0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Dmart_sales_Table" displayName="Dmart_sales_Table" ref="A1:N15346" headerRowDxfId="40" dataDxfId="39">
  <autoFilter ref="A1:N15346"/>
  <tableColumns count="14">
    <tableColumn id="1" name="order_id" totalsRowLabel="Total" dataDxfId="38" totalsRowDxfId="37"/>
    <tableColumn id="2" name="region" dataDxfId="36" totalsRowDxfId="35"/>
    <tableColumn id="3" name="category" dataDxfId="2" totalsRowDxfId="34"/>
    <tableColumn id="4" name="sales" dataDxfId="0"/>
    <tableColumn id="5" name="discount" dataDxfId="1" totalsRowDxfId="33"/>
    <tableColumn id="6" name="discount_value" dataDxfId="32" totalsRowDxfId="31">
      <calculatedColumnFormula>D2*E2</calculatedColumnFormula>
    </tableColumn>
    <tableColumn id="7" name="quantity" dataDxfId="30" totalsRowDxfId="29"/>
    <tableColumn id="8" name="order_date" dataDxfId="28" totalsRowDxfId="27"/>
    <tableColumn id="9" name="delivery_date" dataDxfId="26" totalsRowDxfId="25"/>
    <tableColumn id="10" name="customer_type" dataDxfId="24" totalsRowDxfId="23"/>
    <tableColumn id="11" name="payment_mode" dataDxfId="22" totalsRowDxfId="21"/>
    <tableColumn id="12" name="profit" dataDxfId="20" totalsRowDxfId="19"/>
    <tableColumn id="13" name="city" dataDxfId="18" totalsRowDxfId="17"/>
    <tableColumn id="14" name="net_revenue" totalsRowFunction="sum" dataDxfId="16" totalsRowDxfId="15">
      <calculatedColumnFormula>D2-F2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Q5:R12" headerRowCount="0" totalsRowShown="0" headerRowDxfId="14" dataDxfId="13">
  <tableColumns count="2">
    <tableColumn id="1" name="Column1" headerRowDxfId="12" dataDxfId="11"/>
    <tableColumn id="2" name="Column2" headerRowDxfId="10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351"/>
  <sheetViews>
    <sheetView tabSelected="1" zoomScale="101" workbookViewId="0">
      <selection activeCell="H12" sqref="H12"/>
    </sheetView>
  </sheetViews>
  <sheetFormatPr defaultColWidth="14.42578125" defaultRowHeight="15" customHeight="1" x14ac:dyDescent="0.25"/>
  <cols>
    <col min="1" max="1" width="16.42578125" bestFit="1" customWidth="1"/>
    <col min="2" max="2" width="14" bestFit="1" customWidth="1"/>
    <col min="3" max="3" width="17.5703125" customWidth="1"/>
    <col min="4" max="4" width="14" style="20" bestFit="1" customWidth="1"/>
    <col min="5" max="5" width="16.5703125" bestFit="1" customWidth="1"/>
    <col min="6" max="6" width="24.5703125" bestFit="1" customWidth="1"/>
    <col min="7" max="7" width="16.28515625" bestFit="1" customWidth="1"/>
    <col min="8" max="8" width="19.5703125" bestFit="1" customWidth="1"/>
    <col min="9" max="9" width="22.85546875" bestFit="1" customWidth="1"/>
    <col min="10" max="10" width="24.42578125" bestFit="1" customWidth="1"/>
    <col min="11" max="11" width="25" bestFit="1" customWidth="1"/>
    <col min="12" max="12" width="13" bestFit="1" customWidth="1"/>
    <col min="13" max="13" width="14.28515625" customWidth="1"/>
    <col min="14" max="14" width="21.140625" style="9" bestFit="1" customWidth="1"/>
    <col min="15" max="15" width="26.5703125" customWidth="1"/>
    <col min="16" max="16" width="4.140625" customWidth="1"/>
    <col min="17" max="17" width="37.85546875" customWidth="1"/>
    <col min="20" max="20" width="33.28515625" bestFit="1" customWidth="1"/>
  </cols>
  <sheetData>
    <row r="1" spans="1:20" ht="14.25" customHeight="1" x14ac:dyDescent="0.25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8" t="s">
        <v>15379</v>
      </c>
    </row>
    <row r="2" spans="1:20" ht="14.25" customHeight="1" x14ac:dyDescent="0.25">
      <c r="A2" s="2" t="s">
        <v>12</v>
      </c>
      <c r="B2" s="2" t="s">
        <v>13</v>
      </c>
      <c r="C2" s="2" t="s">
        <v>14</v>
      </c>
      <c r="D2" s="19">
        <v>713.49</v>
      </c>
      <c r="E2" s="2">
        <v>0.31</v>
      </c>
      <c r="F2" s="2">
        <f t="shared" ref="F2:F65" si="0"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9">
        <f t="shared" ref="N2:N65" si="1">D2-F2</f>
        <v>492.30809999999997</v>
      </c>
      <c r="O2" s="4"/>
      <c r="P2" s="5"/>
      <c r="Q2" s="4"/>
    </row>
    <row r="3" spans="1:20" ht="14.25" customHeight="1" x14ac:dyDescent="0.25">
      <c r="A3" s="2" t="s">
        <v>18</v>
      </c>
      <c r="B3" s="2" t="s">
        <v>19</v>
      </c>
      <c r="C3" s="2" t="s">
        <v>20</v>
      </c>
      <c r="D3" s="19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9">
        <f t="shared" si="1"/>
        <v>2357.8413999999998</v>
      </c>
    </row>
    <row r="4" spans="1:20" ht="14.25" customHeight="1" x14ac:dyDescent="0.3">
      <c r="A4" s="2" t="s">
        <v>24</v>
      </c>
      <c r="B4" s="2" t="s">
        <v>25</v>
      </c>
      <c r="C4" s="2" t="s">
        <v>26</v>
      </c>
      <c r="D4" s="19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9">
        <f t="shared" si="1"/>
        <v>3230.0729999999999</v>
      </c>
      <c r="Q4" s="17" t="s">
        <v>15398</v>
      </c>
    </row>
    <row r="5" spans="1:20" ht="14.25" customHeight="1" x14ac:dyDescent="0.3">
      <c r="A5" s="2" t="s">
        <v>29</v>
      </c>
      <c r="B5" s="2" t="s">
        <v>13</v>
      </c>
      <c r="C5" s="2" t="s">
        <v>20</v>
      </c>
      <c r="D5" s="19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9">
        <f t="shared" si="1"/>
        <v>847.42779999999993</v>
      </c>
      <c r="Q5" s="11" t="s">
        <v>15392</v>
      </c>
      <c r="R5" s="11">
        <f>AVERAGE(sales)</f>
        <v>2558.6756285434976</v>
      </c>
    </row>
    <row r="6" spans="1:20" ht="14.25" customHeight="1" x14ac:dyDescent="0.3">
      <c r="A6" s="2" t="s">
        <v>30</v>
      </c>
      <c r="B6" s="2" t="s">
        <v>13</v>
      </c>
      <c r="C6" s="2" t="s">
        <v>20</v>
      </c>
      <c r="D6" s="19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9">
        <f t="shared" si="1"/>
        <v>3071.32</v>
      </c>
      <c r="Q6" s="11" t="s">
        <v>15393</v>
      </c>
      <c r="R6" s="11">
        <f>MAX(sales)</f>
        <v>4999.87</v>
      </c>
    </row>
    <row r="7" spans="1:20" ht="14.25" customHeight="1" x14ac:dyDescent="0.3">
      <c r="A7" s="2" t="s">
        <v>32</v>
      </c>
      <c r="B7" s="2" t="s">
        <v>19</v>
      </c>
      <c r="C7" s="2" t="s">
        <v>33</v>
      </c>
      <c r="D7" s="19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9">
        <f t="shared" si="1"/>
        <v>2514.8563999999997</v>
      </c>
      <c r="Q7" s="11" t="s">
        <v>15396</v>
      </c>
      <c r="R7" s="11">
        <f>MIN(profit)</f>
        <v>5.76</v>
      </c>
    </row>
    <row r="8" spans="1:20" ht="14.25" customHeight="1" x14ac:dyDescent="0.3">
      <c r="A8" s="2" t="s">
        <v>35</v>
      </c>
      <c r="B8" s="2" t="s">
        <v>25</v>
      </c>
      <c r="C8" s="2" t="s">
        <v>36</v>
      </c>
      <c r="D8" s="19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9">
        <f t="shared" si="1"/>
        <v>334.32</v>
      </c>
      <c r="Q8" s="11" t="s">
        <v>15394</v>
      </c>
      <c r="R8" s="11">
        <f>SUM(quantity)</f>
        <v>76831</v>
      </c>
    </row>
    <row r="9" spans="1:20" ht="14.25" customHeight="1" x14ac:dyDescent="0.3">
      <c r="A9" s="2" t="s">
        <v>37</v>
      </c>
      <c r="B9" s="2" t="s">
        <v>25</v>
      </c>
      <c r="C9" s="2" t="s">
        <v>36</v>
      </c>
      <c r="D9" s="19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9">
        <f t="shared" si="1"/>
        <v>1126.4715000000001</v>
      </c>
      <c r="Q9" s="11" t="s">
        <v>15382</v>
      </c>
      <c r="R9" s="11">
        <f>AVERAGE(N4:N15348)</f>
        <v>1915.2559701883633</v>
      </c>
      <c r="T9" s="12" t="s">
        <v>15381</v>
      </c>
    </row>
    <row r="10" spans="1:20" ht="14.25" customHeight="1" x14ac:dyDescent="0.3">
      <c r="A10" s="2" t="s">
        <v>38</v>
      </c>
      <c r="B10" s="2" t="s">
        <v>13</v>
      </c>
      <c r="C10" s="2" t="s">
        <v>36</v>
      </c>
      <c r="D10" s="19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9">
        <f t="shared" si="1"/>
        <v>3548.2037</v>
      </c>
      <c r="Q10" s="11" t="s">
        <v>15383</v>
      </c>
      <c r="R10" s="11">
        <f>AVERAGE(discount)</f>
        <v>0.25042880417073943</v>
      </c>
      <c r="T10" s="13">
        <f>SUM(sales)</f>
        <v>39262877.519999973</v>
      </c>
    </row>
    <row r="11" spans="1:20" ht="14.25" customHeight="1" x14ac:dyDescent="0.3">
      <c r="A11" s="2" t="s">
        <v>40</v>
      </c>
      <c r="B11" s="2" t="s">
        <v>41</v>
      </c>
      <c r="C11" s="2" t="s">
        <v>33</v>
      </c>
      <c r="D11" s="19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9">
        <f t="shared" si="1"/>
        <v>329.1232</v>
      </c>
      <c r="Q11" s="11" t="s">
        <v>15395</v>
      </c>
      <c r="R11" s="11">
        <f>COUNTA(order_id)</f>
        <v>15346</v>
      </c>
      <c r="T11" s="11"/>
    </row>
    <row r="12" spans="1:20" ht="14.25" customHeight="1" x14ac:dyDescent="0.3">
      <c r="A12" s="2" t="s">
        <v>42</v>
      </c>
      <c r="B12" s="2" t="s">
        <v>13</v>
      </c>
      <c r="C12" s="2" t="s">
        <v>14</v>
      </c>
      <c r="D12" s="19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9">
        <f t="shared" si="1"/>
        <v>1574.6662000000001</v>
      </c>
      <c r="Q12" s="16" t="s">
        <v>15397</v>
      </c>
      <c r="R12" s="11">
        <f>SUM(discount_value)</f>
        <v>9874255.0199000165</v>
      </c>
      <c r="T12" s="12" t="s">
        <v>15384</v>
      </c>
    </row>
    <row r="13" spans="1:20" ht="14.25" customHeight="1" x14ac:dyDescent="0.3">
      <c r="A13" s="2" t="s">
        <v>43</v>
      </c>
      <c r="B13" s="2" t="s">
        <v>13</v>
      </c>
      <c r="C13" s="2" t="s">
        <v>14</v>
      </c>
      <c r="D13" s="19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9">
        <f t="shared" si="1"/>
        <v>3622.4789999999998</v>
      </c>
      <c r="Q13" s="15"/>
      <c r="T13" s="13">
        <f>SUM(profit)</f>
        <v>6872139.8099999921</v>
      </c>
    </row>
    <row r="14" spans="1:20" ht="14.25" customHeight="1" x14ac:dyDescent="0.3">
      <c r="A14" s="2" t="s">
        <v>44</v>
      </c>
      <c r="B14" s="2" t="s">
        <v>13</v>
      </c>
      <c r="C14" s="2" t="s">
        <v>26</v>
      </c>
      <c r="D14" s="19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9">
        <f t="shared" si="1"/>
        <v>991.10970000000009</v>
      </c>
      <c r="Q14" s="16"/>
      <c r="T14" s="11"/>
    </row>
    <row r="15" spans="1:20" ht="14.25" customHeight="1" x14ac:dyDescent="0.3">
      <c r="A15" s="2" t="s">
        <v>45</v>
      </c>
      <c r="B15" s="2" t="s">
        <v>13</v>
      </c>
      <c r="C15" s="2" t="s">
        <v>14</v>
      </c>
      <c r="D15" s="19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9">
        <f t="shared" si="1"/>
        <v>1005.5531</v>
      </c>
      <c r="Q15" s="14"/>
      <c r="T15" s="12" t="s">
        <v>15385</v>
      </c>
    </row>
    <row r="16" spans="1:20" ht="14.25" customHeight="1" x14ac:dyDescent="0.3">
      <c r="A16" s="2" t="s">
        <v>46</v>
      </c>
      <c r="B16" s="2" t="s">
        <v>19</v>
      </c>
      <c r="C16" s="2" t="s">
        <v>14</v>
      </c>
      <c r="D16" s="19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9">
        <f t="shared" si="1"/>
        <v>2723.5829000000003</v>
      </c>
      <c r="Q16" s="15"/>
      <c r="T16" s="13">
        <f>T10*10%</f>
        <v>3926287.7519999975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19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9">
        <f t="shared" si="1"/>
        <v>1258.9992999999999</v>
      </c>
      <c r="Q17" s="16"/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19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9">
        <f t="shared" si="1"/>
        <v>3127.7040000000002</v>
      </c>
      <c r="Q18" s="14"/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19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9">
        <f t="shared" si="1"/>
        <v>2571.9957000000004</v>
      </c>
      <c r="Q19" s="15"/>
    </row>
    <row r="20" spans="1:17" ht="14.25" customHeight="1" x14ac:dyDescent="0.25">
      <c r="A20" s="2" t="s">
        <v>51</v>
      </c>
      <c r="B20" s="2" t="s">
        <v>19</v>
      </c>
      <c r="C20" s="2" t="s">
        <v>14</v>
      </c>
      <c r="D20" s="19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9">
        <f t="shared" si="1"/>
        <v>2854.2456000000002</v>
      </c>
    </row>
    <row r="21" spans="1:17" ht="14.25" customHeight="1" x14ac:dyDescent="0.25">
      <c r="A21" s="2" t="s">
        <v>52</v>
      </c>
      <c r="B21" s="2" t="s">
        <v>13</v>
      </c>
      <c r="C21" s="2" t="s">
        <v>33</v>
      </c>
      <c r="D21" s="19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9">
        <f t="shared" si="1"/>
        <v>2586.6464000000001</v>
      </c>
      <c r="Q21" s="10"/>
    </row>
    <row r="22" spans="1:17" ht="14.25" customHeight="1" x14ac:dyDescent="0.25">
      <c r="A22" s="2" t="s">
        <v>53</v>
      </c>
      <c r="B22" s="2" t="s">
        <v>41</v>
      </c>
      <c r="C22" s="2" t="s">
        <v>26</v>
      </c>
      <c r="D22" s="19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9">
        <f t="shared" si="1"/>
        <v>3712.7887999999998</v>
      </c>
    </row>
    <row r="23" spans="1:17" ht="14.25" customHeight="1" x14ac:dyDescent="0.25">
      <c r="A23" s="2" t="s">
        <v>54</v>
      </c>
      <c r="B23" s="2" t="s">
        <v>25</v>
      </c>
      <c r="C23" s="2" t="s">
        <v>33</v>
      </c>
      <c r="D23" s="19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9">
        <f t="shared" si="1"/>
        <v>2223.9712</v>
      </c>
    </row>
    <row r="24" spans="1:17" ht="14.25" customHeight="1" x14ac:dyDescent="0.25">
      <c r="A24" s="2" t="s">
        <v>55</v>
      </c>
      <c r="B24" s="2" t="s">
        <v>41</v>
      </c>
      <c r="C24" s="2" t="s">
        <v>36</v>
      </c>
      <c r="D24" s="19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9">
        <f t="shared" si="1"/>
        <v>3410.7052000000003</v>
      </c>
    </row>
    <row r="25" spans="1:17" ht="14.25" customHeight="1" x14ac:dyDescent="0.25">
      <c r="A25" s="2" t="s">
        <v>56</v>
      </c>
      <c r="B25" s="2" t="s">
        <v>19</v>
      </c>
      <c r="C25" s="2" t="s">
        <v>20</v>
      </c>
      <c r="D25" s="19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9">
        <f t="shared" si="1"/>
        <v>3675.9014999999999</v>
      </c>
    </row>
    <row r="26" spans="1:17" ht="14.25" customHeight="1" x14ac:dyDescent="0.25">
      <c r="A26" s="2" t="s">
        <v>57</v>
      </c>
      <c r="B26" s="2" t="s">
        <v>19</v>
      </c>
      <c r="C26" s="2" t="s">
        <v>26</v>
      </c>
      <c r="D26" s="19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9">
        <f t="shared" si="1"/>
        <v>2921.1120000000001</v>
      </c>
    </row>
    <row r="27" spans="1:17" ht="14.25" customHeight="1" x14ac:dyDescent="0.25">
      <c r="A27" s="2" t="s">
        <v>58</v>
      </c>
      <c r="B27" s="2" t="s">
        <v>41</v>
      </c>
      <c r="C27" s="2" t="s">
        <v>33</v>
      </c>
      <c r="D27" s="19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9">
        <f t="shared" si="1"/>
        <v>2303.7611999999999</v>
      </c>
    </row>
    <row r="28" spans="1:17" ht="14.25" customHeight="1" x14ac:dyDescent="0.25">
      <c r="A28" s="2" t="s">
        <v>59</v>
      </c>
      <c r="B28" s="2" t="s">
        <v>41</v>
      </c>
      <c r="C28" s="2" t="s">
        <v>14</v>
      </c>
      <c r="D28" s="19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9">
        <f t="shared" si="1"/>
        <v>675.28960000000006</v>
      </c>
    </row>
    <row r="29" spans="1:17" ht="14.25" customHeight="1" x14ac:dyDescent="0.25">
      <c r="A29" s="2" t="s">
        <v>60</v>
      </c>
      <c r="B29" s="2" t="s">
        <v>41</v>
      </c>
      <c r="C29" s="2" t="s">
        <v>14</v>
      </c>
      <c r="D29" s="19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9">
        <f t="shared" si="1"/>
        <v>3434.9280000000003</v>
      </c>
    </row>
    <row r="30" spans="1:17" ht="14.25" customHeight="1" x14ac:dyDescent="0.25">
      <c r="A30" s="2" t="s">
        <v>61</v>
      </c>
      <c r="B30" s="2" t="s">
        <v>19</v>
      </c>
      <c r="C30" s="2" t="s">
        <v>26</v>
      </c>
      <c r="D30" s="19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9">
        <f t="shared" si="1"/>
        <v>388.54789999999997</v>
      </c>
    </row>
    <row r="31" spans="1:17" ht="14.25" customHeight="1" x14ac:dyDescent="0.25">
      <c r="A31" s="2" t="s">
        <v>62</v>
      </c>
      <c r="B31" s="2" t="s">
        <v>19</v>
      </c>
      <c r="C31" s="2" t="s">
        <v>14</v>
      </c>
      <c r="D31" s="19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9">
        <f t="shared" si="1"/>
        <v>1624.8596</v>
      </c>
    </row>
    <row r="32" spans="1:17" ht="14.25" customHeight="1" x14ac:dyDescent="0.25">
      <c r="A32" s="2" t="s">
        <v>63</v>
      </c>
      <c r="B32" s="2" t="s">
        <v>25</v>
      </c>
      <c r="C32" s="2" t="s">
        <v>33</v>
      </c>
      <c r="D32" s="19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9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19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9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19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9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19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9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19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9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19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9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19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9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19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19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9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19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9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19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9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19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9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19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9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19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9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19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9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19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9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19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9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19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19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9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19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9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19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9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19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9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19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9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19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9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19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9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19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9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19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9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19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19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9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19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9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19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9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19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9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19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9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19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9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19">
        <v>4737.37</v>
      </c>
      <c r="E66" s="2">
        <v>0.17</v>
      </c>
      <c r="F66" s="2">
        <f t="shared" ref="F66:F129" si="2">D66*E66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9">
        <f t="shared" ref="N66:N129" si="3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19">
        <v>4335.26</v>
      </c>
      <c r="E67" s="2">
        <v>0.38</v>
      </c>
      <c r="F67" s="2">
        <f t="shared" si="2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9">
        <f t="shared" si="3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19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9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19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19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9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19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9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19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9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19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9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19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9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19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9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19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9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19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9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19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9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19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19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9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19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9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19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9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19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9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19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9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19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9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19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9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19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9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19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9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19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19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9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19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9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19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9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19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9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19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9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19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9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19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9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19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9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19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9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19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19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9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19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9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19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9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19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9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19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9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19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9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19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9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19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9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19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9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19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19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9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19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9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19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9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19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9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19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9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19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9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19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9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19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9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19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9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19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19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9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19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9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19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9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19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9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19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9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19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9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19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9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19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9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19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9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19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19">
        <v>1480.47</v>
      </c>
      <c r="E130" s="2">
        <v>0.05</v>
      </c>
      <c r="F130" s="2">
        <f t="shared" ref="F130:F193" si="4">D130*E130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9">
        <f t="shared" ref="N130:N193" si="5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19">
        <v>3253.32</v>
      </c>
      <c r="E131" s="2">
        <v>0.27</v>
      </c>
      <c r="F131" s="2">
        <f t="shared" si="4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9">
        <f t="shared" si="5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19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9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19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9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19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9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19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9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19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9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19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9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19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9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19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19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9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19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9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19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9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19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9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19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9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19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9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19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9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19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9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19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9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19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19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9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19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9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19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9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19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9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19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9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19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9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19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9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19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9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19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9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19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19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9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19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9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19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9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19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9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19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9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19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9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19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9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19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9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19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9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19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19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9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19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9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19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9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19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9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19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9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19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9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19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9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19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9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19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9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19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19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9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19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9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19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9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19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9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19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9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19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9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19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9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19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9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19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9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19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19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9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19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9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19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9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19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9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19">
        <v>3299.97</v>
      </c>
      <c r="E194" s="2">
        <v>0.1</v>
      </c>
      <c r="F194" s="2">
        <f t="shared" ref="F194:F257" si="6">D194*E194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9">
        <f t="shared" ref="N194:N257" si="7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19">
        <v>1009.51</v>
      </c>
      <c r="E195" s="2">
        <v>0.22</v>
      </c>
      <c r="F195" s="2">
        <f t="shared" si="6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9">
        <f t="shared" si="7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19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9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19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9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19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9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19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19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9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19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9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19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9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19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9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19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9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19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9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19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9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19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9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19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9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19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19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9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19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9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19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9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19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9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19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9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19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9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19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9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19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9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19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9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19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19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9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19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9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19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9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19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9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19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9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19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9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19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9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19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9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19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9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19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19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9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19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9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19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9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19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9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19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9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19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9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19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9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19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9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19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9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19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19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9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19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9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19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9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19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9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19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9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19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9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19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9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19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9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19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9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19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19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9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19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9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19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9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19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9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19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9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19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9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19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9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19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9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19">
        <v>4202.16</v>
      </c>
      <c r="E258" s="2">
        <v>0.37</v>
      </c>
      <c r="F258" s="2">
        <f t="shared" ref="F258:F321" si="8">D258*E258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9">
        <f t="shared" ref="N258:N321" si="9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19">
        <v>3438.46</v>
      </c>
      <c r="E259" s="2">
        <v>0.19</v>
      </c>
      <c r="F259" s="2">
        <f t="shared" si="8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9">
        <f t="shared" si="9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19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9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19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9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19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9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19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9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19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9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19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9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19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9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19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9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19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9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19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19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9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19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9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19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9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19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9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19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9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19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9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19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9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19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9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19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9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19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19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9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19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9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19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9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19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9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19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9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19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9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19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9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19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9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19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9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19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19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9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19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9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19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9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19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9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19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9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19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9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19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9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19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9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19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9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19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19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9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19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9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19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9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19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9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19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9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19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9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19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9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19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9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19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9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19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19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9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19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9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19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9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19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9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19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9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19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9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19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9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19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9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19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9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19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19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9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19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9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19">
        <v>1241.2</v>
      </c>
      <c r="E322" s="2">
        <v>0.26</v>
      </c>
      <c r="F322" s="2">
        <f t="shared" ref="F322:F385" si="10">D322*E322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9">
        <f t="shared" ref="N322:N385" si="11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19">
        <v>1393.68</v>
      </c>
      <c r="E323" s="2">
        <v>0.46</v>
      </c>
      <c r="F323" s="2">
        <f t="shared" si="10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9">
        <f t="shared" si="11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19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9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19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9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19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9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19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9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19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9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19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19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9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19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9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19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9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19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9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19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9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19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9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19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9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19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9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19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9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19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19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9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19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9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19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9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19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9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19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9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19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9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19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9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19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9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19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9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19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19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9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19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9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19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9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19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9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19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9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19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9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19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9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19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9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19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9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19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19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9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19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9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19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9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19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9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19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9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19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9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19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9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19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9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19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9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19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19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9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19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9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19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9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19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9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19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9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19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9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19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9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19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9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19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9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19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19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9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19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9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19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9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19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9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19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9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19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9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19">
        <v>2373.27</v>
      </c>
      <c r="E386" s="2">
        <v>0.16</v>
      </c>
      <c r="F386" s="2">
        <f t="shared" ref="F386:F449" si="12">D386*E386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9">
        <f t="shared" ref="N386:N449" si="13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19">
        <v>2176.84</v>
      </c>
      <c r="E387" s="2">
        <v>0.21</v>
      </c>
      <c r="F387" s="2">
        <f t="shared" si="12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9">
        <f t="shared" si="13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19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9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19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19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9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19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9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19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9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19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9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19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9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19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9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19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9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19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9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19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9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19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19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9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19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9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19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9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19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9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19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9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19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9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19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9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19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9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19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9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19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19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9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19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9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19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9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19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9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19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9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19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9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19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9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19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9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19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9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19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19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9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19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9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19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9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19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9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19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9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19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9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19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9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19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9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19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9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19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19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9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19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9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19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9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19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9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19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9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19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9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19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9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19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9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19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9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19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19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9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19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9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19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9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19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9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19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9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19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9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19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9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19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9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19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9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19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19">
        <v>2310.16</v>
      </c>
      <c r="E450" s="2">
        <v>0.31</v>
      </c>
      <c r="F450" s="2">
        <f t="shared" ref="F450:F513" si="14">D450*E450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9">
        <f t="shared" ref="N450:N513" si="15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19">
        <v>673.03</v>
      </c>
      <c r="E451" s="2">
        <v>0.26</v>
      </c>
      <c r="F451" s="2">
        <f t="shared" si="14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9">
        <f t="shared" si="15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19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9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19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9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19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9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19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9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19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9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19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9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19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9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19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19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9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19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9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19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9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19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9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19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9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19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9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19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9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19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9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19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9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19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19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9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19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9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19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9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19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9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19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9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19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9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19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9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19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9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19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9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19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19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9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19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9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19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9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19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9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19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9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19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9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19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9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19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9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19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9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19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19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9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19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9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19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9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19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9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19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9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19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9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19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9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19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9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19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9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19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19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9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19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9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19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9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19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9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19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9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19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9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19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9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19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9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19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9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19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19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9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19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9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19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9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19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9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19">
        <v>4097.3999999999996</v>
      </c>
      <c r="E514" s="2">
        <v>0.03</v>
      </c>
      <c r="F514" s="2">
        <f t="shared" ref="F514:F577" si="16">D514*E514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9">
        <f t="shared" ref="N514:N577" si="17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19">
        <v>278.55</v>
      </c>
      <c r="E515" s="2">
        <v>0.32</v>
      </c>
      <c r="F515" s="2">
        <f t="shared" si="16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9">
        <f t="shared" si="17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19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9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19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9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19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9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19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19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9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19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9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19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9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19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9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19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9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19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9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19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9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19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9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19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9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19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19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9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19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9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19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9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19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9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19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9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19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9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19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9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19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9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19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9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19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19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9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19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9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19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9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19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9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19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9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19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9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19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9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19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9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19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9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19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19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9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19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9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19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9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19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9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19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9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19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9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19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9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19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9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19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9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19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19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9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19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9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19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9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19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9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19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9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19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9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19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9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19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9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19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9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19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19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9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19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9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19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9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19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9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19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9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19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9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19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9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19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9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19">
        <v>4009.29</v>
      </c>
      <c r="E578" s="2">
        <v>0.3</v>
      </c>
      <c r="F578" s="2">
        <f t="shared" ref="F578:F641" si="18">D578*E578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9">
        <f t="shared" ref="N578:N641" si="19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19">
        <v>1849.47</v>
      </c>
      <c r="E579" s="2">
        <v>0.26</v>
      </c>
      <c r="F579" s="2">
        <f t="shared" si="18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9">
        <f t="shared" si="19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19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9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19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9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19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9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19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9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19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9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19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9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19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9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19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9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19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9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19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19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9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19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9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19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9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19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9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19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9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19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9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19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9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19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9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19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9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19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19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9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19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9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19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9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19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9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19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9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19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9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19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9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19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9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19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9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19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19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9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19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9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19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9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19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9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19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9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19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9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19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9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19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9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19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9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19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19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9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19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9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19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9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19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9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19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9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19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9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19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9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19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9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19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9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19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19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9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19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9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19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9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19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9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19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9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19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9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19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9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19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9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19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9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19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19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9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19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9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19">
        <v>3190.51</v>
      </c>
      <c r="E642" s="2">
        <v>0.14000000000000001</v>
      </c>
      <c r="F642" s="2">
        <f t="shared" ref="F642:F705" si="20">D642*E642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9">
        <f t="shared" ref="N642:N705" si="21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19">
        <v>3021.42</v>
      </c>
      <c r="E643" s="2">
        <v>0.42</v>
      </c>
      <c r="F643" s="2">
        <f t="shared" si="20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9">
        <f t="shared" si="21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19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9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19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9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19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9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19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9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19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9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19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19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9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19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9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19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9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19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9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19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9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19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9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19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9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19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9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19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9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19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19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9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19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9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19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9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19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9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19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9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19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9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19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9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19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9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19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9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19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19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9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19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9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19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9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19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9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19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9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19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9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19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9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19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9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19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9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19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19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9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19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9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19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9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19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9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19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9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19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9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19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9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19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9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19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9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19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19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9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19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9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19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9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19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9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19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9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19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9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19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9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19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9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19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9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19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19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9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19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9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19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9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19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9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19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9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19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9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19">
        <v>1528.4</v>
      </c>
      <c r="E706" s="2">
        <v>0.31</v>
      </c>
      <c r="F706" s="2">
        <f t="shared" ref="F706:F769" si="22">D706*E706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9">
        <f t="shared" ref="N706:N769" si="23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19">
        <v>1674.14</v>
      </c>
      <c r="E707" s="2">
        <v>0.11</v>
      </c>
      <c r="F707" s="2">
        <f t="shared" si="22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9">
        <f t="shared" si="23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19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9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19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19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9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19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9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19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9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19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9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19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9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19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9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19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9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19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9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19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9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19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19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9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19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9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19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9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19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9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19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9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19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9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19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9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19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9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19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9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19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19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9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19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9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19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9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19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9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19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9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19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9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19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9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19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9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19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9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19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19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9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19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9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19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9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19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9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19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9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19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9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19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9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19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9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19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9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19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19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9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19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9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19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9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19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9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19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9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19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9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19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9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19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9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19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9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19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19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9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19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9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19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9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19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9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19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9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19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9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19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9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19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9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19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9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19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19">
        <v>760.81</v>
      </c>
      <c r="E770" s="2">
        <v>0.09</v>
      </c>
      <c r="F770" s="2">
        <f t="shared" ref="F770:F833" si="24">D770*E770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9">
        <f t="shared" ref="N770:N833" si="25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19">
        <v>3566.84</v>
      </c>
      <c r="E771" s="2">
        <v>0.3</v>
      </c>
      <c r="F771" s="2">
        <f t="shared" si="24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9">
        <f t="shared" si="25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19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9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19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9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19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9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19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9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19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9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19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9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19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9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19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19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9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19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9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19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9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19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9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19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9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19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9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19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9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19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9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19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9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19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19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9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19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9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19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9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19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9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19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9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19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9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19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9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19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9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19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9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19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19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9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19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9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19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9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19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9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19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9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19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9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19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9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19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9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19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9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19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19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9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19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9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19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9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19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9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19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9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19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9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19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9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19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9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19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9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19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19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9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19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9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19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9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19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9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19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9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19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9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19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9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19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9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19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9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19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19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9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19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9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19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9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19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9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19">
        <v>2423.6799999999998</v>
      </c>
      <c r="E834" s="2">
        <v>7.0000000000000007E-2</v>
      </c>
      <c r="F834" s="2">
        <f t="shared" ref="F834:F897" si="26">D834*E834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9">
        <f t="shared" ref="N834:N897" si="27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19">
        <v>4445.1000000000004</v>
      </c>
      <c r="E835" s="2">
        <v>0.17</v>
      </c>
      <c r="F835" s="2">
        <f t="shared" si="26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9">
        <f t="shared" si="27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19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9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19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9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19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9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19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19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9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19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9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19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9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19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9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19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9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19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9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19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9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19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9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19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9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19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19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9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19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9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19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9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19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9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19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9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19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9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19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9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19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9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19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9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19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19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9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19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9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19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9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19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9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19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9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19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9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19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9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19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9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19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9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19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19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9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19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9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19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9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19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9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19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9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19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9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19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9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19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9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19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9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19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19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9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19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9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19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9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19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9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19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9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19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9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19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9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19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9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19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9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19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19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9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19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9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19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9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19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9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19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9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19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9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19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9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19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9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19">
        <v>4729.08</v>
      </c>
      <c r="E898" s="2">
        <v>0.36</v>
      </c>
      <c r="F898" s="2">
        <f t="shared" ref="F898:F961" si="28">D898*E898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9">
        <f t="shared" ref="N898:N961" si="29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19">
        <v>4578.59</v>
      </c>
      <c r="E899" s="2">
        <v>0.33</v>
      </c>
      <c r="F899" s="2">
        <f t="shared" si="28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9">
        <f t="shared" si="29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19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9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19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9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19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9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19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9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19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9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19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9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19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9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19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9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19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9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19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19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9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19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9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19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9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19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9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19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9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19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9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19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9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19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9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19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9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19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19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9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19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9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19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9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19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9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19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9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19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9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19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9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19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9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19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9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19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19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9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19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9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19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9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19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9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19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9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19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9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19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9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19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9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19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9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19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19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9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19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9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19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9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19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9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19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9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19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9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19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9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19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9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19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9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19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19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9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19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9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19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9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19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9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19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9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19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9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19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9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19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9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19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9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19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19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9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19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9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19">
        <v>1911.76</v>
      </c>
      <c r="E962" s="2">
        <v>0.37</v>
      </c>
      <c r="F962" s="2">
        <f t="shared" ref="F962:F1025" si="30">D962*E962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9">
        <f t="shared" ref="N962:N1025" si="31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19">
        <v>704.63</v>
      </c>
      <c r="E963" s="2">
        <v>0.28000000000000003</v>
      </c>
      <c r="F963" s="2">
        <f t="shared" si="30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9">
        <f t="shared" si="31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19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9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19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9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19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9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19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9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19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9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19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19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9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19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9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19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9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19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9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19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9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19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9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19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9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19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9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19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9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19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19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9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19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9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19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9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19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9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19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9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19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9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19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9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19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9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19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9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19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19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9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19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9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19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9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19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9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19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9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19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9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19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9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19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9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19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9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19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19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9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19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9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19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9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19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9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19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9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19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9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19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9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19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9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19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9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19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19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9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19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9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19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9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19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9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19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9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19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9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19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9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19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9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19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9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19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19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9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19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9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19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9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19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9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19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9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19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9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19">
        <v>4874.47</v>
      </c>
      <c r="E1026" s="2">
        <v>0.11</v>
      </c>
      <c r="F1026" s="2">
        <f t="shared" ref="F1026:F1089" si="32">D1026*E1026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9">
        <f t="shared" ref="N1026:N1089" si="33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19">
        <v>1221.2</v>
      </c>
      <c r="E1027" s="2">
        <v>0.15</v>
      </c>
      <c r="F1027" s="2">
        <f t="shared" si="32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9">
        <f t="shared" si="33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19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9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19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19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9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19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9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19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9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19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9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19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9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19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9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19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9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19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9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19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9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19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19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9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19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9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19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9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19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9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19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9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19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9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19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9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19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9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19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9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19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19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9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19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9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19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9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19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9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19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9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19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9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19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9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19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9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19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9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19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19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9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19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9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19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9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19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9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19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9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19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9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19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9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19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9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19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9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19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19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9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19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9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19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9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19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9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19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9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19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9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19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9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19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9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19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9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19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19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9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19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9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19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9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19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9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19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9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19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9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19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9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19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9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19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9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19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19">
        <v>3607.65</v>
      </c>
      <c r="E1090" s="2">
        <v>0.16</v>
      </c>
      <c r="F1090" s="2">
        <f t="shared" ref="F1090:F1153" si="34">D1090*E1090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9">
        <f t="shared" ref="N1090:N1153" si="35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19">
        <v>1617.05</v>
      </c>
      <c r="E1091" s="2">
        <v>0.15</v>
      </c>
      <c r="F1091" s="2">
        <f t="shared" si="34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9">
        <f t="shared" si="35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19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9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19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9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19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9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19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9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19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9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19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9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19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9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19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19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9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19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9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19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9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19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9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19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9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19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9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19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9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19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9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19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9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19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19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9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19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9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19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9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19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9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19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9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19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9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19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9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19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9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19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9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19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19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9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19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9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19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9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19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9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19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9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19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9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19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9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19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9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19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9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19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19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9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19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9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19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9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19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9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19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9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19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9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19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9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19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9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19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9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19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19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9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19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9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19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9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19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9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19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9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19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9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19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9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19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9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19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9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19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19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9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19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9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19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9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19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9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19">
        <v>3220.2</v>
      </c>
      <c r="E1154" s="2">
        <v>0.41</v>
      </c>
      <c r="F1154" s="2">
        <f t="shared" ref="F1154:F1217" si="36">D1154*E1154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9">
        <f t="shared" ref="N1154:N1217" si="37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19">
        <v>2249.67</v>
      </c>
      <c r="E1155" s="2">
        <v>0.43</v>
      </c>
      <c r="F1155" s="2">
        <f t="shared" si="36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9">
        <f t="shared" si="37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19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9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19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9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19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9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19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19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9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19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9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19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9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19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9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19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9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19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9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19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9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19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9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19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9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19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19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9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19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9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19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9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19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9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19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9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19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9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19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9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19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9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19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9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19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19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9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19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9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19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9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19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9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19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9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19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9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19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9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19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9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19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9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19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19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9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19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9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19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9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19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9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19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9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19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9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19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9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19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9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19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9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19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19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9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19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9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19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9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19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9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19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9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19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9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19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9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19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9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19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9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19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19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9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19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9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19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9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19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9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19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9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19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9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19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9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19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9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19">
        <v>4431.6099999999997</v>
      </c>
      <c r="E1218" s="2">
        <v>0.45</v>
      </c>
      <c r="F1218" s="2">
        <f t="shared" ref="F1218:F1281" si="38">D1218*E1218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9">
        <f t="shared" ref="N1218:N1281" si="39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19">
        <v>1756.15</v>
      </c>
      <c r="E1219" s="2">
        <v>0.38</v>
      </c>
      <c r="F1219" s="2">
        <f t="shared" si="38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9">
        <f t="shared" si="39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19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9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19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9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19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9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19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9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19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9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19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9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19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9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19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9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19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9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19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19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9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19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9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19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9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19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9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19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9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19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9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19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9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19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9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19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9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19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19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9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19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9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19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9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19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9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19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9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19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9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19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9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19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9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19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9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19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19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9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19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9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19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9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19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9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19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9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19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9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19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9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19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9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19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9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19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19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9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19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9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19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9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19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9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19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9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19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9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19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9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19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9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19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9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19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19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9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19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9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19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9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19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9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19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9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19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9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19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9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19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9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19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9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19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19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9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19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9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19">
        <v>4042.25</v>
      </c>
      <c r="E1282" s="2">
        <v>0.09</v>
      </c>
      <c r="F1282" s="2">
        <f t="shared" ref="F1282:F1345" si="40">D1282*E1282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9">
        <f t="shared" ref="N1282:N1345" si="41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19">
        <v>3561.41</v>
      </c>
      <c r="E1283" s="2">
        <v>0.11</v>
      </c>
      <c r="F1283" s="2">
        <f t="shared" si="40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9">
        <f t="shared" si="41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19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9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19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9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19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9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19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9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19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9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19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19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9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19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9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19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9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19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9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19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9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19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9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19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9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19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9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19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9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19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19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9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19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9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19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9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19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9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19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9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19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9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19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9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19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9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19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9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19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19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9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19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9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19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9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19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9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19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9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19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9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19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9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19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9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19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9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19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19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9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19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9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19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9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19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9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19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9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19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9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19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9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19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9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19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9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19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19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9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19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9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19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9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19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9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19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9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19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9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19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9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19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9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19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9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19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19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9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19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9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19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9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19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9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19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9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19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9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19">
        <v>1395.6</v>
      </c>
      <c r="E1346" s="2">
        <v>0.42</v>
      </c>
      <c r="F1346" s="2">
        <f t="shared" ref="F1346:F1409" si="42">D1346*E1346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9">
        <f t="shared" ref="N1346:N1409" si="43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19">
        <v>864.47</v>
      </c>
      <c r="E1347" s="2">
        <v>0.21</v>
      </c>
      <c r="F1347" s="2">
        <f t="shared" si="42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9">
        <f t="shared" si="43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19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9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19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19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9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19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9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19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9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19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9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19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9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19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9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19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9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19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9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19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9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19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19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9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19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9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19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9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19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9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19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9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19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9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19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9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19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9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19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9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19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19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9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19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9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19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9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19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9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19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9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19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9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19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9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19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9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19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9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19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19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9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19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9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19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9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19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9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19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9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19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9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19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9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19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9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19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9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19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19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9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19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9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19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9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19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9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19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9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19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9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19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9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19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9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19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9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19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19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9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19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9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19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9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19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9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19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9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19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9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19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9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19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9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19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9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19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19">
        <v>2924.3</v>
      </c>
      <c r="E1410" s="2">
        <v>0.08</v>
      </c>
      <c r="F1410" s="2">
        <f t="shared" ref="F1410:F1473" si="44">D1410*E1410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9">
        <f t="shared" ref="N1410:N1473" si="45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19">
        <v>4494.45</v>
      </c>
      <c r="E1411" s="2">
        <v>0.43</v>
      </c>
      <c r="F1411" s="2">
        <f t="shared" si="44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9">
        <f t="shared" si="45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19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9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19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9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19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9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19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9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19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9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19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9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19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9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19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19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9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19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9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19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9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19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9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19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9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19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9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19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9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19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9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19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9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19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19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9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19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9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19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9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19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9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19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9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19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9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19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9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19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9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19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9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19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19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9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19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9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19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9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19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9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19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9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19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9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19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9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19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9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19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9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19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19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9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19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9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19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9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19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9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19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9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19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9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19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9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19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9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19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9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19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19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9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19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9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19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9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19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9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19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9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19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9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19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9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19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9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19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9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19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19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9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19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9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19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9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19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9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19">
        <v>2387.84</v>
      </c>
      <c r="E1474" s="2">
        <v>0.49</v>
      </c>
      <c r="F1474" s="2">
        <f t="shared" ref="F1474:F1537" si="46">D1474*E1474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9">
        <f t="shared" ref="N1474:N1537" si="47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19">
        <v>798.39</v>
      </c>
      <c r="E1475" s="2">
        <v>0.38</v>
      </c>
      <c r="F1475" s="2">
        <f t="shared" si="46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9">
        <f t="shared" si="47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19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9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19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9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19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9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19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19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9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19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9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19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9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19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9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19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9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19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9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19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9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19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9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19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9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19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19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9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19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9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19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9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19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9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19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9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19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9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19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9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19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9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19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9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19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19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9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19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9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19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9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19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9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19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9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19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9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19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9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19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9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19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9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19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19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9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19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9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19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9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19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9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19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9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19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9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19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9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19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9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19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9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19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19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9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19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9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19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9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19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9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19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9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19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9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19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9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19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9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19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9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19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19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9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19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9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19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9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19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9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19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9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19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9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19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9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19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9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19">
        <v>1570.83</v>
      </c>
      <c r="E1538" s="2">
        <v>0.38</v>
      </c>
      <c r="F1538" s="2">
        <f t="shared" ref="F1538:F1601" si="48">D1538*E1538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9">
        <f t="shared" ref="N1538:N1601" si="49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19">
        <v>3572.78</v>
      </c>
      <c r="E1539" s="2">
        <v>0.11</v>
      </c>
      <c r="F1539" s="2">
        <f t="shared" si="48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9">
        <f t="shared" si="49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19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9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19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9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19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9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19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9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19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9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19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9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19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9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19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9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19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9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19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19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9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19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9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19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9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19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9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19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9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19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9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19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9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19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9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19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9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19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19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9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19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9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19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9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19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9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19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9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19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9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19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9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19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9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19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9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19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19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9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19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9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19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9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19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9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19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9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19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9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19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9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19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9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19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9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19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19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9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19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9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19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9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19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9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19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9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19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9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19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9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19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9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19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9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19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19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9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19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9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19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9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19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9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19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9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19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9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19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9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19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9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19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9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19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19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9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19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9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19">
        <v>3136.59</v>
      </c>
      <c r="E1602" s="2">
        <v>0.25</v>
      </c>
      <c r="F1602" s="2">
        <f t="shared" ref="F1602:F1665" si="50">D1602*E1602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9">
        <f t="shared" ref="N1602:N1665" si="51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19">
        <v>3236.17</v>
      </c>
      <c r="E1603" s="2">
        <v>0.26</v>
      </c>
      <c r="F1603" s="2">
        <f t="shared" si="50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9">
        <f t="shared" si="51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19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9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19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9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19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9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19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9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19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9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19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19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9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19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9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19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9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19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9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19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9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19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9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19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9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19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9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19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9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19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19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9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19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9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19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9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19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9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19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9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19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9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19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9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19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9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19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9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19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19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9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19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9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19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9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19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9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19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9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19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9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19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9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19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9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19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9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19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19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9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19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9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19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9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19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9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19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9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19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9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19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9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19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9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19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9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19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19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9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19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9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19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9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19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9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19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9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19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9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19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9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19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9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19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9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19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19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9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19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9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19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9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19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9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19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9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19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9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19">
        <v>3800.41</v>
      </c>
      <c r="E1666" s="2">
        <v>0.37</v>
      </c>
      <c r="F1666" s="2">
        <f t="shared" ref="F1666:F1729" si="52">D1666*E1666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9">
        <f t="shared" ref="N1666:N1729" si="53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19">
        <v>190.17</v>
      </c>
      <c r="E1667" s="2">
        <v>0.27</v>
      </c>
      <c r="F1667" s="2">
        <f t="shared" si="52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9">
        <f t="shared" si="53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19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9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19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19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9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19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9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19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9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19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9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19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9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19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9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19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9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19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9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19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9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19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19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9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19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9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19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9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19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9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19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9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19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9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19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9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19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9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19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9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19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19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9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19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9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19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9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19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9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19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9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19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9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19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9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19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9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19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9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19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19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9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19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9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19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9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19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9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19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9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19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9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19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9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19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9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19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9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19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19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9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19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9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19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9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19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9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19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9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19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9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19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9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19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9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19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9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19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19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9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19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9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19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9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19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9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19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9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19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9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19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9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19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9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19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9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19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19">
        <v>3929.1</v>
      </c>
      <c r="E1730" s="2">
        <v>0.05</v>
      </c>
      <c r="F1730" s="2">
        <f t="shared" ref="F1730:F1793" si="54">D1730*E1730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9">
        <f t="shared" ref="N1730:N1793" si="55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19">
        <v>314.54000000000002</v>
      </c>
      <c r="E1731" s="2">
        <v>0.26</v>
      </c>
      <c r="F1731" s="2">
        <f t="shared" si="54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9">
        <f t="shared" si="55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19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9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19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9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19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9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19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9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19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9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19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9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19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9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19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19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9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19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9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19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9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19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9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19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9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19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9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19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9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19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9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19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9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19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19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9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19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9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19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9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19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9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19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9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19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9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19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9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19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9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19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9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19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19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9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19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9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19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9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19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9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19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9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19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9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19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9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19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9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19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9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19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19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9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19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9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19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9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19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9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19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9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19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9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19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9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19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9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19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9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19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19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9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19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9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19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9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19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9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19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9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19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9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19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9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19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9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19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9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19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19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9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19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9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19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9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19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9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19">
        <v>1247.3900000000001</v>
      </c>
      <c r="E1794" s="2">
        <v>0.4</v>
      </c>
      <c r="F1794" s="2">
        <f t="shared" ref="F1794:F1857" si="56">D1794*E1794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9">
        <f t="shared" ref="N1794:N1857" si="57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19">
        <v>4946.83</v>
      </c>
      <c r="E1795" s="2">
        <v>0.02</v>
      </c>
      <c r="F1795" s="2">
        <f t="shared" si="56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9">
        <f t="shared" si="57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19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9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19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9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19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9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19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19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9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19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9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19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9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19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9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19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9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19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9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19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9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19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9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19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9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19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19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9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19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9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19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9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19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9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19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9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19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9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19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9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19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9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19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9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19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19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9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19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9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19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9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19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9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19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9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19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9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19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9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19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9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19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9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19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19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9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19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9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19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9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19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9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19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9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19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9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19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9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19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9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19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9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19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19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9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19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9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19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9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19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9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19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9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19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9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19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9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19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9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19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9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19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19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9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19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9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19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9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19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9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19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9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19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9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19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9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19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9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19">
        <v>2615.36</v>
      </c>
      <c r="E1858" s="2">
        <v>0.49</v>
      </c>
      <c r="F1858" s="2">
        <f t="shared" ref="F1858:F1921" si="58">D1858*E1858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9">
        <f t="shared" ref="N1858:N1921" si="59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19">
        <v>265.45</v>
      </c>
      <c r="E1859" s="2">
        <v>0.47</v>
      </c>
      <c r="F1859" s="2">
        <f t="shared" si="58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9">
        <f t="shared" si="59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19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9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19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9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19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9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19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9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19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9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19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9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19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9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19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9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19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9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19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19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9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19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9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19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9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19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9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19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9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19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9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19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9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19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9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19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9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19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19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9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19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9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19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9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19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9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19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9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19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9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19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9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19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9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19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9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19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19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9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19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9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19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9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19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9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19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9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19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9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19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9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19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9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19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9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19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19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9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19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9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19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9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19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9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19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9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19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9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19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9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19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9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19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9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19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19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9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19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9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19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9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19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9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19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9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19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9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19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9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19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9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19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9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19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19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9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19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9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19">
        <v>3008.62</v>
      </c>
      <c r="E1922" s="2">
        <v>0.26</v>
      </c>
      <c r="F1922" s="2">
        <f t="shared" ref="F1922:F1985" si="60">D1922*E1922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9">
        <f t="shared" ref="N1922:N1985" si="61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19">
        <v>1466.13</v>
      </c>
      <c r="E1923" s="2">
        <v>0.06</v>
      </c>
      <c r="F1923" s="2">
        <f t="shared" si="60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9">
        <f t="shared" si="61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19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9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19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9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19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9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19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9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19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9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19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19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9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19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9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19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9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19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9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19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9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19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9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19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9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19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9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19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9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19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19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9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19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9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19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9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19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9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19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9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19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9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19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9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19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9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19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9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19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19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9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19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9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19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9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19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9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19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9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19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9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19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9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19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9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19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9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19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19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9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19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9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19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9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19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9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19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9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19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9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19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9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19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9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19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9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19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19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9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19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9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19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9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19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9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19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9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19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9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19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9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19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9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19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9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19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19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9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19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9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19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9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19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9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19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9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19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9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19">
        <v>2512.84</v>
      </c>
      <c r="E1986" s="2">
        <v>0.3</v>
      </c>
      <c r="F1986" s="2">
        <f t="shared" ref="F1986:F2049" si="62">D1986*E1986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9">
        <f t="shared" ref="N1986:N2049" si="63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19">
        <v>2651.65</v>
      </c>
      <c r="E1987" s="2">
        <v>0.3</v>
      </c>
      <c r="F1987" s="2">
        <f t="shared" si="62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9">
        <f t="shared" si="63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19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9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19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19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9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19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9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19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9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19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9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19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9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19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9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19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9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19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9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19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9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19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19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9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19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9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19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9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19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9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19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9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19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9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19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9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19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9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19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9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19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19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9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19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9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19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9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19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9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19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9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19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9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19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9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19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9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19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9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19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19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9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19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9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19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9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19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9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19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9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19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9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19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9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19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9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19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9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19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19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9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19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9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19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9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19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9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19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9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19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9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19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9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19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9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19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9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19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19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9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19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9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19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9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19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9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19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9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19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9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19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9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19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9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19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9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19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19">
        <v>2173.13</v>
      </c>
      <c r="E2050" s="2">
        <v>0.1</v>
      </c>
      <c r="F2050" s="2">
        <f t="shared" ref="F2050:F2113" si="64">D2050*E2050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9">
        <f t="shared" ref="N2050:N2113" si="65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19">
        <v>611.38</v>
      </c>
      <c r="E2051" s="2">
        <v>0.04</v>
      </c>
      <c r="F2051" s="2">
        <f t="shared" si="64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9">
        <f t="shared" si="65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19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9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19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9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19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9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19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9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19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9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19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9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19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9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19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19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9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19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9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19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9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19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9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19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9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19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9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19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9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19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9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19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9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19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19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9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19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9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19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9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19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9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19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9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19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9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19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9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19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9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19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9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19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19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9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19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9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19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9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19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9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19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9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19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9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19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9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19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9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19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9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19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19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9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19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9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19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9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19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9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19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9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19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9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19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9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19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9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19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9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19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19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9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19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9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19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9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19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9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19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9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19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9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19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9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19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9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19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9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19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19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9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19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9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19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9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19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9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19">
        <v>3549.32</v>
      </c>
      <c r="E2114" s="2">
        <v>0.13</v>
      </c>
      <c r="F2114" s="2">
        <f t="shared" ref="F2114:F2177" si="66">D2114*E2114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9">
        <f t="shared" ref="N2114:N2177" si="67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19">
        <v>483.38</v>
      </c>
      <c r="E2115" s="2">
        <v>0.25</v>
      </c>
      <c r="F2115" s="2">
        <f t="shared" si="66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9">
        <f t="shared" si="67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19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9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19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9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19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9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19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19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9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19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9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19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9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19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9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19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9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19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9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19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9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19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9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19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9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19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19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9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19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9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19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9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19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9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19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9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19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9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19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9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19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9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19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9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19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19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9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19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9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19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9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19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9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19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9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19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9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19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9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19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9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19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9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19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19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9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19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9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19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9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19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9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19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9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19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9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19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9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19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9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19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9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19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19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9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19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9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19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9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19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9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19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9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19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9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19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9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19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9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19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9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19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19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9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19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9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19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9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19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9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19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9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19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9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19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9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19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9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19">
        <v>3774.51</v>
      </c>
      <c r="E2178" s="2">
        <v>0.49</v>
      </c>
      <c r="F2178" s="2">
        <f t="shared" ref="F2178:F2241" si="68">D2178*E2178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9">
        <f t="shared" ref="N2178:N2241" si="69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19">
        <v>1584.22</v>
      </c>
      <c r="E2179" s="2">
        <v>0.11</v>
      </c>
      <c r="F2179" s="2">
        <f t="shared" si="68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9">
        <f t="shared" si="69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19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9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19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9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19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9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19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9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19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9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19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9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19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9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19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9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19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9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19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19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9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19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9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19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9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19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9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19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9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19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9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19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9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19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9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19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9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19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19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9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19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9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19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9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19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9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19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9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19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9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19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9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19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9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19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9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19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19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9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19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9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19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9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19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9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19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9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19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9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19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9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19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9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19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9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19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19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9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19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9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19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9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19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9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19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9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19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9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19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9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19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9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19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9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19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19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9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19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9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19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9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19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9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19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9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19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9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19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9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19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9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19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9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19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19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9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19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9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19">
        <v>1881.97</v>
      </c>
      <c r="E2242" s="2">
        <v>0.1</v>
      </c>
      <c r="F2242" s="2">
        <f t="shared" ref="F2242:F2305" si="70">D2242*E2242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9">
        <f t="shared" ref="N2242:N2305" si="71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19">
        <v>3980.29</v>
      </c>
      <c r="E2243" s="2">
        <v>0.08</v>
      </c>
      <c r="F2243" s="2">
        <f t="shared" si="70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9">
        <f t="shared" si="71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19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9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19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9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19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9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19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9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19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9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19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19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9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19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9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19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9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19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9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19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9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19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9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19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9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19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9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19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9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19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19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9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19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9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19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9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19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9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19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9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19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9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19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9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19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9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19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9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19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19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9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19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9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19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9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19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9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19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9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19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9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19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9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19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9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19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9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19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19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9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19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9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19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9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19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9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19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9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19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9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19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9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19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9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19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9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19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19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9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19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9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19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9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19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9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19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9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19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9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19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9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19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9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19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9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19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19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9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19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9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19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9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19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9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19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9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19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9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19">
        <v>3382.98</v>
      </c>
      <c r="E2306" s="2">
        <v>0.21</v>
      </c>
      <c r="F2306" s="2">
        <f t="shared" ref="F2306:F2369" si="72">D2306*E2306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9">
        <f t="shared" ref="N2306:N2369" si="73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19">
        <v>301.33</v>
      </c>
      <c r="E2307" s="2">
        <v>0.43</v>
      </c>
      <c r="F2307" s="2">
        <f t="shared" si="72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9">
        <f t="shared" si="73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19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9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19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19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9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19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9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19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9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19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9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19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9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19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9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19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9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19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9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19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9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19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19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9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19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9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19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9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19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9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19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9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19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9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19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9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19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9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19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9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19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19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9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19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9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19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9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19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9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19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9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19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9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19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9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19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9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19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9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19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19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9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19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9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19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9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19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9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19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9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19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9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19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9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19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9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19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9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19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19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9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19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9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19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9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19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9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19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9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19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9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19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9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19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9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19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9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19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19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9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19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9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19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9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19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9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19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9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19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9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19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9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19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9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19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9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19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19">
        <v>4093.42</v>
      </c>
      <c r="E2370" s="2">
        <v>0.19</v>
      </c>
      <c r="F2370" s="2">
        <f t="shared" ref="F2370:F2433" si="74">D2370*E2370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9">
        <f t="shared" ref="N2370:N2433" si="75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19">
        <v>4587.24</v>
      </c>
      <c r="E2371" s="2">
        <v>0.09</v>
      </c>
      <c r="F2371" s="2">
        <f t="shared" si="74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9">
        <f t="shared" si="75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19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9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19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9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19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9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19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9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19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9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19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9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19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9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19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19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9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19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9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19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9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19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9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19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9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19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9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19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9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19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9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19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9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19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19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9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19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9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19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9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19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9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19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9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19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9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19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9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19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9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19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9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19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19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9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19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9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19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9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19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9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19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9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19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9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19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9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19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9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19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9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19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19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9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19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9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19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9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19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9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19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9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19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9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19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9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19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9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19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9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19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19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9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19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9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19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9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19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9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19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9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19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9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19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9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19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9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19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9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19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19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9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19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9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19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9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19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9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19">
        <v>4656.66</v>
      </c>
      <c r="E2434" s="2">
        <v>0.23</v>
      </c>
      <c r="F2434" s="2">
        <f t="shared" ref="F2434:F2497" si="76">D2434*E2434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9">
        <f t="shared" ref="N2434:N2497" si="77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19">
        <v>3351.53</v>
      </c>
      <c r="E2435" s="2">
        <v>0.1</v>
      </c>
      <c r="F2435" s="2">
        <f t="shared" si="76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9">
        <f t="shared" si="77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19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9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19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9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19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9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19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19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9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19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9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19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9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19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9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19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9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19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9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19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9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19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9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19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9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19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19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9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19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9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19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9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19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9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19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9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19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9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19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9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19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9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19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9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19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19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9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19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9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19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9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19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9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19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9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19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9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19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9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19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9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19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9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19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19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9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19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9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19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9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19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9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19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9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19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9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19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9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19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9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19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9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19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19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9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19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9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19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9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19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9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19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9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19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9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19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9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19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9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19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9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19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19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9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19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9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19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9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19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9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19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9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19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9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19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9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19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9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19">
        <v>3007.81</v>
      </c>
      <c r="E2498" s="2">
        <v>0.13</v>
      </c>
      <c r="F2498" s="2">
        <f t="shared" ref="F2498:F2561" si="78">D2498*E2498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9">
        <f t="shared" ref="N2498:N2561" si="79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19">
        <v>4233.1000000000004</v>
      </c>
      <c r="E2499" s="2">
        <v>0</v>
      </c>
      <c r="F2499" s="2">
        <f t="shared" si="78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9">
        <f t="shared" si="79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19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9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19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9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19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9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19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9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19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9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19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9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19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9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19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9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19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9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19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19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9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19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9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19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9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19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9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19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9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19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9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19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9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19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9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19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9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19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19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9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19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9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19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9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19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9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19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9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19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9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19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9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19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9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19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9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19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19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9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19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9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19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9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19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9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19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9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19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9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19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9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19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9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19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9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19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19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9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19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9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19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9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19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9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19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9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19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9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19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9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19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9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19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9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19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19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9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19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9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19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9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19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9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19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9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19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9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19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9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19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9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19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9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19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19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9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19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9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19">
        <v>2210.71</v>
      </c>
      <c r="E2562" s="2">
        <v>0.11</v>
      </c>
      <c r="F2562" s="2">
        <f t="shared" ref="F2562:F2625" si="80">D2562*E2562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9">
        <f t="shared" ref="N2562:N2625" si="81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19">
        <v>3815.06</v>
      </c>
      <c r="E2563" s="2">
        <v>7.0000000000000007E-2</v>
      </c>
      <c r="F2563" s="2">
        <f t="shared" si="80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9">
        <f t="shared" si="81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19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9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19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9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19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9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19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9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19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9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19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19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9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19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9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19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9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19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9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19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9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19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9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19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9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19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9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19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9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19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19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9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19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9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19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9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19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9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19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9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19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9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19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9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19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9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19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9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19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19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9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19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9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19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9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19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9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19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9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19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9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19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9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19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9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19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9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19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19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9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19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9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19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9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19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9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19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9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19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9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19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9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19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9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19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9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19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19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9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19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9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19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9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19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9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19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9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19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9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19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9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19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9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19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9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19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19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9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19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9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19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9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19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9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19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9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19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9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19">
        <v>1895.91</v>
      </c>
      <c r="E2626" s="2">
        <v>0.03</v>
      </c>
      <c r="F2626" s="2">
        <f t="shared" ref="F2626:F2689" si="82">D2626*E2626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9">
        <f t="shared" ref="N2626:N2689" si="83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19">
        <v>1075.32</v>
      </c>
      <c r="E2627" s="2">
        <v>0.46</v>
      </c>
      <c r="F2627" s="2">
        <f t="shared" si="82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9">
        <f t="shared" si="83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19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9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19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19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9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19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9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19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9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19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9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19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9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19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9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19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9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19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9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19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9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19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19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9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19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9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19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9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19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9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19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9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19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9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19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9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19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9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19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9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19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19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9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19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9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19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9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19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9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19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9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19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9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19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9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19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9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19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9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19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19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9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19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9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19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9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19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9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19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9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19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9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19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9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19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9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19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9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19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19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9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19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9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19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9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19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9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19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9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19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9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19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9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19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9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19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9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19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19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9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19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9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19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9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19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9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19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9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19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9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19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9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19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9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19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9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19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19">
        <v>4901.71</v>
      </c>
      <c r="E2690" s="2">
        <v>0.5</v>
      </c>
      <c r="F2690" s="2">
        <f t="shared" ref="F2690:F2753" si="84">D2690*E2690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9">
        <f t="shared" ref="N2690:N2753" si="85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19">
        <v>816.83</v>
      </c>
      <c r="E2691" s="2">
        <v>0.14000000000000001</v>
      </c>
      <c r="F2691" s="2">
        <f t="shared" si="84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9">
        <f t="shared" si="85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19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9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19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9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19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9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19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9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19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9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19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9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19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9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19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19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9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19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9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19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9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19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9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19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9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19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9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19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9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19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9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19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9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19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19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9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19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9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19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9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19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9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19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9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19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9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19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9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19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9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19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9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19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19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9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19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9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19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9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19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9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19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9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19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9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19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9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19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9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19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9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19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19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9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19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9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19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9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19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9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19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9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19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9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19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9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19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9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19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9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19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19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9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19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9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19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9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19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9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19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9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19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9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19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9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19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9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19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9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19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19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9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19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9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19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9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19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9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19">
        <v>3400.92</v>
      </c>
      <c r="E2754" s="2">
        <v>0.34</v>
      </c>
      <c r="F2754" s="2">
        <f t="shared" ref="F2754:F2817" si="86">D2754*E2754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9">
        <f t="shared" ref="N2754:N2817" si="87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19">
        <v>2225.23</v>
      </c>
      <c r="E2755" s="2">
        <v>0.05</v>
      </c>
      <c r="F2755" s="2">
        <f t="shared" si="86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9">
        <f t="shared" si="87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19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9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19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9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19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9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19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19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9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19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9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19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9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19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9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19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9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19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9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19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9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19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9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19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9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19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19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9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19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9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19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9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19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9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19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9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19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9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19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9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19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9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19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9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19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19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9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19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9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19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9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19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9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19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9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19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9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19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9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19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9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19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9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19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19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9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19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9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19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9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19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9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19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9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19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9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19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9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19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9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19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9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19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19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9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19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9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19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9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19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9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19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9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19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9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19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9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19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9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19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9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19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19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9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19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9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19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9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19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9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19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9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19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9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19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9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19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9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19">
        <v>1767.49</v>
      </c>
      <c r="E2818" s="2">
        <v>0.46</v>
      </c>
      <c r="F2818" s="2">
        <f t="shared" ref="F2818:F2881" si="88">D2818*E2818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9">
        <f t="shared" ref="N2818:N2881" si="89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19">
        <v>607.29</v>
      </c>
      <c r="E2819" s="2">
        <v>0.28000000000000003</v>
      </c>
      <c r="F2819" s="2">
        <f t="shared" si="88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9">
        <f t="shared" si="89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19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9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19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9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19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9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19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9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19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9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19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9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19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9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19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9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19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9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19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19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9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19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9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19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9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19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9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19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9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19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9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19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9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19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9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19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9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19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19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9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19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9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19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9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19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9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19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9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19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9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19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9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19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9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19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9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19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19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9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19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9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19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9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19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9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19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9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19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9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19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9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19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9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19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9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19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19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9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19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9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19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9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19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9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19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9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19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9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19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9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19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9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19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9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19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19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9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19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9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19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9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19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9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19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9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19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9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19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9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19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9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19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9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19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19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9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19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9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19">
        <v>4582.1899999999996</v>
      </c>
      <c r="E2882" s="2">
        <v>0.47</v>
      </c>
      <c r="F2882" s="2">
        <f t="shared" ref="F2882:F2945" si="90">D2882*E2882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9">
        <f t="shared" ref="N2882:N2945" si="91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19">
        <v>1805.97</v>
      </c>
      <c r="E2883" s="2">
        <v>0.36</v>
      </c>
      <c r="F2883" s="2">
        <f t="shared" si="90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9">
        <f t="shared" si="91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19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9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19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9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19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9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19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9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19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9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19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19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9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19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9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19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9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19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9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19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9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19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9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19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9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19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9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19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9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19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19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9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19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9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19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9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19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9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19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9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19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9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19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9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19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9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19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9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19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19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9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19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9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19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9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19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9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19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9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19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9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19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9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19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9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19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9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19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19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9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19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9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19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9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19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9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19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9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19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9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19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9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19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9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19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9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19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19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9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19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9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19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9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19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9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19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9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19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9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19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9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19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9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19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9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19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19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9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19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9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19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9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19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9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19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9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19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9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19">
        <v>2247.5500000000002</v>
      </c>
      <c r="E2946" s="2">
        <v>0.05</v>
      </c>
      <c r="F2946" s="2">
        <f t="shared" ref="F2946:F3009" si="92">D2946*E2946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9">
        <f t="shared" ref="N2946:N3009" si="93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19">
        <v>1268.22</v>
      </c>
      <c r="E2947" s="2">
        <v>0.03</v>
      </c>
      <c r="F2947" s="2">
        <f t="shared" si="92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9">
        <f t="shared" si="93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19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9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19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19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9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19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9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19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9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19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9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19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9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19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9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19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9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19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9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19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9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19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19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9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19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9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19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9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19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9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19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9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19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9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19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9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19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9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19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9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19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19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9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19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9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19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9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19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9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19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9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19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9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19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9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19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9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19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9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19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19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9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19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9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19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9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19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9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19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9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19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9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19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9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19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9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19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9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19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19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9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19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9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19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9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19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9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19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9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19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9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19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9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19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9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19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9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19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19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9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19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9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19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9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19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9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19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9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19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9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19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9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19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9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19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9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19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19">
        <v>1552.27</v>
      </c>
      <c r="E3010" s="2">
        <v>0.04</v>
      </c>
      <c r="F3010" s="2">
        <f t="shared" ref="F3010:F3073" si="94">D3010*E3010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9">
        <f t="shared" ref="N3010:N3073" si="95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19">
        <v>3155.95</v>
      </c>
      <c r="E3011" s="2">
        <v>0.09</v>
      </c>
      <c r="F3011" s="2">
        <f t="shared" si="94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9">
        <f t="shared" si="95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19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9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19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9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19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9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19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9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19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9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19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9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19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9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19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19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9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19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9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19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9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19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9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19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9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19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9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19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9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19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9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19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9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19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19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9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19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9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19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9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19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9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19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9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19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9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19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9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19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9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19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9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19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19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9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19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9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19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9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19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9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19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9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19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9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19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9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19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9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19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9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19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19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9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19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9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19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9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19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9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19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9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19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9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19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9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19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9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19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9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19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19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9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19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9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19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9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19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9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19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9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19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9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19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9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19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9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19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9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19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19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9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19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9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19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9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19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9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19">
        <v>4355.87</v>
      </c>
      <c r="E3074" s="2">
        <v>0.5</v>
      </c>
      <c r="F3074" s="2">
        <f t="shared" ref="F3074:F3137" si="96">D3074*E3074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9">
        <f t="shared" ref="N3074:N3137" si="97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19">
        <v>570.66</v>
      </c>
      <c r="E3075" s="2">
        <v>0.25</v>
      </c>
      <c r="F3075" s="2">
        <f t="shared" si="96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9">
        <f t="shared" si="97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19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9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19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9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19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9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19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19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9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19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9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19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9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19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9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19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9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19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9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19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9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19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9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19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9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19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19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9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19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9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19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9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19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9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19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9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19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9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19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9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19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9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19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9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19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19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9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19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9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19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9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19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9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19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9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19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9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19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9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19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9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19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9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19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19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9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19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9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19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9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19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9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19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9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19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9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19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9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19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9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19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9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19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19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9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19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9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19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9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19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9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19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9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19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9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19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9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19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9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19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9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19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19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9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19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9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19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9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19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9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19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9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19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9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19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9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19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9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19">
        <v>364.34</v>
      </c>
      <c r="E3138" s="2">
        <v>0.42</v>
      </c>
      <c r="F3138" s="2">
        <f t="shared" ref="F3138:F3201" si="98">D3138*E3138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9">
        <f t="shared" ref="N3138:N3201" si="99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19">
        <v>860.51</v>
      </c>
      <c r="E3139" s="2">
        <v>0.41</v>
      </c>
      <c r="F3139" s="2">
        <f t="shared" si="98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9">
        <f t="shared" si="99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19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9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19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9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19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9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19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9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19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9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19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9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19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9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19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9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19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9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19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19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9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19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9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19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9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19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9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19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9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19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9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19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9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19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9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19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9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19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19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9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19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9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19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9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19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9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19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9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19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9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19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9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19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9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19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9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19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19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9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19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9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19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9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19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9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19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9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19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9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19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9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19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9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19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9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19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19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9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19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9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19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9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19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9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19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9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19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9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19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9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19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9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19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9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19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19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9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19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9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19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9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19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9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19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9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19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9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19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9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19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9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19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9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19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19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9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19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9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19">
        <v>1557.27</v>
      </c>
      <c r="E3202" s="2">
        <v>0.25</v>
      </c>
      <c r="F3202" s="2">
        <f t="shared" ref="F3202:F3265" si="100">D3202*E3202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9">
        <f t="shared" ref="N3202:N3265" si="101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19">
        <v>4672.51</v>
      </c>
      <c r="E3203" s="2">
        <v>0.23</v>
      </c>
      <c r="F3203" s="2">
        <f t="shared" si="100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9">
        <f t="shared" si="101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19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9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19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9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19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9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19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9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19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9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19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19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9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19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9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19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9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19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9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19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9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19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9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19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9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19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9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19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9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19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19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9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19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9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19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9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19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9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19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9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19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9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19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9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19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9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19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9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19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19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9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19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9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19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9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19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9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19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9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19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9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19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9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19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9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19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9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19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19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9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19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9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19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9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19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9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19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9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19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9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19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9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19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9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19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9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19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19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9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19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9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19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9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19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9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19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9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19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9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19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9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19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9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19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9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19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19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9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19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9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19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9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19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9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19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9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19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9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19">
        <v>1975.46</v>
      </c>
      <c r="E3266" s="2">
        <v>0.41</v>
      </c>
      <c r="F3266" s="2">
        <f t="shared" ref="F3266:F3329" si="102">D3266*E3266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9">
        <f t="shared" ref="N3266:N3329" si="103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19">
        <v>154.35</v>
      </c>
      <c r="E3267" s="2">
        <v>0.24</v>
      </c>
      <c r="F3267" s="2">
        <f t="shared" si="102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9">
        <f t="shared" si="103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19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9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19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19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9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19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9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19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9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19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9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19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9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19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9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19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9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19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9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19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9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19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19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9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19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9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19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9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19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9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19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9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19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9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19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9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19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9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19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9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19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19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9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19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9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19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9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19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9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19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9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19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9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19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9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19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9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19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9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19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19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9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19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9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19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9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19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9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19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9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19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9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19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9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19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9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19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9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19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19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9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19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9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19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9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19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9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19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9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19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9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19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9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19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9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19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9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19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19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9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19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9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19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9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19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9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19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9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19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9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19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9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19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9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19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9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19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19">
        <v>4228.9399999999996</v>
      </c>
      <c r="E3330" s="2">
        <v>0.32</v>
      </c>
      <c r="F3330" s="2">
        <f t="shared" ref="F3330:F3393" si="104">D3330*E3330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9">
        <f t="shared" ref="N3330:N3393" si="105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19">
        <v>997.94</v>
      </c>
      <c r="E3331" s="2">
        <v>0.21</v>
      </c>
      <c r="F3331" s="2">
        <f t="shared" si="104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9">
        <f t="shared" si="105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19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9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19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9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19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9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19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9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19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9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19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9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19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9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19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19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9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19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9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19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9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19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9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19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9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19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9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19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9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19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9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19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9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19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19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9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19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9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19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9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19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9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19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9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19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9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19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9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19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9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19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9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19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19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9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19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9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19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9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19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9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19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9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19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9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19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9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19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9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19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9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19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19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9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19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9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19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9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19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9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19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9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19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9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19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9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19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9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19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9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19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19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9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19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9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19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9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19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9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19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9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19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9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19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9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19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9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19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9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19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19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9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19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9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19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9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19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9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19">
        <v>4215.55</v>
      </c>
      <c r="E3394" s="2">
        <v>0.26</v>
      </c>
      <c r="F3394" s="2">
        <f t="shared" ref="F3394:F3457" si="106">D3394*E3394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9">
        <f t="shared" ref="N3394:N3457" si="107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19">
        <v>1258.19</v>
      </c>
      <c r="E3395" s="2">
        <v>0.47</v>
      </c>
      <c r="F3395" s="2">
        <f t="shared" si="106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9">
        <f t="shared" si="107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19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9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19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9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19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9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19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19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9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19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9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19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9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19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9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19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9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19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9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19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9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19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9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19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9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19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19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9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19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9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19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9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19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9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19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9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19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9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19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9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19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9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19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9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19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19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9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19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9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19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9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19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9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19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9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19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9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19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9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19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9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19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9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19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19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9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19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9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19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9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19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9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19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9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19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9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19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9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19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9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19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9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19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19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9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19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9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19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9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19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9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19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9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19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9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19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9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19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9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19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9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19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19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9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19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9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19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9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19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9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19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9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19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9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19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9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19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9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19">
        <v>3686.2</v>
      </c>
      <c r="E3458" s="2">
        <v>0.19</v>
      </c>
      <c r="F3458" s="2">
        <f t="shared" ref="F3458:F3521" si="108">D3458*E3458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9">
        <f t="shared" ref="N3458:N3521" si="109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19">
        <v>2251.9899999999998</v>
      </c>
      <c r="E3459" s="2">
        <v>0.47</v>
      </c>
      <c r="F3459" s="2">
        <f t="shared" si="108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9">
        <f t="shared" si="109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19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9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19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9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19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9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19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9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19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9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19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9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19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9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19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9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19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9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19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19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9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19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9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19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9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19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9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19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9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19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9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19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9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19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9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19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9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19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19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9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19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9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19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9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19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9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19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9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19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9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19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9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19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9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19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9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19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19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9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19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9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19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9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19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9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19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9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19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9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19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9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19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9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19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9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19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19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9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19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9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19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9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19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9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19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9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19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9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19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9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19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9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19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9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19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19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9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19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9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19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9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19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9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19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9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19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9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19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9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19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9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19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9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19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19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9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19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9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19">
        <v>3332.19</v>
      </c>
      <c r="E3522" s="2">
        <v>0.01</v>
      </c>
      <c r="F3522" s="2">
        <f t="shared" ref="F3522:F3585" si="110">D3522*E3522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9">
        <f t="shared" ref="N3522:N3585" si="111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19">
        <v>3897.98</v>
      </c>
      <c r="E3523" s="2">
        <v>0.5</v>
      </c>
      <c r="F3523" s="2">
        <f t="shared" si="110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9">
        <f t="shared" si="111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19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9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19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9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19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9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19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9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19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9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19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19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9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19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9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19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9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19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9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19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9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19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9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19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9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19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9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19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9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19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19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9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19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9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19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9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19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9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19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9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19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9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19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9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19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9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19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9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19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19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9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19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9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19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9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19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9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19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9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19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9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19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9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19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9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19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9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19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19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9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19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9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19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9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19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9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19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9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19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9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19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9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19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9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19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9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19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19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9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19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9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19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9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19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9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19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9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19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9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19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9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19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9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19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9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19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19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9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19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9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19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9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19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9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19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9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19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9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19">
        <v>1230.04</v>
      </c>
      <c r="E3586" s="2">
        <v>0.49</v>
      </c>
      <c r="F3586" s="2">
        <f t="shared" ref="F3586:F3649" si="112">D3586*E3586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9">
        <f t="shared" ref="N3586:N3649" si="113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19">
        <v>4466.7700000000004</v>
      </c>
      <c r="E3587" s="2">
        <v>0.14000000000000001</v>
      </c>
      <c r="F3587" s="2">
        <f t="shared" si="112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9">
        <f t="shared" si="113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19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9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19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19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9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19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9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19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9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19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9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19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9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19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9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19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9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19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9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19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9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19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19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9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19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9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19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9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19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9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19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9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19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9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19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9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19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9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19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9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19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19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9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19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9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19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9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19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9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19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9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19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9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19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9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19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9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19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9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19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19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9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19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9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19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9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19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9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19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9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19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9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19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9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19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9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19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9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19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19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9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19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9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19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9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19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9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19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9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19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9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19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9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19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9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19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9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19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19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9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19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9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19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9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19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9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19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9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19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9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19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9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19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9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19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9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19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19">
        <v>4147.63</v>
      </c>
      <c r="E3650" s="2">
        <v>0.14000000000000001</v>
      </c>
      <c r="F3650" s="2">
        <f t="shared" ref="F3650:F3713" si="114">D3650*E3650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9">
        <f t="shared" ref="N3650:N3713" si="115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19">
        <v>1001.09</v>
      </c>
      <c r="E3651" s="2">
        <v>0.21</v>
      </c>
      <c r="F3651" s="2">
        <f t="shared" si="114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9">
        <f t="shared" si="115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19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9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19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9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19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9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19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9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19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9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19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9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19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9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19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19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9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19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9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19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9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19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9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19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9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19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9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19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9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19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9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19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9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19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19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9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19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9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19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9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19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9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19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9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19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9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19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9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19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9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19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9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19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19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9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19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9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19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9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19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9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19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9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19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9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19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9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19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9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19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9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19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19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9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19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9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19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9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19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9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19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9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19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9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19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9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19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9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19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9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19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19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9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19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9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19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9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19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9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19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9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19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9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19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9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19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9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19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9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19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19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9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19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9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19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9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19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9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19">
        <v>4592.2299999999996</v>
      </c>
      <c r="E3714" s="2">
        <v>0.48</v>
      </c>
      <c r="F3714" s="2">
        <f t="shared" ref="F3714:F3777" si="116">D3714*E3714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9">
        <f t="shared" ref="N3714:N3777" si="117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19">
        <v>1688.93</v>
      </c>
      <c r="E3715" s="2">
        <v>0.43</v>
      </c>
      <c r="F3715" s="2">
        <f t="shared" si="116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9">
        <f t="shared" si="117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19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9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19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9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19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9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19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19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9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19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9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19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9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19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9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19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9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19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9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19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9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19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9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19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9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19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19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9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19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9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19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9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19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9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19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9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19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9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19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9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19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9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19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9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19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19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9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19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9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19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9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19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9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19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9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19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9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19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9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19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9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19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9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19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19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9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19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9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19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9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19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9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19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9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19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9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19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9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19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9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19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9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19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19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9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19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9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19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9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19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9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19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9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19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9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19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9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19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9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19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9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19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19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9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19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9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19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9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19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9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19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9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19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9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19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9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19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9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19">
        <v>2670.51</v>
      </c>
      <c r="E3778" s="2">
        <v>0.1</v>
      </c>
      <c r="F3778" s="2">
        <f t="shared" ref="F3778:F3841" si="118">D3778*E3778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9">
        <f t="shared" ref="N3778:N3841" si="119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19">
        <v>3025.5</v>
      </c>
      <c r="E3779" s="2">
        <v>0.46</v>
      </c>
      <c r="F3779" s="2">
        <f t="shared" si="118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9">
        <f t="shared" si="119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19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9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19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9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19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9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19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9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19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9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19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9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19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9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19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9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19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9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19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19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9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19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9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19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9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19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9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19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9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19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9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19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9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19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9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19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9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19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19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9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19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9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19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9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19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9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19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9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19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9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19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9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19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9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19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9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19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19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9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19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9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19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9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19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9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19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9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19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9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19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9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19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9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19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9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19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19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9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19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9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19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9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19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9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19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9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19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9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19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9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19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9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19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9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19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19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9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19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9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19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9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19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9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19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9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19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9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19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9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19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9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19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9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19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19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9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19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9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19">
        <v>1548.98</v>
      </c>
      <c r="E3842" s="2">
        <v>0.36</v>
      </c>
      <c r="F3842" s="2">
        <f t="shared" ref="F3842:F3905" si="120">D3842*E3842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9">
        <f t="shared" ref="N3842:N3905" si="121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19">
        <v>183.27</v>
      </c>
      <c r="E3843" s="2">
        <v>0.32</v>
      </c>
      <c r="F3843" s="2">
        <f t="shared" si="120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9">
        <f t="shared" si="121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19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9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19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9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19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9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19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9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19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9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19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19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9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19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9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19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9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19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9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19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9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19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9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19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9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19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9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19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9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19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19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9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19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9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19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9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19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9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19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9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19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9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19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9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19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9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19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9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19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19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9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19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9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19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9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19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9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19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9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19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9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19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9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19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9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19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9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19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19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9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19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9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19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9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19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9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19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9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19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9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19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9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19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9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19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9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19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19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9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19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9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19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9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19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9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19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9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19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9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19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9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19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9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19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9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19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19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9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19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9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19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9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19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9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19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9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19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9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19">
        <v>1350.36</v>
      </c>
      <c r="E3906" s="2">
        <v>0.04</v>
      </c>
      <c r="F3906" s="2">
        <f t="shared" ref="F3906:F3969" si="122">D3906*E3906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9">
        <f t="shared" ref="N3906:N3969" si="123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19">
        <v>1698.92</v>
      </c>
      <c r="E3907" s="2">
        <v>0.36</v>
      </c>
      <c r="F3907" s="2">
        <f t="shared" si="122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9">
        <f t="shared" si="123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19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9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19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19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9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19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9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19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9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19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9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19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9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19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9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19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9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19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9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19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9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19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19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9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19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9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19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9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19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9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19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9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19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9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19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9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19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9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19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9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19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19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9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19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9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19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9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19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9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19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9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19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9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19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9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19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9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19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9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19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19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9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19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9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19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9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19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9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19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9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19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9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19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9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19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9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19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9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19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19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9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19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9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19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9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19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9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19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9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19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9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19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9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19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9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19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9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19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19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9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19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9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19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9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19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9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19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9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19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9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19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9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19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9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19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9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19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19">
        <v>1238.24</v>
      </c>
      <c r="E3970" s="2">
        <v>0</v>
      </c>
      <c r="F3970" s="2">
        <f t="shared" ref="F3970:F4033" si="124">D3970*E3970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9">
        <f t="shared" ref="N3970:N4033" si="125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19">
        <v>4872.13</v>
      </c>
      <c r="E3971" s="2">
        <v>0.49</v>
      </c>
      <c r="F3971" s="2">
        <f t="shared" si="124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9">
        <f t="shared" si="125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19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9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19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9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19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9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19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9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19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9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19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9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19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9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19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19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9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19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9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19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9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19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9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19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9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19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9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19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9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19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9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19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9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19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19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9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19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9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19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9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19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9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19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9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19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9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19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9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19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9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19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9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19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19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9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19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9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19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9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19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9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19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9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19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9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19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9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19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9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19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9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19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19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9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19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9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19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9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19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9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19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9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19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9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19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9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19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9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19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9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19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19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9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19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9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19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9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19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9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19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9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19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9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19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9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19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9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19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9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19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19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9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19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9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19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9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19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9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19">
        <v>2509.37</v>
      </c>
      <c r="E4034" s="2">
        <v>0.14000000000000001</v>
      </c>
      <c r="F4034" s="2">
        <f t="shared" ref="F4034:F4097" si="126">D4034*E4034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9">
        <f t="shared" ref="N4034:N4097" si="127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19">
        <v>3615.64</v>
      </c>
      <c r="E4035" s="2">
        <v>0.1</v>
      </c>
      <c r="F4035" s="2">
        <f t="shared" si="126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9">
        <f t="shared" si="127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19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9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19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9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19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9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19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19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9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19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9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19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9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19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9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19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9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19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9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19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9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19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9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19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9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19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19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9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19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9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19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9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19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9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19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9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19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9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19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9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19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9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19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9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19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19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9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19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9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19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9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19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9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19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9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19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9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19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9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19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9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19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9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19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19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9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19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9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19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9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19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9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19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9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19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9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19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9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19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9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19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9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19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19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9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19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9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19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9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19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9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19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9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19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9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19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9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19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9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19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9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19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19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9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19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9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19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9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19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9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19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9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19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9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19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9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19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9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19">
        <v>4652.9399999999996</v>
      </c>
      <c r="E4098" s="2">
        <v>0.17</v>
      </c>
      <c r="F4098" s="2">
        <f t="shared" ref="F4098:F4161" si="128">D4098*E4098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9">
        <f t="shared" ref="N4098:N4161" si="129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19">
        <v>1446.17</v>
      </c>
      <c r="E4099" s="2">
        <v>0.21</v>
      </c>
      <c r="F4099" s="2">
        <f t="shared" si="128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9">
        <f t="shared" si="129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19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9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19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9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19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9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19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9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19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9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19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9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19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9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19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9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19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9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19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19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9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19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9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19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9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19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9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19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9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19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9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19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9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19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9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19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9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19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19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9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19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9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19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9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19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9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19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9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19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9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19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9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19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9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19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9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19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19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9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19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9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19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9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19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9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19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9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19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9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19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9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19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9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19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9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19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19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9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19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9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19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9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19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9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19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9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19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9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19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9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19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9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19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9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19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19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9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19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9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19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9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19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9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19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9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19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9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19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9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19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9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19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9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19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19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9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19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9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19">
        <v>4057.88</v>
      </c>
      <c r="E4162" s="2">
        <v>0.08</v>
      </c>
      <c r="F4162" s="2">
        <f t="shared" ref="F4162:F4225" si="130">D4162*E4162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9">
        <f t="shared" ref="N4162:N4225" si="131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19">
        <v>1834.47</v>
      </c>
      <c r="E4163" s="2">
        <v>0.03</v>
      </c>
      <c r="F4163" s="2">
        <f t="shared" si="130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9">
        <f t="shared" si="131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19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9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19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9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19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9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19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9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19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9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19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19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9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19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9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19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9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19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9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19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9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19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9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19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9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19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9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19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9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19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19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9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19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9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19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9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19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9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19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9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19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9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19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9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19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9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19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9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19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19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9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19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9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19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9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19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9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19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9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19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9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19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9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19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9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19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9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19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19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9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19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9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19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9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19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9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19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9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19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9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19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9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19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9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19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9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19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19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9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19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9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19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9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19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9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19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9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19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9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19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9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19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9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19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9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19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19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9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19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9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19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9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19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9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19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9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19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9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19">
        <v>4501.28</v>
      </c>
      <c r="E4226" s="2">
        <v>0.14000000000000001</v>
      </c>
      <c r="F4226" s="2">
        <f t="shared" ref="F4226:F4289" si="132">D4226*E4226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9">
        <f t="shared" ref="N4226:N4289" si="133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19">
        <v>3296.99</v>
      </c>
      <c r="E4227" s="2">
        <v>0.06</v>
      </c>
      <c r="F4227" s="2">
        <f t="shared" si="132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9">
        <f t="shared" si="133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19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9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19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19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9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19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9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19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9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19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9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19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9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19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9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19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9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19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9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19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9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19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19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9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19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9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19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9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19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9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19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9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19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9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19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9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19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9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19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9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19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19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9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19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9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19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9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19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9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19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9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19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9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19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9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19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9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19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9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19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19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9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19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9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19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9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19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9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19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9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19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9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19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9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19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9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19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9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19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19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9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19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9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19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9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19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9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19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9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19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9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19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9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19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9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19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9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19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19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9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19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9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19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9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19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9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19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9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19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9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19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9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19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9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19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9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19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19">
        <v>2893.88</v>
      </c>
      <c r="E4290" s="2">
        <v>0.28000000000000003</v>
      </c>
      <c r="F4290" s="2">
        <f t="shared" ref="F4290:F4353" si="134">D4290*E4290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9">
        <f t="shared" ref="N4290:N4353" si="135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19">
        <v>3015.48</v>
      </c>
      <c r="E4291" s="2">
        <v>0.48</v>
      </c>
      <c r="F4291" s="2">
        <f t="shared" si="134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9">
        <f t="shared" si="135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19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9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19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9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19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9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19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9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19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9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19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9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19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9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19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19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9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19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9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19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9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19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9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19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9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19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9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19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9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19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9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19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9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19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19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9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19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9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19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9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19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9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19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9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19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9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19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9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19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9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19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9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19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19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9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19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9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19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9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19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9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19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9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19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9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19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9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19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9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19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9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19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19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9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19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9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19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9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19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9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19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9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19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9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19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9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19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9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19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9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19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19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9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19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9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19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9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19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9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19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9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19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9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19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9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19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9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19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9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19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19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9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19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9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19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9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19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9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19">
        <v>1633.82</v>
      </c>
      <c r="E4354" s="2">
        <v>0.28999999999999998</v>
      </c>
      <c r="F4354" s="2">
        <f t="shared" ref="F4354:F4417" si="136">D4354*E4354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9">
        <f t="shared" ref="N4354:N4417" si="137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19">
        <v>3595.57</v>
      </c>
      <c r="E4355" s="2">
        <v>0.45</v>
      </c>
      <c r="F4355" s="2">
        <f t="shared" si="136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9">
        <f t="shared" si="137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19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9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19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9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19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9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19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19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9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19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9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19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9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19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9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19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9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19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9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19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9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19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9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19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9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19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19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9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19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9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19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9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19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9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19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9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19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9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19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9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19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9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19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9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19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19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9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19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9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19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9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19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9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19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9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19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9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19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9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19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9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19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9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19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19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9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19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9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19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9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19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9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19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9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19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9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19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9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19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9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19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9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19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19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9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19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9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19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9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19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9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19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9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19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9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19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9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19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9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19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9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19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19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9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19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9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19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9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19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9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19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9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19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9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19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9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19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9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19">
        <v>2304.46</v>
      </c>
      <c r="E4418" s="2">
        <v>0.1</v>
      </c>
      <c r="F4418" s="2">
        <f t="shared" ref="F4418:F4481" si="138">D4418*E4418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9">
        <f t="shared" ref="N4418:N4481" si="139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19">
        <v>4163.34</v>
      </c>
      <c r="E4419" s="2">
        <v>0.21</v>
      </c>
      <c r="F4419" s="2">
        <f t="shared" si="138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9">
        <f t="shared" si="139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19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9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19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9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19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9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19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9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19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9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19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9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19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9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19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9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19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9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19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19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9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19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9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19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9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19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9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19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9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19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9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19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9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19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9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19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9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19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19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9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19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9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19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9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19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9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19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9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19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9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19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9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19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9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19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9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19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19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9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19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9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19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9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19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9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19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9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19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9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19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9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19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9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19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9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19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19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9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19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9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19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9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19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9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19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9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19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9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19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9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19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9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19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9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19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19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9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19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9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19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9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19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9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19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9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19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9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19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9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19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9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19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9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19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19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9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19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9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19">
        <v>4943.88</v>
      </c>
      <c r="E4482" s="2">
        <v>0.5</v>
      </c>
      <c r="F4482" s="2">
        <f t="shared" ref="F4482:F4545" si="140">D4482*E4482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9">
        <f t="shared" ref="N4482:N4545" si="141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19">
        <v>4788.4799999999996</v>
      </c>
      <c r="E4483" s="2">
        <v>0.41</v>
      </c>
      <c r="F4483" s="2">
        <f t="shared" si="140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9">
        <f t="shared" si="141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19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9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19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9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19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9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19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9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19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9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19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19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9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19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9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19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9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19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9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19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9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19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9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19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9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19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9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19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9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19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19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9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19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9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19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9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19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9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19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9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19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9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19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9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19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9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19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9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19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19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9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19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9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19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9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19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9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19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9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19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9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19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9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19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9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19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9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19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19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9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19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9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19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9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19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9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19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9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19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9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19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9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19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9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19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9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19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19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9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19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9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19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9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19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9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19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9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19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9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19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9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19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9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19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9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19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19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9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19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9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19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9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19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9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19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9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19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9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19">
        <v>1030.21</v>
      </c>
      <c r="E4546" s="2">
        <v>0.15</v>
      </c>
      <c r="F4546" s="2">
        <f t="shared" ref="F4546:F4609" si="142">D4546*E4546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9">
        <f t="shared" ref="N4546:N4609" si="143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19">
        <v>1975.05</v>
      </c>
      <c r="E4547" s="2">
        <v>0.11</v>
      </c>
      <c r="F4547" s="2">
        <f t="shared" si="142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9">
        <f t="shared" si="143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19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9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19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19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9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19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9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19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9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19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9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19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9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19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9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19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9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19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9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19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9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19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19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9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19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9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19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9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19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9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19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9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19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9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19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9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19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9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19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9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19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19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9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19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9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19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9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19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9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19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9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19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9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19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9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19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9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19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9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19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19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9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19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9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19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9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19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9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19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9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19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9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19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9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19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9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19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9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19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19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9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19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9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19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9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19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9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19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9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19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9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19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9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19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9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19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9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19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19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9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19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9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19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9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19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9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19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9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19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9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19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9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19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9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19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9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19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19">
        <v>812.4</v>
      </c>
      <c r="E4610" s="2">
        <v>0.45</v>
      </c>
      <c r="F4610" s="2">
        <f t="shared" ref="F4610:F4673" si="144">D4610*E4610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9">
        <f t="shared" ref="N4610:N4673" si="145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19">
        <v>2860.82</v>
      </c>
      <c r="E4611" s="2">
        <v>0.48</v>
      </c>
      <c r="F4611" s="2">
        <f t="shared" si="144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9">
        <f t="shared" si="145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19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9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19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9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19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9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19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9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19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9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19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9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19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9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19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19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9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19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9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19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9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19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9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19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9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19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9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19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9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19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9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19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9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19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19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9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19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9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19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9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19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9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19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9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19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9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19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9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19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9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19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9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19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19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9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19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9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19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9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19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9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19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9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19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9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19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9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19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9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19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9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19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19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9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19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9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19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9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19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9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19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9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19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9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19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9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19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9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19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9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19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19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9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19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9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19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9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19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9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19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9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19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9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19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9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19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9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19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9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19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19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9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19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9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19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9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19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9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19">
        <v>2976.03</v>
      </c>
      <c r="E4674" s="2">
        <v>0.04</v>
      </c>
      <c r="F4674" s="2">
        <f t="shared" ref="F4674:F4737" si="146">D4674*E4674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9">
        <f t="shared" ref="N4674:N4737" si="147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19">
        <v>4206.34</v>
      </c>
      <c r="E4675" s="2">
        <v>0.11</v>
      </c>
      <c r="F4675" s="2">
        <f t="shared" si="146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9">
        <f t="shared" si="147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19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9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19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9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19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9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19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19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9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19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9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19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9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19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9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19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9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19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9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19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9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19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9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19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9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19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19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9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19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9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19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9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19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9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19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9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19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9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19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9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19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9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19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9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19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19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9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19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9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19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9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19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9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19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9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19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9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19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9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19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9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19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9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19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19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9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19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9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19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9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19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9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19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9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19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9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19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9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19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9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19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9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19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19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9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19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9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19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9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19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9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19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9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19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9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19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9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19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9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19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9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19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19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9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19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9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19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9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19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9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19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9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19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9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19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9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19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9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19">
        <v>3878.57</v>
      </c>
      <c r="E4738" s="2">
        <v>0.01</v>
      </c>
      <c r="F4738" s="2">
        <f t="shared" ref="F4738:F4801" si="148">D4738*E4738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9">
        <f t="shared" ref="N4738:N4801" si="149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19">
        <v>2132.42</v>
      </c>
      <c r="E4739" s="2">
        <v>0.03</v>
      </c>
      <c r="F4739" s="2">
        <f t="shared" si="148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9">
        <f t="shared" si="149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19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9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19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9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19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9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19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9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19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9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19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9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19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9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19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9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19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9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19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19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9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19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9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19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9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19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9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19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9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19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9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19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9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19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9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19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9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19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19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9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19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9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19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9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19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9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19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9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19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9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19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9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19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9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19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9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19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19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9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19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9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19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9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19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9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19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9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19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9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19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9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19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9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19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9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19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19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9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19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9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19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9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19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9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19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9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19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9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19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9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19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9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19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9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19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19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9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19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9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19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9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19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9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19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9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19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9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19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9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19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9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19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9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19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19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9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19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9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19">
        <v>1191.53</v>
      </c>
      <c r="E4802" s="2">
        <v>0.21</v>
      </c>
      <c r="F4802" s="2">
        <f t="shared" ref="F4802:F4865" si="150">D4802*E4802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9">
        <f t="shared" ref="N4802:N4865" si="151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19">
        <v>3450.96</v>
      </c>
      <c r="E4803" s="2">
        <v>0.45</v>
      </c>
      <c r="F4803" s="2">
        <f t="shared" si="150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9">
        <f t="shared" si="151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19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9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19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9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19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9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19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9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19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9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19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19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9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19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9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19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9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19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9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19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9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19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9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19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9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19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9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19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9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19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19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9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19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9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19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9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19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9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19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9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19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9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19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9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19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9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19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9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19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19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9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19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9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19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9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19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9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19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9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19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9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19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9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19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9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19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9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19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19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9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19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9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19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9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19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9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19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9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19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9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19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9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19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9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19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9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19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19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9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19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9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19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9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19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9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19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9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19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9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19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9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19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9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19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9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19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19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9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19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9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19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9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19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9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19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9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19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9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19">
        <v>1848.81</v>
      </c>
      <c r="E4866" s="2">
        <v>0.46</v>
      </c>
      <c r="F4866" s="2">
        <f t="shared" ref="F4866:F4929" si="152">D4866*E4866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9">
        <f t="shared" ref="N4866:N4929" si="153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19">
        <v>3532.84</v>
      </c>
      <c r="E4867" s="2">
        <v>0.39</v>
      </c>
      <c r="F4867" s="2">
        <f t="shared" si="152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9">
        <f t="shared" si="153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19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9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19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19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9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19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9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19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9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19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9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19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9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19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9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19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9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19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9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19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9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19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19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9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19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9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19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9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19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9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19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9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19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9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19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9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19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9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19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9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19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19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9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19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9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19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9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19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9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19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9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19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9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19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9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19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9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19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9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19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19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9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19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9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19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9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19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9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19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9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19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9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19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9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19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9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19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9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19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19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9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19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9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19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9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19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9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19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9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19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9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19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9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19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9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19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9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19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19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9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19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9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19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9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19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9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19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9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19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9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19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9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19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9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19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9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19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19">
        <v>4215.6899999999996</v>
      </c>
      <c r="E4930" s="2">
        <v>0.47</v>
      </c>
      <c r="F4930" s="2">
        <f t="shared" ref="F4930:F4993" si="154">D4930*E4930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9">
        <f t="shared" ref="N4930:N4993" si="155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19">
        <v>4649.53</v>
      </c>
      <c r="E4931" s="2">
        <v>0.49</v>
      </c>
      <c r="F4931" s="2">
        <f t="shared" si="154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9">
        <f t="shared" si="155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19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9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19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9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19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9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19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9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19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9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19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9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19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9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19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19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9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19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9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19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9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19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9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19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9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19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9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19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9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19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9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19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9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19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19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9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19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9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19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9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19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9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19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9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19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9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19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9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19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9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19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9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19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19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9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19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9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19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9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19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9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19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9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19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9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19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9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19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9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19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9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19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19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9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19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9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19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9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19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9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19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9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19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9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19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9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19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9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19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9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19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19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9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19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9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19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9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19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9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19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9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19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9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19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9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19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9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19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9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19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19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9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19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9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19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9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19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9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19">
        <v>210.93</v>
      </c>
      <c r="E4994" s="2">
        <v>0.37</v>
      </c>
      <c r="F4994" s="2">
        <f t="shared" ref="F4994:F5057" si="156">D4994*E4994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9">
        <f t="shared" ref="N4994:N5057" si="157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19">
        <v>241.36</v>
      </c>
      <c r="E4995" s="2">
        <v>0.08</v>
      </c>
      <c r="F4995" s="2">
        <f t="shared" si="156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9">
        <f t="shared" si="157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19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9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19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9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19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9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19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19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9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19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9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19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9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19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9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19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9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19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9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19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9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19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9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19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9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19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19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9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19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9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19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9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19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9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19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9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19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9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19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9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19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9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19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9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19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19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9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19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9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19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9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19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9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19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9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19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9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19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9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19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9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19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9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19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19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9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19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9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19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9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19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9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19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9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19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9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19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9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19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9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19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9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19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19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9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19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9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19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9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19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9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19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9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19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9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19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9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19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9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19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9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19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19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9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19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9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19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9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19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9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19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9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19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9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19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9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19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9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19">
        <v>348.18</v>
      </c>
      <c r="E5058" s="2">
        <v>0.25</v>
      </c>
      <c r="F5058" s="2">
        <f t="shared" ref="F5058:F5121" si="158">D5058*E5058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9">
        <f t="shared" ref="N5058:N5121" si="159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19">
        <v>4091.47</v>
      </c>
      <c r="E5059" s="2">
        <v>0.15</v>
      </c>
      <c r="F5059" s="2">
        <f t="shared" si="158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9">
        <f t="shared" si="159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19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9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19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9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19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9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19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9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19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9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19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9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19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9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19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9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19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9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19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19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9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19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9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19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9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19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9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19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9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19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9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19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9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19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9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19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9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19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19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9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19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9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19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9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19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9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19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9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19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9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19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9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19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9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19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9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19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19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9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19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9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19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9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19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9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19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9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19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9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19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9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19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9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19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9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19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19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9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19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9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19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9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19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9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19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9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19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9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19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9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19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9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19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9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19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19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9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19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9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19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9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19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9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19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9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19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9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19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9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19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9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19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9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19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19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9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19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9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19">
        <v>2244.92</v>
      </c>
      <c r="E5122" s="2">
        <v>0.34</v>
      </c>
      <c r="F5122" s="2">
        <f t="shared" ref="F5122:F5185" si="160">D5122*E5122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9">
        <f t="shared" ref="N5122:N5185" si="161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19">
        <v>3377.14</v>
      </c>
      <c r="E5123" s="2">
        <v>0.19</v>
      </c>
      <c r="F5123" s="2">
        <f t="shared" si="160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9">
        <f t="shared" si="161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19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9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19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9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19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9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19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9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19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9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19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19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9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19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9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19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9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19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9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19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9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19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9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19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9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19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9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19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9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19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19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9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19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9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19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9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19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9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19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9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19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9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19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9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19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9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19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9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19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19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9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19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9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19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9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19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9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19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9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19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9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19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9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19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9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19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9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19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19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9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19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9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19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9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19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9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19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9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19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9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19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9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19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9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19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9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19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19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9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19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9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19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9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19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9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19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9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19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9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19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9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19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9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19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9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19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19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9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19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9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19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9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19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9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19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9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19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9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19">
        <v>2314.21</v>
      </c>
      <c r="E5186" s="2">
        <v>0.48</v>
      </c>
      <c r="F5186" s="2">
        <f t="shared" ref="F5186:F5249" si="162">D5186*E5186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9">
        <f t="shared" ref="N5186:N5249" si="163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19">
        <v>1317.8</v>
      </c>
      <c r="E5187" s="2">
        <v>0.01</v>
      </c>
      <c r="F5187" s="2">
        <f t="shared" si="162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9">
        <f t="shared" si="163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19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9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19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19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9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19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9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19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9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19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9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19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9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19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9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19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9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19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9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19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9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19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19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9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19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9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19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9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19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9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19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9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19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9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19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9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19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9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19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9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19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19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9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19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9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19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9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19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9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19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9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19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9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19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9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19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9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19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9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19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19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9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19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9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19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9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19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9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19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9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19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9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19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9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19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9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19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9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19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19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9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19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9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19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9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19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9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19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9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19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9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19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9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19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9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19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9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19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19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9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19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9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19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9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19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9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19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9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19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9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19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9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19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9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19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9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19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19">
        <v>4842.97</v>
      </c>
      <c r="E5250" s="2">
        <v>0.28999999999999998</v>
      </c>
      <c r="F5250" s="2">
        <f t="shared" ref="F5250:F5313" si="164">D5250*E5250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9">
        <f t="shared" ref="N5250:N5313" si="165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19">
        <v>3555.93</v>
      </c>
      <c r="E5251" s="2">
        <v>0.46</v>
      </c>
      <c r="F5251" s="2">
        <f t="shared" si="164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9">
        <f t="shared" si="165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19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9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19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9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19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9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19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9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19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9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19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9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19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9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19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19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9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19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9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19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9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19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9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19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9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19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9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19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9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19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9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19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9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19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19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9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19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9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19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9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19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9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19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9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19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9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19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9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19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9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19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9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19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19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9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19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9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19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9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19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9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19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9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19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9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19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9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19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9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19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9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19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19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9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19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9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19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9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19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9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19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9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19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9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19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9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19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9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19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9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19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19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9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19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9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19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9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19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9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19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9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19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9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19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9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19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9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19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9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19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19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9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19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9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19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9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19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9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19">
        <v>1576.19</v>
      </c>
      <c r="E5314" s="2">
        <v>0.15</v>
      </c>
      <c r="F5314" s="2">
        <f t="shared" ref="F5314:F5377" si="166">D5314*E5314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9">
        <f t="shared" ref="N5314:N5377" si="167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19">
        <v>3707.58</v>
      </c>
      <c r="E5315" s="2">
        <v>0.47</v>
      </c>
      <c r="F5315" s="2">
        <f t="shared" si="166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9">
        <f t="shared" si="167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19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9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19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9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19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9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19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19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9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19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9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19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9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19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9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19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9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19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9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19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9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19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9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19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9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19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19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9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19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9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19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9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19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9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19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9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19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9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19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9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19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9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19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9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19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19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9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19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9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19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9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19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9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19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9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19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9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19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9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19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9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19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9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19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19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9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19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9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19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9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19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9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19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9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19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9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19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9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19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9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19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9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19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19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9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19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9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19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9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19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9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19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9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19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9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19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9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19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9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19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9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19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19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9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19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9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19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9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19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9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19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9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19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9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19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9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19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9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19">
        <v>914.46</v>
      </c>
      <c r="E5378" s="2">
        <v>0.03</v>
      </c>
      <c r="F5378" s="2">
        <f t="shared" ref="F5378:F5441" si="168">D5378*E5378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9">
        <f t="shared" ref="N5378:N5441" si="169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19">
        <v>779.59</v>
      </c>
      <c r="E5379" s="2">
        <v>0.1</v>
      </c>
      <c r="F5379" s="2">
        <f t="shared" si="168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9">
        <f t="shared" si="169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19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9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19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9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19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9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19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9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19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9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19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9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19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9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19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9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19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9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19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19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9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19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9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19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9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19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9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19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9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19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9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19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9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19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9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19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9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19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19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9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19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9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19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9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19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9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19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9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19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9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19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9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19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9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19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9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19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19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9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19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9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19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9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19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9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19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9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19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9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19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9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19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9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19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9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19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19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9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19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9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19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9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19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9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19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9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19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9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19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9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19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9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19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9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19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19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9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19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9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19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9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19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9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19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9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19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9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19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9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19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9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19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9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19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19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9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19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9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19">
        <v>3407.85</v>
      </c>
      <c r="E5442" s="2">
        <v>0.15</v>
      </c>
      <c r="F5442" s="2">
        <f t="shared" ref="F5442:F5505" si="170">D5442*E5442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9">
        <f t="shared" ref="N5442:N5505" si="171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19">
        <v>1601.1</v>
      </c>
      <c r="E5443" s="2">
        <v>7.0000000000000007E-2</v>
      </c>
      <c r="F5443" s="2">
        <f t="shared" si="170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9">
        <f t="shared" si="171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19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9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19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9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19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9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19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9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19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9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19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19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9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19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9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19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9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19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9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19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9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19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9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19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9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19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9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19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9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19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19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9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19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9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19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9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19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9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19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9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19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9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19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9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19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9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19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9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19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19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9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19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9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19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9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19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9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19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9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19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9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19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9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19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9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19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9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19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19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9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19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9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19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9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19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9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19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9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19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9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19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9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19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9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19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9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19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19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9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19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9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19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9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19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9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19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9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19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9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19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9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19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9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19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9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19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19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9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19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9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19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9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19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9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19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9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19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9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19">
        <v>313.45</v>
      </c>
      <c r="E5506" s="2">
        <v>0.05</v>
      </c>
      <c r="F5506" s="2">
        <f t="shared" ref="F5506:F5569" si="172">D5506*E5506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9">
        <f t="shared" ref="N5506:N5569" si="173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19">
        <v>2973.69</v>
      </c>
      <c r="E5507" s="2">
        <v>0.26</v>
      </c>
      <c r="F5507" s="2">
        <f t="shared" si="172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9">
        <f t="shared" si="173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19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9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19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19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9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19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9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19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9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19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9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19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9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19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9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19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9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19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9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19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9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19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19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9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19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9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19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9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19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9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19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9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19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9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19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9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19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9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19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9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19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19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9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19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9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19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9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19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9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19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9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19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9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19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9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19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9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19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9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19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19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9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19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9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19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9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19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9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19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9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19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9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19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9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19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9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19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9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19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19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9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19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9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19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9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19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9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19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9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19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9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19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9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19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9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19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9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19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19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9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19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9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19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9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19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9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19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9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19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9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19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9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19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9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19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9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19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19">
        <v>4753.63</v>
      </c>
      <c r="E5570" s="2">
        <v>0.17</v>
      </c>
      <c r="F5570" s="2">
        <f t="shared" ref="F5570:F5633" si="174">D5570*E5570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9">
        <f t="shared" ref="N5570:N5633" si="175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19">
        <v>4545.66</v>
      </c>
      <c r="E5571" s="2">
        <v>0.35</v>
      </c>
      <c r="F5571" s="2">
        <f t="shared" si="174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9">
        <f t="shared" si="175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19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9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19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9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19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9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19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9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19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9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19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9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19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9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19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19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9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19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9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19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9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19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9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19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9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19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9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19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9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19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9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19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9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19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19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9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19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9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19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9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19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9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19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9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19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9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19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9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19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9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19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9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19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19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9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19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9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19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9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19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9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19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9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19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9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19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9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19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9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19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9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19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19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9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19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9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19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9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19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9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19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9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19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9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19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9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19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9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19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9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19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19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9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19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9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19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9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19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9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19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9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19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9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19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9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19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9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19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9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19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19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9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19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9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19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9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19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9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19">
        <v>3560.19</v>
      </c>
      <c r="E5634" s="2">
        <v>0.46</v>
      </c>
      <c r="F5634" s="2">
        <f t="shared" ref="F5634:F5697" si="176">D5634*E5634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9">
        <f t="shared" ref="N5634:N5697" si="177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19">
        <v>1383.31</v>
      </c>
      <c r="E5635" s="2">
        <v>0.43</v>
      </c>
      <c r="F5635" s="2">
        <f t="shared" si="176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9">
        <f t="shared" si="177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19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9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19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9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19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9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19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19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9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19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9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19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9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19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9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19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9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19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9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19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9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19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9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19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9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19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19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9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19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9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19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9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19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9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19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9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19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9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19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9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19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9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19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9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19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19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9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19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9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19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9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19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9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19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9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19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9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19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9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19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9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19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9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19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19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9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19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9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19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9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19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9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19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9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19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9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19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9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19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9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19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9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19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19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9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19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9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19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9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19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9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19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9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19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9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19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9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19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9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19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9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19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19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9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19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9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19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9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19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9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19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9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19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9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19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9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19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9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19">
        <v>3311.16</v>
      </c>
      <c r="E5698" s="2">
        <v>0.22</v>
      </c>
      <c r="F5698" s="2">
        <f t="shared" ref="F5698:F5761" si="178">D5698*E5698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9">
        <f t="shared" ref="N5698:N5761" si="179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19">
        <v>2397.2199999999998</v>
      </c>
      <c r="E5699" s="2">
        <v>0.5</v>
      </c>
      <c r="F5699" s="2">
        <f t="shared" si="178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9">
        <f t="shared" si="179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19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9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19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9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19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9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19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9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19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9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19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9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19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9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19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9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19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9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19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19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9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19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9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19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9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19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9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19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9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19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9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19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9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19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9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19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9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19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19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9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19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9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19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9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19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9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19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9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19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9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19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9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19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9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19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9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19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19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9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19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9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19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9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19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9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19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9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19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9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19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9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19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9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19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9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19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19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9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19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9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19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9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19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9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19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9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19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9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19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9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19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9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19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9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19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19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9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19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9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19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9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19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9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19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9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19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9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19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9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19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9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19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9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19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19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9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19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9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19">
        <v>1611.11</v>
      </c>
      <c r="E5762" s="2">
        <v>0.02</v>
      </c>
      <c r="F5762" s="2">
        <f t="shared" ref="F5762:F5825" si="180">D5762*E5762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9">
        <f t="shared" ref="N5762:N5825" si="181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19">
        <v>4249.5</v>
      </c>
      <c r="E5763" s="2">
        <v>0.06</v>
      </c>
      <c r="F5763" s="2">
        <f t="shared" si="180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9">
        <f t="shared" si="181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19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9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19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9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19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9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19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9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19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9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19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19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9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19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9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19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9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19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9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19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9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19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9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19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9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19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9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19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9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19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19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9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19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9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19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9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19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9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19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9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19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9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19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9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19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9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19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9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19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19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9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19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9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19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9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19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9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19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9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19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9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19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9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19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9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19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9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19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19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9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19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9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19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9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19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9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19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9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19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9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19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9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19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9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19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9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19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19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9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19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9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19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9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19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9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19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9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19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9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19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9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19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9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19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9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19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19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9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19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9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19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9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19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9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19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9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19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9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19">
        <v>2451.1799999999998</v>
      </c>
      <c r="E5826" s="2">
        <v>0.02</v>
      </c>
      <c r="F5826" s="2">
        <f t="shared" ref="F5826:F5889" si="182">D5826*E5826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9">
        <f t="shared" ref="N5826:N5889" si="183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19">
        <v>1686.24</v>
      </c>
      <c r="E5827" s="2">
        <v>0.21</v>
      </c>
      <c r="F5827" s="2">
        <f t="shared" si="182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9">
        <f t="shared" si="183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19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9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19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19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9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19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9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19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9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19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9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19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9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19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9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19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9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19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9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19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9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19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19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9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19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9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19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9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19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9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19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9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19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9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19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9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19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9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19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9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19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19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9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19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9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19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9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19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9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19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9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19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9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19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9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19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9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19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9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19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19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9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19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9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19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9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19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9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19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9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19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9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19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9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19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9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19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9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19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19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9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19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9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19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9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19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9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19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9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19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9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19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9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19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9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19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9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19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19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9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19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9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19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9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19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9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19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9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19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9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19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9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19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9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19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9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19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19">
        <v>2557.79</v>
      </c>
      <c r="E5890" s="2">
        <v>0.36</v>
      </c>
      <c r="F5890" s="2">
        <f t="shared" ref="F5890:F5953" si="184">D5890*E5890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9">
        <f t="shared" ref="N5890:N5953" si="185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19">
        <v>711.79</v>
      </c>
      <c r="E5891" s="2">
        <v>0.25</v>
      </c>
      <c r="F5891" s="2">
        <f t="shared" si="184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9">
        <f t="shared" si="185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19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9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19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9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19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9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19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9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19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9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19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9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19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9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19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19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9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19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9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19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9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19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9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19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9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19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9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19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9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19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9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19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9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19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19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9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19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9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19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9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19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9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19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9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19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9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19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9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19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9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19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9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19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19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9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19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9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19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9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19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9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19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9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19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9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19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9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19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9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19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9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19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19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9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19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9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19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9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19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9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19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9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19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9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19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9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19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9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19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9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19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19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9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19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9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19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9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19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9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19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9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19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9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19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9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19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9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19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9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19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19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9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19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9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19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9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19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9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19">
        <v>4809.9799999999996</v>
      </c>
      <c r="E5954" s="2">
        <v>0.39</v>
      </c>
      <c r="F5954" s="2">
        <f t="shared" ref="F5954:F6017" si="186">D5954*E5954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9">
        <f t="shared" ref="N5954:N6017" si="187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19">
        <v>3694.93</v>
      </c>
      <c r="E5955" s="2">
        <v>0.32</v>
      </c>
      <c r="F5955" s="2">
        <f t="shared" si="186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9">
        <f t="shared" si="187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19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9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19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9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19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9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19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19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9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19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9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19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9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19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9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19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9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19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9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19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9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19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9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19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9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19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19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9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19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9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19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9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19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9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19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9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19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9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19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9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19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9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19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9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19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19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9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19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9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19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9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19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9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19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9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19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9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19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9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19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9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19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9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19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19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9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19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9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19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9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19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9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19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9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19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9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19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9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19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9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19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9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19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19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9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19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9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19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9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19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9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19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9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19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9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19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9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19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9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19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9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19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19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9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19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9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19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9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19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9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19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9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19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9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19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9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19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9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19">
        <v>4570.6400000000003</v>
      </c>
      <c r="E6018" s="2">
        <v>0.35</v>
      </c>
      <c r="F6018" s="2">
        <f t="shared" ref="F6018:F6081" si="188">D6018*E6018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9">
        <f t="shared" ref="N6018:N6081" si="189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19">
        <v>4448.8900000000003</v>
      </c>
      <c r="E6019" s="2">
        <v>0.18</v>
      </c>
      <c r="F6019" s="2">
        <f t="shared" si="188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9">
        <f t="shared" si="189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19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9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19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9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19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9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19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9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19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9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19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9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19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9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19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9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19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9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19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19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9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19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9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19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9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19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9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19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9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19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9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19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9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19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9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19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9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19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19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9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19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9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19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9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19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9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19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9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19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9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19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9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19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9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19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9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19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19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9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19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9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19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9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19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9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19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9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19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9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19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9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19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9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19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9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19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19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9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19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9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19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9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19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9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19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9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19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9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19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9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19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9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19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9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19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19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9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19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9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19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9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19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9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19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9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19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9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19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9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19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9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19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9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19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19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9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19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9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19">
        <v>1973.92</v>
      </c>
      <c r="E6082" s="2">
        <v>0.4</v>
      </c>
      <c r="F6082" s="2">
        <f t="shared" ref="F6082:F6145" si="190">D6082*E6082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9">
        <f t="shared" ref="N6082:N6145" si="191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19">
        <v>268</v>
      </c>
      <c r="E6083" s="2">
        <v>0.47</v>
      </c>
      <c r="F6083" s="2">
        <f t="shared" si="190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9">
        <f t="shared" si="191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19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9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19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9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19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9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19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9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19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9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19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19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9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19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9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19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9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19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9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19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9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19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9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19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9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19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9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19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9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19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19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9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19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9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19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9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19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9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19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9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19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9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19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9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19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9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19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9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19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19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9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19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9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19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9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19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9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19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9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19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9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19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9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19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9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19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9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19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19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9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19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9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19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9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19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9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19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9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19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9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19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9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19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9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19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9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19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19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9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19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9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19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9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19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9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19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9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19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9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19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9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19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9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19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9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19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19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9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19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9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19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9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19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9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19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9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19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9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19">
        <v>1612.17</v>
      </c>
      <c r="E6146" s="2">
        <v>0.44</v>
      </c>
      <c r="F6146" s="2">
        <f t="shared" ref="F6146:F6209" si="192">D6146*E6146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9">
        <f t="shared" ref="N6146:N6209" si="193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19">
        <v>449.26</v>
      </c>
      <c r="E6147" s="2">
        <v>0.25</v>
      </c>
      <c r="F6147" s="2">
        <f t="shared" si="192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9">
        <f t="shared" si="193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19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9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19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19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9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19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9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19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9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19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9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19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9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19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9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19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9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19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9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19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9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19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19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9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19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9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19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9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19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9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19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9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19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9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19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9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19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9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19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9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19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19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9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19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9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19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9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19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9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19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9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19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9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19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9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19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9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19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9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19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19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9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19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9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19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9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19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9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19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9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19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9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19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9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19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9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19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9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19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19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9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19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9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19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9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19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9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19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9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19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9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19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9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19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9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19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9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19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19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9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19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9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19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9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19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9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19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9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19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9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19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9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19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9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19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9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19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19">
        <v>1681.15</v>
      </c>
      <c r="E6210" s="2">
        <v>0.24</v>
      </c>
      <c r="F6210" s="2">
        <f t="shared" ref="F6210:F6273" si="194">D6210*E6210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9">
        <f t="shared" ref="N6210:N6273" si="195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19">
        <v>2520.19</v>
      </c>
      <c r="E6211" s="2">
        <v>0.23</v>
      </c>
      <c r="F6211" s="2">
        <f t="shared" si="194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9">
        <f t="shared" si="195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19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9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19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9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19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9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19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9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19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9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19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9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19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9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19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19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9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19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9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19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9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19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9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19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9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19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9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19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9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19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9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19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9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19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19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9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19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9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19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9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19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9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19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9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19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9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19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9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19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9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19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9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19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19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9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19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9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19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9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19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9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19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9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19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9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19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9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19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9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19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9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19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19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9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19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9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19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9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19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9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19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9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19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9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19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9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19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9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19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9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19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19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9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19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9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19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9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19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9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19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9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19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9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19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9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19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9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19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9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19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19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9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19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9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19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9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19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9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19">
        <v>3592.05</v>
      </c>
      <c r="E6274" s="2">
        <v>0.38</v>
      </c>
      <c r="F6274" s="2">
        <f t="shared" ref="F6274:F6337" si="196">D6274*E6274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9">
        <f t="shared" ref="N6274:N6337" si="197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19">
        <v>1520.64</v>
      </c>
      <c r="E6275" s="2">
        <v>0.08</v>
      </c>
      <c r="F6275" s="2">
        <f t="shared" si="196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9">
        <f t="shared" si="197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19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9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19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9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19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9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19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19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9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19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9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19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9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19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9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19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9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19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9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19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9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19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9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19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9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19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19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9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19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9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19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9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19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9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19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9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19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9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19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9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19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9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19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9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19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19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9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19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9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19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9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19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9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19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9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19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9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19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9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19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9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19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9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19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19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9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19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9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19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9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19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9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19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9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19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9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19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9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19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9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19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9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19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19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9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19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9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19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9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19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9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19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9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19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9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19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9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19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9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19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9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19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19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9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19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9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19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9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19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9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19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9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19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9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19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9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19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9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19">
        <v>3231.87</v>
      </c>
      <c r="E6338" s="2">
        <v>0.28000000000000003</v>
      </c>
      <c r="F6338" s="2">
        <f t="shared" ref="F6338:F6401" si="198">D6338*E6338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9">
        <f t="shared" ref="N6338:N6401" si="199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19">
        <v>757.16</v>
      </c>
      <c r="E6339" s="2">
        <v>0.03</v>
      </c>
      <c r="F6339" s="2">
        <f t="shared" si="198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9">
        <f t="shared" si="199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19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9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19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9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19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9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19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9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19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9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19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9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19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9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19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9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19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9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19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19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9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19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9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19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9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19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9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19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9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19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9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19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9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19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9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19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9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19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19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9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19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9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19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9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19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9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19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9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19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9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19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9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19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9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19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9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19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19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9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19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9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19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9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19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9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19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9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19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9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19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9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19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9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19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9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19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19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9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19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9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19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9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19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9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19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9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19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9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19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9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19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9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19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9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19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19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9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19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9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19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9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19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9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19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9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19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9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19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9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19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9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19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9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19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19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9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19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9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19">
        <v>4676.2700000000004</v>
      </c>
      <c r="E6402" s="2">
        <v>0.27</v>
      </c>
      <c r="F6402" s="2">
        <f t="shared" ref="F6402:F6465" si="200">D6402*E6402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9">
        <f t="shared" ref="N6402:N6465" si="201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19">
        <v>1213.02</v>
      </c>
      <c r="E6403" s="2">
        <v>0.1</v>
      </c>
      <c r="F6403" s="2">
        <f t="shared" si="200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9">
        <f t="shared" si="201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19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9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19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9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19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9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19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9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19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9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19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19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9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19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9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19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9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19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9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19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9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19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9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19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9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19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9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19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9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19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19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9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19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9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19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9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19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9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19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9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19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9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19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9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19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9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19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9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19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19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9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19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9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19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9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19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9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19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9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19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9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19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9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19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9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19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9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19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19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9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19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9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19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9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19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9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19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9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19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9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19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9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19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9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19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9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19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19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9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19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9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19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9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19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9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19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9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19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9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19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9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19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9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19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9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19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19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9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19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9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19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9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19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9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19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9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19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9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19">
        <v>1080.48</v>
      </c>
      <c r="E6466" s="2">
        <v>0.16</v>
      </c>
      <c r="F6466" s="2">
        <f t="shared" ref="F6466:F6529" si="202">D6466*E6466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9">
        <f t="shared" ref="N6466:N6529" si="203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19">
        <v>3657.04</v>
      </c>
      <c r="E6467" s="2">
        <v>0.15</v>
      </c>
      <c r="F6467" s="2">
        <f t="shared" si="202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9">
        <f t="shared" si="203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19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9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19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19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9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19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9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19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9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19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9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19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9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19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9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19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9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19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9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19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9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19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19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9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19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9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19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9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19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9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19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9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19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9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19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9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19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9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19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9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19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19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9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19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9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19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9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19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9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19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9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19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9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19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9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19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9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19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9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19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19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9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19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9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19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9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19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9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19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9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19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9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19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9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19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9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19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9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19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19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9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19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9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19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9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19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9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19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9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19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9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19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9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19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9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19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9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19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19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9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19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9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19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9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19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9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19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9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19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9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19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9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19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9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19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9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19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19">
        <v>1392.83</v>
      </c>
      <c r="E6530" s="2">
        <v>0.49</v>
      </c>
      <c r="F6530" s="2">
        <f t="shared" ref="F6530:F6593" si="204">D6530*E6530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9">
        <f t="shared" ref="N6530:N6593" si="205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19">
        <v>2209.77</v>
      </c>
      <c r="E6531" s="2">
        <v>0.25</v>
      </c>
      <c r="F6531" s="2">
        <f t="shared" si="204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9">
        <f t="shared" si="205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19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9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19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9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19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9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19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9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19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9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19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9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19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9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19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19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9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19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9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19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9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19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9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19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9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19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9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19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9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19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9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19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9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19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19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9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19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9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19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9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19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9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19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9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19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9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19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9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19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9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19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9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19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19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9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19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9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19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9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19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9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19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9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19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9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19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9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19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9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19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9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19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19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9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19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9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19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9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19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9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19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9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19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9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19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9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19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9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19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9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19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19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9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19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9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19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9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19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9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19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9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19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9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19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9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19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9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19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9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19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19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9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19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9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19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9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19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9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19">
        <v>2496.06</v>
      </c>
      <c r="E6594" s="2">
        <v>0.34</v>
      </c>
      <c r="F6594" s="2">
        <f t="shared" ref="F6594:F6657" si="206">D6594*E6594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9">
        <f t="shared" ref="N6594:N6657" si="207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19">
        <v>3974.68</v>
      </c>
      <c r="E6595" s="2">
        <v>0.3</v>
      </c>
      <c r="F6595" s="2">
        <f t="shared" si="206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9">
        <f t="shared" si="207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19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9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19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9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19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9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19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19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9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19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9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19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9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19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9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19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9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19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9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19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9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19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9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19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9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19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19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9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19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9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19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9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19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9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19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9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19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9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19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9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19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9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19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9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19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19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9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19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9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19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9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19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9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19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9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19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9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19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9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19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9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19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9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19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19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9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19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9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19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9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19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9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19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9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19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9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19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9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19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9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19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9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19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19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9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19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9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19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9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19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9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19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9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19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9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19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9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19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9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19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9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19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19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9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19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9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19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9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19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9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19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9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19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9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19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9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19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9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19">
        <v>2225.8000000000002</v>
      </c>
      <c r="E6658" s="2">
        <v>0.34</v>
      </c>
      <c r="F6658" s="2">
        <f t="shared" ref="F6658:F6721" si="208">D6658*E6658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9">
        <f t="shared" ref="N6658:N6721" si="209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19">
        <v>2223.1999999999998</v>
      </c>
      <c r="E6659" s="2">
        <v>0.1</v>
      </c>
      <c r="F6659" s="2">
        <f t="shared" si="208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9">
        <f t="shared" si="209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19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9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19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9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19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9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19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9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19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9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19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9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19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9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19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9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19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9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19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19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9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19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9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19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9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19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9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19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9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19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9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19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9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19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9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19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9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19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19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9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19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9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19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9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19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9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19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9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19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9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19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9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19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9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19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9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19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19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9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19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9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19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9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19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9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19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9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19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9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19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9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19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9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19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9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19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19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9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19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9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19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9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19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9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19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9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19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9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19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9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19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9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19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9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19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19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9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19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9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19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9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19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9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19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9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19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9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19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9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19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9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19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9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19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19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9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19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9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19">
        <v>4256.3599999999997</v>
      </c>
      <c r="E6722" s="2">
        <v>0.14000000000000001</v>
      </c>
      <c r="F6722" s="2">
        <f t="shared" ref="F6722:F6785" si="210">D6722*E6722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9">
        <f t="shared" ref="N6722:N6785" si="211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19">
        <v>3238.03</v>
      </c>
      <c r="E6723" s="2">
        <v>0.16</v>
      </c>
      <c r="F6723" s="2">
        <f t="shared" si="210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9">
        <f t="shared" si="211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19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9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19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9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19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9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19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9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19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9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19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19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9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19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9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19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9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19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9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19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9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19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9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19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9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19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9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19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9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19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19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9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19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9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19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9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19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9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19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9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19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9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19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9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19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9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19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9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19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19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9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19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9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19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9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19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9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19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9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19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9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19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9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19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9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19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9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19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19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9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19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9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19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9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19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9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19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9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19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9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19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9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19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9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19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9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19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19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9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19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9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19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9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19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9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19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9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19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9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19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9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19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9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19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9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19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19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9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19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9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19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9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19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9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19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9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19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9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19">
        <v>1047.28</v>
      </c>
      <c r="E6786" s="2">
        <v>0.42</v>
      </c>
      <c r="F6786" s="2">
        <f t="shared" ref="F6786:F6849" si="212">D6786*E6786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9">
        <f t="shared" ref="N6786:N6849" si="213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19">
        <v>2146.83</v>
      </c>
      <c r="E6787" s="2">
        <v>0.24</v>
      </c>
      <c r="F6787" s="2">
        <f t="shared" si="212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9">
        <f t="shared" si="213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19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9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19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19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9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19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9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19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9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19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9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19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9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19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9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19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9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19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9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19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9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19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19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9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19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9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19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9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19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9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19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9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19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9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19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9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19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9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19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9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19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19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9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19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9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19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9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19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9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19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9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19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9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19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9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19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9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19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9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19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19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9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19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9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19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9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19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9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19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9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19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9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19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9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19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9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19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9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19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19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9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19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9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19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9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19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9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19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9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19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9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19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9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19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9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19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9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19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19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9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19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9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19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9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19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9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19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9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19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9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19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9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19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9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19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9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19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19">
        <v>2186.06</v>
      </c>
      <c r="E6850" s="2">
        <v>0.48</v>
      </c>
      <c r="F6850" s="2">
        <f t="shared" ref="F6850:F6913" si="214">D6850*E6850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9">
        <f t="shared" ref="N6850:N6913" si="215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19">
        <v>274</v>
      </c>
      <c r="E6851" s="2">
        <v>0.43</v>
      </c>
      <c r="F6851" s="2">
        <f t="shared" si="214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9">
        <f t="shared" si="215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19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9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19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9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19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9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19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9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19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9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19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9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19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9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19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19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9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19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9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19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9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19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9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19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9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19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9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19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9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19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9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19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9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19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19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9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19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9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19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9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19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9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19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9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19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9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19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9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19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9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19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9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19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19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9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19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9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19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9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19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9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19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9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19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9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19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9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19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9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19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9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19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19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9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19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9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19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9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19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9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19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9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19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9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19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9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19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9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19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9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19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19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9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19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9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19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9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19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9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19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9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19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9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19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9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19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9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19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9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19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19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9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19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9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19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9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19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9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19">
        <v>3439.23</v>
      </c>
      <c r="E6914" s="2">
        <v>0.03</v>
      </c>
      <c r="F6914" s="2">
        <f t="shared" ref="F6914:F6977" si="216">D6914*E6914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9">
        <f t="shared" ref="N6914:N6977" si="217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19">
        <v>3924.87</v>
      </c>
      <c r="E6915" s="2">
        <v>0.25</v>
      </c>
      <c r="F6915" s="2">
        <f t="shared" si="216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9">
        <f t="shared" si="217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19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9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19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9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19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9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19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19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9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19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9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19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9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19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9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19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9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19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9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19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9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19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9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19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9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19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19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9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19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9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19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9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19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9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19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9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19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9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19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9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19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9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19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9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19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19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9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19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9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19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9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19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9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19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9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19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9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19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9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19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9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19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9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19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19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9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19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9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19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9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19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9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19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9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19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9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19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9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19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9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19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9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19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19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9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19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9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19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9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19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9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19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9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19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9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19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9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19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9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19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9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19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19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9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19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9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19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9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19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9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19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9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19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9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19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9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19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9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19">
        <v>4728.91</v>
      </c>
      <c r="E6978" s="2">
        <v>0.21</v>
      </c>
      <c r="F6978" s="2">
        <f t="shared" ref="F6978:F7041" si="218">D6978*E6978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9">
        <f t="shared" ref="N6978:N7041" si="219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19">
        <v>541.46</v>
      </c>
      <c r="E6979" s="2">
        <v>0.43</v>
      </c>
      <c r="F6979" s="2">
        <f t="shared" si="218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9">
        <f t="shared" si="219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19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9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19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9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19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9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19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9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19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9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19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9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19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9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19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9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19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9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19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19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9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19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9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19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9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19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9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19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9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19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9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19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9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19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9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19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9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19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19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9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19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9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19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9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19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9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19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9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19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9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19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9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19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9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19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9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19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19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9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19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9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19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9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19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9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19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9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19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9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19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9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19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9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19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9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19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19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9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19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9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19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9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19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9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19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9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19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9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19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9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19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9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19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9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19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19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9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19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9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19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9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19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9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19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9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19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9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19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9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19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9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19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9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19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19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9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19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9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19">
        <v>1445.44</v>
      </c>
      <c r="E7042" s="2">
        <v>0.19</v>
      </c>
      <c r="F7042" s="2">
        <f t="shared" ref="F7042:F7105" si="220">D7042*E7042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9">
        <f t="shared" ref="N7042:N7105" si="221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19">
        <v>2808.44</v>
      </c>
      <c r="E7043" s="2">
        <v>0.34</v>
      </c>
      <c r="F7043" s="2">
        <f t="shared" si="220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9">
        <f t="shared" si="221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19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9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19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9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19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9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19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9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19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9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19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19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9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19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9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19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9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19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9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19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9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19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9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19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9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19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9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19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9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19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19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9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19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9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19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9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19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9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19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9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19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9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19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9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19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9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19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9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19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19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9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19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9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19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9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19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9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19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9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19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9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19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9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19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9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19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9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19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19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9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19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9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19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9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19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9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19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9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19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9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19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9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19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9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19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9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19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19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9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19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9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19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9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19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9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19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9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19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9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19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9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19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9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19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9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19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19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9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19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9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19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9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19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9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19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9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19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9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19">
        <v>1308.55</v>
      </c>
      <c r="E7106" s="2">
        <v>0.46</v>
      </c>
      <c r="F7106" s="2">
        <f t="shared" ref="F7106:F7169" si="222">D7106*E7106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9">
        <f t="shared" ref="N7106:N7169" si="223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19">
        <v>1246.25</v>
      </c>
      <c r="E7107" s="2">
        <v>0.08</v>
      </c>
      <c r="F7107" s="2">
        <f t="shared" si="222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9">
        <f t="shared" si="223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19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9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19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19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9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19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9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19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9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19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9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19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9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19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9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19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9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19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9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19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9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19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19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9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19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9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19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9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19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9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19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9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19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9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19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9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19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9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19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9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19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19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9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19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9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19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9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19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9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19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9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19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9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19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9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19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9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19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9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19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19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9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19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9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19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9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19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9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19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9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19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9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19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9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19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9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19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9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19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19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9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19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9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19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9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19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9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19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9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19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9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19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9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19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9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19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9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19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19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9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19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9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19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9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19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9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19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9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19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9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19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9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19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9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19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9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19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19">
        <v>401</v>
      </c>
      <c r="E7170" s="2">
        <v>0.17</v>
      </c>
      <c r="F7170" s="2">
        <f t="shared" ref="F7170:F7233" si="224">D7170*E7170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9">
        <f t="shared" ref="N7170:N7233" si="225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19">
        <v>3536.72</v>
      </c>
      <c r="E7171" s="2">
        <v>0.27</v>
      </c>
      <c r="F7171" s="2">
        <f t="shared" si="224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9">
        <f t="shared" si="225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19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9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19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9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19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9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19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9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19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9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19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9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19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9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19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19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9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19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9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19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9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19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9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19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9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19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9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19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9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19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9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19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9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19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19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9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19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9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19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9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19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9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19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9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19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9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19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9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19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9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19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9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19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19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9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19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9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19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9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19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9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19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9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19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9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19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9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19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9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19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9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19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19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9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19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9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19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9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19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9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19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9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19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9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19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9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19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9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19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9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19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19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9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19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9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19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9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19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9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19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9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19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9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19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9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19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9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19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9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19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19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9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19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9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19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9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19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9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19">
        <v>754.72</v>
      </c>
      <c r="E7234" s="2">
        <v>0.49</v>
      </c>
      <c r="F7234" s="2">
        <f t="shared" ref="F7234:F7297" si="226">D7234*E7234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9">
        <f t="shared" ref="N7234:N7297" si="227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19">
        <v>634.69000000000005</v>
      </c>
      <c r="E7235" s="2">
        <v>0.32</v>
      </c>
      <c r="F7235" s="2">
        <f t="shared" si="226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9">
        <f t="shared" si="227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19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9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19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9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19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9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19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19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9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19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9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19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9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19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9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19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9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19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9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19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9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19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9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19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9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19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19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9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19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9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19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9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19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9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19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9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19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9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19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9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19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9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19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9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19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19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9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19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9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19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9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19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9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19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9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19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9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19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9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19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9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19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9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19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19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9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19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9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19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9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19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9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19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9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19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9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19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9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19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9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19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9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19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19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9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19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9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19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9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19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9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19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9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19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9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19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9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19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9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19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9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19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19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9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19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9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19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9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19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9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19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9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19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9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19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9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19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9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19">
        <v>4773.8500000000004</v>
      </c>
      <c r="E7298" s="2">
        <v>0.24</v>
      </c>
      <c r="F7298" s="2">
        <f t="shared" ref="F7298:F7361" si="228">D7298*E7298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9">
        <f t="shared" ref="N7298:N7361" si="229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19">
        <v>3215.37</v>
      </c>
      <c r="E7299" s="2">
        <v>0.09</v>
      </c>
      <c r="F7299" s="2">
        <f t="shared" si="228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9">
        <f t="shared" si="229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19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9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19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9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19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9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19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9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19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9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19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9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19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9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19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9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19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9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19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19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9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19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9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19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9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19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9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19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9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19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9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19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9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19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9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19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9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19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19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9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19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9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19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9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19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9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19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9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19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9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19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9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19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9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19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9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19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19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9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19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9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19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9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19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9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19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9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19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9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19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9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19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9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19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9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19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19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9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19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9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19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9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19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9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19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9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19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9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19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9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19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9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19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9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19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19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9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19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9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19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9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19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9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19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9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19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9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19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9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19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9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19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9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19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19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9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19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9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19">
        <v>2813.21</v>
      </c>
      <c r="E7362" s="2">
        <v>0.06</v>
      </c>
      <c r="F7362" s="2">
        <f t="shared" ref="F7362:F7425" si="230">D7362*E7362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9">
        <f t="shared" ref="N7362:N7425" si="231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19">
        <v>4446.67</v>
      </c>
      <c r="E7363" s="2">
        <v>0.32</v>
      </c>
      <c r="F7363" s="2">
        <f t="shared" si="230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9">
        <f t="shared" si="231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19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9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19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9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19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9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19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9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19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9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19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19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9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19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9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19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9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19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9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19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9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19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9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19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9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19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9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19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9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19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19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9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19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9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19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9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19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9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19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9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19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9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19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9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19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9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19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9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19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19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9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19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9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19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9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19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9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19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9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19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9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19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9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19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9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19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9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19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19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9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19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9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19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9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19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9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19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9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19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9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19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9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19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9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19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9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19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19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9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19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9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19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9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19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9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19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9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19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9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19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9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19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9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19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9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19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19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9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19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9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19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9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19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9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19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9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19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9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19">
        <v>4811.51</v>
      </c>
      <c r="E7426" s="2">
        <v>0.24</v>
      </c>
      <c r="F7426" s="2">
        <f t="shared" ref="F7426:F7489" si="232">D7426*E7426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9">
        <f t="shared" ref="N7426:N7489" si="233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19">
        <v>1140.6500000000001</v>
      </c>
      <c r="E7427" s="2">
        <v>0.17</v>
      </c>
      <c r="F7427" s="2">
        <f t="shared" si="232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9">
        <f t="shared" si="233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19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9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19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19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9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19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9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19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9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19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9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19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9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19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9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19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9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19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9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19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9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19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19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9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19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9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19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9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19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9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19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9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19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9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19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9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19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9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19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9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19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19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9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19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9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19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9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19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9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19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9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19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9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19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9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19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9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19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9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19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19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9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19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9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19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9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19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9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19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9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19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9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19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9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19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9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19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9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19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19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9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19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9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19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9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19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9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19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9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19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9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19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9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19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9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19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9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19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19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9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19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9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19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9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19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9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19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9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19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9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19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9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19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9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19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9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19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19">
        <v>1526.12</v>
      </c>
      <c r="E7490" s="2">
        <v>0.1</v>
      </c>
      <c r="F7490" s="2">
        <f t="shared" ref="F7490:F7553" si="234">D7490*E7490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9">
        <f t="shared" ref="N7490:N7553" si="235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19">
        <v>3002.23</v>
      </c>
      <c r="E7491" s="2">
        <v>0.08</v>
      </c>
      <c r="F7491" s="2">
        <f t="shared" si="234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9">
        <f t="shared" si="235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19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9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19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9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19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9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19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9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19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9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19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9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19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9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19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19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9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19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9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19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9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19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9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19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9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19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9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19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9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19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9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19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9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19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19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9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19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9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19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9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19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9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19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9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19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9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19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9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19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9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19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9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19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19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9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19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9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19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9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19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9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19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9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19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9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19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9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19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9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19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9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19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19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9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19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9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19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9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19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9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19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9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19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9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19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9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19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9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19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9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19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19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9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19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9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19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9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19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9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19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9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19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9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19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9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19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9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19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9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19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19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9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19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9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19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9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19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9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19">
        <v>4897.75</v>
      </c>
      <c r="E7554" s="2">
        <v>0.4</v>
      </c>
      <c r="F7554" s="2">
        <f t="shared" ref="F7554:F7617" si="236">D7554*E7554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9">
        <f t="shared" ref="N7554:N7617" si="237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19">
        <v>3480.97</v>
      </c>
      <c r="E7555" s="2">
        <v>0.22</v>
      </c>
      <c r="F7555" s="2">
        <f t="shared" si="236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9">
        <f t="shared" si="237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19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9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19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9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19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9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19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19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9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19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9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19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9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19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9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19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9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19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9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19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9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19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9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19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9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19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19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9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19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9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19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9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19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9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19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9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19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9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19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9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19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9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19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9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19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19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9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19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9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19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9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19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9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19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9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19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9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19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9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19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9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19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9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19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19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9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19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9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19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9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19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9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19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9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19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9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19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9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19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9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19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9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19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19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9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19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9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19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9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19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9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19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9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19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9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19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9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19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9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19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9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19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19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9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19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9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19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9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19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9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19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9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19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9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19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9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19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9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19">
        <v>429.74</v>
      </c>
      <c r="E7618" s="2">
        <v>0.49</v>
      </c>
      <c r="F7618" s="2">
        <f t="shared" ref="F7618:F7681" si="238">D7618*E7618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9">
        <f t="shared" ref="N7618:N7681" si="239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19">
        <v>409.68</v>
      </c>
      <c r="E7619" s="2">
        <v>0.22</v>
      </c>
      <c r="F7619" s="2">
        <f t="shared" si="238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9">
        <f t="shared" si="239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19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9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19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9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19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9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19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9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19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9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19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9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19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9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19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9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19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9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19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19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9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19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9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19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9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19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9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19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9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19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9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19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9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19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9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19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9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19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19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9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19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9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19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9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19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9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19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9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19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9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19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9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19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9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19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9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19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19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9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19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9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19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9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19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9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19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9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19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9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19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9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19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9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19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9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19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19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9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19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9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19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9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19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9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19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9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19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9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19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9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19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9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19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9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19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19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9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19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9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19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9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19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9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19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9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19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9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19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9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19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9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19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9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19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19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9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19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9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19">
        <v>4105.16</v>
      </c>
      <c r="E7682" s="2">
        <v>0.48</v>
      </c>
      <c r="F7682" s="2">
        <f t="shared" ref="F7682:F7745" si="240">D7682*E7682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9">
        <f t="shared" ref="N7682:N7745" si="241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19">
        <v>3489.54</v>
      </c>
      <c r="E7683" s="2">
        <v>0.13</v>
      </c>
      <c r="F7683" s="2">
        <f t="shared" si="240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9">
        <f t="shared" si="241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19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9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19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9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19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9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19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9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19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9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19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19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9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19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9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19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9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19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9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19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9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19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9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19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9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19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9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19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9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19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19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9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19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9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19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9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19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9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19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9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19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9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19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9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19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9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19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9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19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19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9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19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9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19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9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19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9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19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9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19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9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19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9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19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9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19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9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19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19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9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19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9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19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9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19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9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19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9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19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9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19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9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19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9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19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9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19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19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9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19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9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19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9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19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9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19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9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19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9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19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9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19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9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19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9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19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19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9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19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9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19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9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19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9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19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9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19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9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19">
        <v>4311.12</v>
      </c>
      <c r="E7746" s="2">
        <v>0.21</v>
      </c>
      <c r="F7746" s="2">
        <f t="shared" ref="F7746:F7809" si="242">D7746*E7746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9">
        <f t="shared" ref="N7746:N7809" si="243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19">
        <v>4486.68</v>
      </c>
      <c r="E7747" s="2">
        <v>0.26</v>
      </c>
      <c r="F7747" s="2">
        <f t="shared" si="242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9">
        <f t="shared" si="243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19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9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19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19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9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19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9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19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9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19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9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19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9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19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9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19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9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19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9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19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9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19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19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9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19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9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19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9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19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9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19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9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19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9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19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9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19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9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19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9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19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19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9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19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9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19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9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19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9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19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9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19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9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19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9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19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9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19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9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19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19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9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19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9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19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9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19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9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19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9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19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9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19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9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19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9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19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9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19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19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9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19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9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19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9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19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9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19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9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19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9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19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9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19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9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19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9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19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19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9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19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9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19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9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19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9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19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9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19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9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19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9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19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9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19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9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19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19">
        <v>2141.02</v>
      </c>
      <c r="E7810" s="2">
        <v>0.42</v>
      </c>
      <c r="F7810" s="2">
        <f t="shared" ref="F7810:F7873" si="244">D7810*E7810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9">
        <f t="shared" ref="N7810:N7873" si="245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19">
        <v>1581.89</v>
      </c>
      <c r="E7811" s="2">
        <v>0.09</v>
      </c>
      <c r="F7811" s="2">
        <f t="shared" si="244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9">
        <f t="shared" si="245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19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9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19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9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19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9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19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9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19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9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19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9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19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9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19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19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9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19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9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19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9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19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9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19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9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19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9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19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9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19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9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19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9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19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19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9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19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9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19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9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19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9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19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9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19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9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19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9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19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9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19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9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19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19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9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19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9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19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9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19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9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19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9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19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9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19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9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19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9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19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9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19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19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9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19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9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19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9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19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9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19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9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19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9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19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9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19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9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19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9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19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19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9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19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9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19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9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19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9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19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9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19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9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19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9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19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9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19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9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19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19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9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19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9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19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9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19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9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19">
        <v>130.22</v>
      </c>
      <c r="E7874" s="2">
        <v>0.38</v>
      </c>
      <c r="F7874" s="2">
        <f t="shared" ref="F7874:F7937" si="246">D7874*E7874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9">
        <f t="shared" ref="N7874:N7937" si="247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19">
        <v>4175.7</v>
      </c>
      <c r="E7875" s="2">
        <v>0.21</v>
      </c>
      <c r="F7875" s="2">
        <f t="shared" si="246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9">
        <f t="shared" si="247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19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9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19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9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19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9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19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19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9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19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9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19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9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19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9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19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9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19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9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19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9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19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9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19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9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19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19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9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19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9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19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9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19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9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19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9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19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9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19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9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19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9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19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9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19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19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9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19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9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19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9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19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9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19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9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19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9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19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9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19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9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19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9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19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19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9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19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9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19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9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19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9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19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9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19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9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19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9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19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9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19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9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19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19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9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19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9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19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9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19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9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19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9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19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9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19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9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19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9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19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9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19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19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9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19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9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19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9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19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9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19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9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19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9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19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9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19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9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19">
        <v>2163.04</v>
      </c>
      <c r="E7938" s="2">
        <v>0.47</v>
      </c>
      <c r="F7938" s="2">
        <f t="shared" ref="F7938:F8001" si="248">D7938*E7938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9">
        <f t="shared" ref="N7938:N8001" si="249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19">
        <v>3646.23</v>
      </c>
      <c r="E7939" s="2">
        <v>0.08</v>
      </c>
      <c r="F7939" s="2">
        <f t="shared" si="248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9">
        <f t="shared" si="249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19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9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19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9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19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9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19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9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19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9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19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9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19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9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19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9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19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9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19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19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9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19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9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19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9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19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9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19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9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19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9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19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9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19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9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19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9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19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19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9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19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9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19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9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19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9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19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9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19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9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19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9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19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9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19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9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19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19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9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19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9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19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9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19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9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19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9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19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9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19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9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19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9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19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9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19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19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9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19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9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19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9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19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9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19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9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19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9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19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9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19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9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19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9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19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19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9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19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9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19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9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19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9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19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9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19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9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19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9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19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9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19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9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19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19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9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19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9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19">
        <v>3755.9</v>
      </c>
      <c r="E8002" s="2">
        <v>0.44</v>
      </c>
      <c r="F8002" s="2">
        <f t="shared" ref="F8002:F8065" si="250">D8002*E8002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9">
        <f t="shared" ref="N8002:N8065" si="251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19">
        <v>1392.19</v>
      </c>
      <c r="E8003" s="2">
        <v>7.0000000000000007E-2</v>
      </c>
      <c r="F8003" s="2">
        <f t="shared" si="250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9">
        <f t="shared" si="251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19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9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19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9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19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9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19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9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19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9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19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19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9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19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9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19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9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19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9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19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9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19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9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19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9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19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9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19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9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19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19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9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19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9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19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9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19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9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19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9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19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9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19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9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19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9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19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9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19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19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9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19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9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19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9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19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9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19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9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19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9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19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9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19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9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19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9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19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19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9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19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9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19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9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19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9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19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9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19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9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19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9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19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9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19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9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19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19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9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19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9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19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9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19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9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19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9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19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9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19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9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19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9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19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9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19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19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9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19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9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19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9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19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9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19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9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19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9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19">
        <v>4463.37</v>
      </c>
      <c r="E8066" s="2">
        <v>0.08</v>
      </c>
      <c r="F8066" s="2">
        <f t="shared" ref="F8066:F8129" si="252">D8066*E8066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9">
        <f t="shared" ref="N8066:N8129" si="253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19">
        <v>2915.27</v>
      </c>
      <c r="E8067" s="2">
        <v>0.39</v>
      </c>
      <c r="F8067" s="2">
        <f t="shared" si="252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9">
        <f t="shared" si="253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19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9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19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19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9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19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9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19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9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19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9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19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9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19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9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19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9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19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9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19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9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19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19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9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19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9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19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9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19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9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19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9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19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9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19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9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19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9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19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9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19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19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9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19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9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19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9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19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9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19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9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19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9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19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9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19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9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19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9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19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19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9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19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9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19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9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19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9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19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9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19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9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19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9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19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9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19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9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19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19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9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19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9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19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9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19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9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19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9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19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9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19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9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19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9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19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9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19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19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9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19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9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19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9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19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9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19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9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19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9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19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9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19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9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19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9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19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19">
        <v>150.91</v>
      </c>
      <c r="E8130" s="2">
        <v>0.01</v>
      </c>
      <c r="F8130" s="2">
        <f t="shared" ref="F8130:F8193" si="254">D8130*E8130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9">
        <f t="shared" ref="N8130:N8193" si="255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19">
        <v>3807.8</v>
      </c>
      <c r="E8131" s="2">
        <v>0.35</v>
      </c>
      <c r="F8131" s="2">
        <f t="shared" si="254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9">
        <f t="shared" si="255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19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9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19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9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19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9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19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9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19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9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19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9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19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9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19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19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9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19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9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19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9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19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9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19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9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19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9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19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9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19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9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19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9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19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19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9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19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9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19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9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19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9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19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9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19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9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19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9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19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9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19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9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19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19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9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19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9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19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9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19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9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19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9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19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9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19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9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19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9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19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9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19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19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9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19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9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19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9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19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9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19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9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19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9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19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9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19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9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19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9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19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19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9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19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9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19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9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19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9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19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9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19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9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19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9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19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9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19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9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19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19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9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19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9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19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9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19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9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19">
        <v>150.91</v>
      </c>
      <c r="E8194" s="2">
        <v>0.41</v>
      </c>
      <c r="F8194" s="2">
        <f t="shared" ref="F8194:F8257" si="256">D8194*E8194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9">
        <f t="shared" ref="N8194:N8257" si="257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19">
        <v>894</v>
      </c>
      <c r="E8195" s="2">
        <v>0.45</v>
      </c>
      <c r="F8195" s="2">
        <f t="shared" si="256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9">
        <f t="shared" si="257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19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9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19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9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19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9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19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19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9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19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9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19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9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19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9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19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9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19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9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19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9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19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9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19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9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19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19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9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19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9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19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9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19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9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19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9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19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9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19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9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19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9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19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9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19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19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9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19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9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19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9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19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9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19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9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19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9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19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9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19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9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19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9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19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19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9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19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9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19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9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19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9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19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9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19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9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19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9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19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9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19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9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19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19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9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19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9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19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9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19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9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19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9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19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9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19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9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19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9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19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9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19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19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9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19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9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19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9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19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9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19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9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19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9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19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9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19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9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19">
        <v>4935.26</v>
      </c>
      <c r="E8258" s="2">
        <v>0.48</v>
      </c>
      <c r="F8258" s="2">
        <f t="shared" ref="F8258:F8321" si="258">D8258*E8258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9">
        <f t="shared" ref="N8258:N8321" si="259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19">
        <v>4456.57</v>
      </c>
      <c r="E8259" s="2">
        <v>0.06</v>
      </c>
      <c r="F8259" s="2">
        <f t="shared" si="258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9">
        <f t="shared" si="259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19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9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19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9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19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9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19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9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19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9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19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9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19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9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19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9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19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9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19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19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9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19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9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19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9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19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9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19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9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19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9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19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9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19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9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19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9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19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19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9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19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9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19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9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19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9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19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9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19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9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19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9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19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9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19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9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19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19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9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19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9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19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9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19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9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19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9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19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9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19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9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19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9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19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9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19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19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9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19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9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19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9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19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9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19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9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19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9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19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9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19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9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19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9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19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19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9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19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9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19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9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19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9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19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9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19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9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19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9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19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9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19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9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19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19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9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19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9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19">
        <v>2101.16</v>
      </c>
      <c r="E8322" s="2">
        <v>0.16</v>
      </c>
      <c r="F8322" s="2">
        <f t="shared" ref="F8322:F8385" si="260">D8322*E8322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9">
        <f t="shared" ref="N8322:N8385" si="261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19">
        <v>3887.39</v>
      </c>
      <c r="E8323" s="2">
        <v>0.36</v>
      </c>
      <c r="F8323" s="2">
        <f t="shared" si="260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9">
        <f t="shared" si="261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19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9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19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9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19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9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19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9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19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9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19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19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9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19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9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19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9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19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9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19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9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19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9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19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9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19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9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19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9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19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19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9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19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9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19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9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19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9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19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9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19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9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19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9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19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9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19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9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19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19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9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19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9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19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9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19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9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19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9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19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9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19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9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19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9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19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9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19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19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9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19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9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19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9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19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9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19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9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19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9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19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9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19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9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19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9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19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19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9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19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9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19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9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19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9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19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9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19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9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19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9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19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9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19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9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19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19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9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19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9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19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9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19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9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19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9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19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9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19">
        <v>2672.05</v>
      </c>
      <c r="E8386" s="2">
        <v>0.34</v>
      </c>
      <c r="F8386" s="2">
        <f t="shared" ref="F8386:F8449" si="262">D8386*E8386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9">
        <f t="shared" ref="N8386:N8449" si="263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19">
        <v>1540.78</v>
      </c>
      <c r="E8387" s="2">
        <v>0.43</v>
      </c>
      <c r="F8387" s="2">
        <f t="shared" si="262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9">
        <f t="shared" si="263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19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9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19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19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9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19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9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19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9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19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9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19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9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19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9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19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9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19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9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19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9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19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19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9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19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9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19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9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19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9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19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9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19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9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19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9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19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9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19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9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19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19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9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19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9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19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9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19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9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19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9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19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9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19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9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19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9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19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9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19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19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9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19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9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19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9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19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9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19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9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19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9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19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9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19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9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19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9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19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19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9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19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9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19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9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19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9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19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9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19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9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19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9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19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9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19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9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19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19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9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19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9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19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9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19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9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19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9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19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9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19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9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19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9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19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9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19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19">
        <v>256.11</v>
      </c>
      <c r="E8450" s="2">
        <v>0.23</v>
      </c>
      <c r="F8450" s="2">
        <f t="shared" ref="F8450:F8513" si="264">D8450*E8450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9">
        <f t="shared" ref="N8450:N8513" si="265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19">
        <v>1439.88</v>
      </c>
      <c r="E8451" s="2">
        <v>0.31</v>
      </c>
      <c r="F8451" s="2">
        <f t="shared" si="264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9">
        <f t="shared" si="265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19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9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19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9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19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9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19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9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19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9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19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9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19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9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19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19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9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19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9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19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9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19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9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19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9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19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9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19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9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19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9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19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9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19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19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9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19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9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19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9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19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9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19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9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19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9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19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9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19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9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19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9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19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19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9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19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9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19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9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19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9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19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9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19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9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19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9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19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9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19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9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19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19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9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19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9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19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9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19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9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19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9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19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9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19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9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19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9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19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9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19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19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9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19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9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19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9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19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9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19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9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19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9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19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9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19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9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19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9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19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19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9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19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9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19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9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19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9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19">
        <v>3221.47</v>
      </c>
      <c r="E8514" s="2">
        <v>0.4</v>
      </c>
      <c r="F8514" s="2">
        <f t="shared" ref="F8514:F8577" si="266">D8514*E8514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9">
        <f t="shared" ref="N8514:N8577" si="267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19">
        <v>1849.03</v>
      </c>
      <c r="E8515" s="2">
        <v>0.46</v>
      </c>
      <c r="F8515" s="2">
        <f t="shared" si="266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9">
        <f t="shared" si="267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19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9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19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9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19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9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19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19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9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19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9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19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9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19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9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19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9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19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9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19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9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19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9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19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9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19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19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9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19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9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19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9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19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9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19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9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19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9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19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9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19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9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19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9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19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19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9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19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9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19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9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19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9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19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9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19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9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19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9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19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9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19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9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19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19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9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19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9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19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9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19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9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19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9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19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9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19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9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19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9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19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9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19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19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9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19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9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19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9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19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9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19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9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19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9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19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9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19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9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19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9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19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19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9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19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9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19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9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19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9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19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9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19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9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19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9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19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9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19">
        <v>2760.03</v>
      </c>
      <c r="E8578" s="2">
        <v>0.28000000000000003</v>
      </c>
      <c r="F8578" s="2">
        <f t="shared" ref="F8578:F8641" si="268">D8578*E8578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9">
        <f t="shared" ref="N8578:N8641" si="269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19">
        <v>4912.0600000000004</v>
      </c>
      <c r="E8579" s="2">
        <v>0.16</v>
      </c>
      <c r="F8579" s="2">
        <f t="shared" si="268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9">
        <f t="shared" si="269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19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9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19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9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19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9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19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9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19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9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19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9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19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9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19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9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19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9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19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19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9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19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9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19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9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19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9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19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9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19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9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19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9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19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9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19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9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19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19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9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19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9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19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9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19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9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19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9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19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9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19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9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19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9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19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9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19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19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9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19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9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19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9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19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9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19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9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19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9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19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9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19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9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19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9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19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19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9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19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9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19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9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19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9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19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9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19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9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19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9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19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9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19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9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19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19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9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19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9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19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9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19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9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19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9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19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9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19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9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19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9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19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9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19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19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9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19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9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19">
        <v>3491.63</v>
      </c>
      <c r="E8642" s="2">
        <v>0.24</v>
      </c>
      <c r="F8642" s="2">
        <f t="shared" ref="F8642:F8705" si="270">D8642*E8642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9">
        <f t="shared" ref="N8642:N8705" si="271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19">
        <v>1719.05</v>
      </c>
      <c r="E8643" s="2">
        <v>0.33</v>
      </c>
      <c r="F8643" s="2">
        <f t="shared" si="270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9">
        <f t="shared" si="271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19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9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19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9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19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9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19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9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19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9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19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19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9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19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9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19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9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19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9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19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9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19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9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19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9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19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9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19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9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19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19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9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19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9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19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9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19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9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19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9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19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9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19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9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19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9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19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9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19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19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9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19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9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19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9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19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9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19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9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19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9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19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9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19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9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19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9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19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19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9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19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9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19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9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19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9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19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9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19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9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19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9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19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9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19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9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19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19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9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19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9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19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9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19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9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19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9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19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9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19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9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19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9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19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9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19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19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9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19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9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19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9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19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9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19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9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19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9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19">
        <v>2833.13</v>
      </c>
      <c r="E8706" s="2">
        <v>0.02</v>
      </c>
      <c r="F8706" s="2">
        <f t="shared" ref="F8706:F8769" si="272">D8706*E8706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9">
        <f t="shared" ref="N8706:N8769" si="273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19">
        <v>1815.99</v>
      </c>
      <c r="E8707" s="2">
        <v>0.27</v>
      </c>
      <c r="F8707" s="2">
        <f t="shared" si="272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9">
        <f t="shared" si="273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19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9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19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19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9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19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9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19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9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19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9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19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9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19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9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19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9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19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9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19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9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19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19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9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19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9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19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9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19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9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19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9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19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9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19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9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19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9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19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9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19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19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9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19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9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19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9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19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9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19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9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19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9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19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9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19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9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19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9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19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19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9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19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9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19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9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19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9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19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9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19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9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19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9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19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9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19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9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19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19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9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19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9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19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9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19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9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19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9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19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9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19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9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19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9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19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9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19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19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9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19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9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19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9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19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9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19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9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19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9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19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9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19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9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19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9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19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19">
        <v>3081.92</v>
      </c>
      <c r="E8770" s="2">
        <v>0.43</v>
      </c>
      <c r="F8770" s="2">
        <f t="shared" ref="F8770:F8833" si="274">D8770*E8770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9">
        <f t="shared" ref="N8770:N8833" si="275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19">
        <v>882.78</v>
      </c>
      <c r="E8771" s="2">
        <v>0</v>
      </c>
      <c r="F8771" s="2">
        <f t="shared" si="274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9">
        <f t="shared" si="275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19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9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19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9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19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9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19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9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19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9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19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9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19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9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19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19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9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19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9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19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9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19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9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19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9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19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9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19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9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19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9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19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9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19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19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9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19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9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19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9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19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9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19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9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19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9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19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9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19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9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19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9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19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19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9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19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9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19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9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19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9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19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9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19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9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19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9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19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9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19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9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19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19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9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19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9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19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9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19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9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19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9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19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9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19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9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19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9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19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9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19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19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9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19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9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19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9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19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9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19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9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19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9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19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9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19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9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19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9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19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19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9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19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9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19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9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19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9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19">
        <v>3240.72</v>
      </c>
      <c r="E8834" s="2">
        <v>0.01</v>
      </c>
      <c r="F8834" s="2">
        <f t="shared" ref="F8834:F8897" si="276">D8834*E8834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9">
        <f t="shared" ref="N8834:N8897" si="277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19">
        <v>4237.32</v>
      </c>
      <c r="E8835" s="2">
        <v>0.48</v>
      </c>
      <c r="F8835" s="2">
        <f t="shared" si="276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9">
        <f t="shared" si="277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19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9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19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9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19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9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19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19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9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19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9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19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9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19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9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19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9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19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9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19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9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19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9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19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9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19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19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9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19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9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19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9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19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9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19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9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19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9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19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9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19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9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19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9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19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19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9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19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9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19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9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19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9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19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9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19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9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19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9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19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9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19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9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19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19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9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19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9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19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9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19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9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19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9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19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9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19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9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19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9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19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9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19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19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9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19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9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19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9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19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9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19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9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19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9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19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9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19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9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19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9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19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19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9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19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9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19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9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19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9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19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9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19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9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19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9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19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9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19">
        <v>3663.82</v>
      </c>
      <c r="E8898" s="2">
        <v>0.01</v>
      </c>
      <c r="F8898" s="2">
        <f t="shared" ref="F8898:F8961" si="278">D8898*E8898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9">
        <f t="shared" ref="N8898:N8961" si="279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19">
        <v>1001.83</v>
      </c>
      <c r="E8899" s="2">
        <v>0.01</v>
      </c>
      <c r="F8899" s="2">
        <f t="shared" si="278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9">
        <f t="shared" si="279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19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9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19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9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19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9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19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9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19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9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19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9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19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9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19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9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19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9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19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19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9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19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9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19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9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19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9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19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9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19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9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19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9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19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9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19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9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19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19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9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19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9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19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9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19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9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19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9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19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9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19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9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19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9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19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9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19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19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9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19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9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19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9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19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9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19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9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19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9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19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9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19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9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19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9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19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19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9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19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9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19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9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19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9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19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9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19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9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19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9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19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9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19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9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19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19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9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19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9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19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9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19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9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19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9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19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9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19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9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19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9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19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9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19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19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9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19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9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19">
        <v>2805.16</v>
      </c>
      <c r="E8962" s="2">
        <v>0.05</v>
      </c>
      <c r="F8962" s="2">
        <f t="shared" ref="F8962:F9025" si="280">D8962*E8962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9">
        <f t="shared" ref="N8962:N9025" si="281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19">
        <v>3077.85</v>
      </c>
      <c r="E8963" s="2">
        <v>0.37</v>
      </c>
      <c r="F8963" s="2">
        <f t="shared" si="280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9">
        <f t="shared" si="281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19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9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19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9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19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9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19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9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19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9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19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19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9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19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9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19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9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19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9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19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9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19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9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19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9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19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9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19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9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19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19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9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19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9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19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9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19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9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19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9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19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9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19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9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19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9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19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9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19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19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9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19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9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19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9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19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9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19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9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19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9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19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9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19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9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19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9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19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19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9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19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9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19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9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19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9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19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9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19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9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19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9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19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9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19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9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19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19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9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19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9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19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9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19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9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19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9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19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9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19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9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19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9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19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9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19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19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9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19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9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19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9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19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9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19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9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19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9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19">
        <v>1308.9000000000001</v>
      </c>
      <c r="E9026" s="2">
        <v>0.37</v>
      </c>
      <c r="F9026" s="2">
        <f t="shared" ref="F9026:F9089" si="282">D9026*E9026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9">
        <f t="shared" ref="N9026:N9089" si="283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19">
        <v>2296.71</v>
      </c>
      <c r="E9027" s="2">
        <v>0.42</v>
      </c>
      <c r="F9027" s="2">
        <f t="shared" si="282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9">
        <f t="shared" si="283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19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9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19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19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9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19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9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19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9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19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9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19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9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19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9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19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9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19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9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19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9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19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19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9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19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9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19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9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19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9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19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9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19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9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19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9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19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9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19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9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19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19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9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19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9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19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9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19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9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19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9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19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9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19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9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19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9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19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9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19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19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9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19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9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19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9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19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9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19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9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19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9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19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9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19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9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19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9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19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19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9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19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9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19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9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19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9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19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9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19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9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19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9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19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9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19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9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19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19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9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19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9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19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9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19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9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19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9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19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9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19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9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19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9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19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9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19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19">
        <v>1664.15</v>
      </c>
      <c r="E9090" s="2">
        <v>0.46</v>
      </c>
      <c r="F9090" s="2">
        <f t="shared" ref="F9090:F9153" si="284">D9090*E9090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9">
        <f t="shared" ref="N9090:N9153" si="285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19">
        <v>2502.02</v>
      </c>
      <c r="E9091" s="2">
        <v>0.09</v>
      </c>
      <c r="F9091" s="2">
        <f t="shared" si="284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9">
        <f t="shared" si="285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19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9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19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9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19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9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19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9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19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9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19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9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19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9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19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19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9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19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9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19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9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19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9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19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9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19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9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19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9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19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9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19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9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19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19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9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19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9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19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9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19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9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19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9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19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9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19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9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19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9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19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9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19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19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9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19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9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19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9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19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9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19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9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19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9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19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9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19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9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19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9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19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19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9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19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9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19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9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19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9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19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9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19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9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19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9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19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9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19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9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19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19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9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19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9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19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9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19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9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19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9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19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9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19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9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19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9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19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9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19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19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9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19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9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19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9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19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9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19">
        <v>330.98</v>
      </c>
      <c r="E9154" s="2">
        <v>0.23</v>
      </c>
      <c r="F9154" s="2">
        <f t="shared" ref="F9154:F9217" si="286">D9154*E9154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9">
        <f t="shared" ref="N9154:N9217" si="287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19">
        <v>2636.35</v>
      </c>
      <c r="E9155" s="2">
        <v>0.41</v>
      </c>
      <c r="F9155" s="2">
        <f t="shared" si="286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9">
        <f t="shared" si="287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19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9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19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9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19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9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19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19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9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19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9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19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9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19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9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19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9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19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9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19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9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19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9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19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9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19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19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9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19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9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19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9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19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9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19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9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19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9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19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9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19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9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19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9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19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19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9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19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9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19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9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19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9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19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9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19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9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19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9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19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9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19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9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19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19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9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19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9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19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9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19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9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19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9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19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9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19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9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19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9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19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9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19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19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9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19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9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19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9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19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9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19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9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19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9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19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9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19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9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19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9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19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19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9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19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9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19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9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19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9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19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9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19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9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19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9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19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9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19">
        <v>3468.34</v>
      </c>
      <c r="E9218" s="2">
        <v>0.4</v>
      </c>
      <c r="F9218" s="2">
        <f t="shared" ref="F9218:F9281" si="288">D9218*E9218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9">
        <f t="shared" ref="N9218:N9281" si="289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19">
        <v>2167.31</v>
      </c>
      <c r="E9219" s="2">
        <v>0.34</v>
      </c>
      <c r="F9219" s="2">
        <f t="shared" si="288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9">
        <f t="shared" si="289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19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9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19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9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19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9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19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9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19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9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19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9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19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9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19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9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19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9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19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19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9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19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9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19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9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19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9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19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9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19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9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19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9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19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9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19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9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19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19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9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19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9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19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9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19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9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19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9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19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9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19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9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19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9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19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9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19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19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9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19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9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19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9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19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9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19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9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19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9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19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9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19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9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19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9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19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19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9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19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9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19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9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19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9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19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9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19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9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19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9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19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9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19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9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19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19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9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19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9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19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9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19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9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19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9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19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9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19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9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19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9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19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9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19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19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9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19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9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19">
        <v>4570.66</v>
      </c>
      <c r="E9282" s="2">
        <v>7.0000000000000007E-2</v>
      </c>
      <c r="F9282" s="2">
        <f t="shared" ref="F9282:F9345" si="290">D9282*E9282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9">
        <f t="shared" ref="N9282:N9345" si="291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19">
        <v>3680.9</v>
      </c>
      <c r="E9283" s="2">
        <v>0.35</v>
      </c>
      <c r="F9283" s="2">
        <f t="shared" si="290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9">
        <f t="shared" si="291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19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9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19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9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19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9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19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9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19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9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19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19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9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19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9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19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9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19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9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19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9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19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9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19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9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19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9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19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9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19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19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9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19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9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19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9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19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9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19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9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19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9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19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9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19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9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19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9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19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19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9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19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9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19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9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19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9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19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9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19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9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19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9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19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9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19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9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19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19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9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19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9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19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9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19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9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19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9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19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9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19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9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19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9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19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9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19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19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9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19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9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19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9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19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9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19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9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19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9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19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9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19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9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19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9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19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19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9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19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9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19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9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19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9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19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9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19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9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19">
        <v>4834.3599999999997</v>
      </c>
      <c r="E9346" s="2">
        <v>0.33</v>
      </c>
      <c r="F9346" s="2">
        <f t="shared" ref="F9346:F9409" si="292">D9346*E9346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9">
        <f t="shared" ref="N9346:N9409" si="293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19">
        <v>503.51</v>
      </c>
      <c r="E9347" s="2">
        <v>0.4</v>
      </c>
      <c r="F9347" s="2">
        <f t="shared" si="292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9">
        <f t="shared" si="293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19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9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19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19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9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19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9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19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9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19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9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19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9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19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9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19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9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19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9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19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9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19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19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9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19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9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19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9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19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9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19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9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19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9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19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9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19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9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19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9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19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19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9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19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9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19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9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19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9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19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9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19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9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19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9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19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9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19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9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19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19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9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19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9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19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9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19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9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19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9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19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9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19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9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19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9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19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9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19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19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9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19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9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19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9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19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9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19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9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19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9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19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9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19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9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19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9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19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19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9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19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9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19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9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19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9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19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9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19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9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19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9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19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9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19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9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19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19">
        <v>4471.75</v>
      </c>
      <c r="E9410" s="2">
        <v>0.48</v>
      </c>
      <c r="F9410" s="2">
        <f t="shared" ref="F9410:F9473" si="294">D9410*E9410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9">
        <f t="shared" ref="N9410:N9473" si="295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19">
        <v>950.96</v>
      </c>
      <c r="E9411" s="2">
        <v>0.23</v>
      </c>
      <c r="F9411" s="2">
        <f t="shared" si="294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9">
        <f t="shared" si="295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19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9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19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9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19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9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19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9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19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9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19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9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19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9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19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19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9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19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9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19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9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19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9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19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9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19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9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19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9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19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9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19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9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19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19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9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19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9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19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9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19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9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19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9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19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9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19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9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19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9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19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9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19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19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9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19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9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19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9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19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9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19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9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19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9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19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9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19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9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19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9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19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19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9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19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9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19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9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19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9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19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9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19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9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19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9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19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9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19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9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19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19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9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19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9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19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9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19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9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19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9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19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9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19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9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19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9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19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9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19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19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9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19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9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19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9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19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9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19">
        <v>750.42</v>
      </c>
      <c r="E9474" s="2">
        <v>0.11</v>
      </c>
      <c r="F9474" s="2">
        <f t="shared" ref="F9474:F9537" si="296">D9474*E9474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9">
        <f t="shared" ref="N9474:N9537" si="297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19">
        <v>660.97</v>
      </c>
      <c r="E9475" s="2">
        <v>0.38</v>
      </c>
      <c r="F9475" s="2">
        <f t="shared" si="296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9">
        <f t="shared" si="297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19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9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19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9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19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9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19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19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9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19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9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19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9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19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9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19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9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19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9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19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9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19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9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19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9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19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19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9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19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9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19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9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19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9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19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9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19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9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19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9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19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9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19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9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19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19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9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19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9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19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9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19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9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19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9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19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9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19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9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19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9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19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9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19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19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9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19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9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19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9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19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9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19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9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19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9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19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9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19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9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19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9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19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19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9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19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9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19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9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19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9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19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9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19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9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19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9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19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9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19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9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19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19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9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19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9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19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9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19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9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19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9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19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9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19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9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19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9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19">
        <v>4695.3100000000004</v>
      </c>
      <c r="E9538" s="2">
        <v>0.19</v>
      </c>
      <c r="F9538" s="2">
        <f t="shared" ref="F9538:F9601" si="298">D9538*E9538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9">
        <f t="shared" ref="N9538:N9601" si="299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19">
        <v>2281.37</v>
      </c>
      <c r="E9539" s="2">
        <v>0.06</v>
      </c>
      <c r="F9539" s="2">
        <f t="shared" si="298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9">
        <f t="shared" si="299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19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9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19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9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19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9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19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9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19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9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19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9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19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9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19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9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19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9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19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19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9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19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9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19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9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19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9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19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9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19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9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19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9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19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9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19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9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19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19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9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19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9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19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9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19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9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19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9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19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9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19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9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19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9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19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9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19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19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9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19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9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19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9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19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9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19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9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19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9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19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9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19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9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19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9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19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19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9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19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9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19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9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19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9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19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9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19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9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19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9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19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9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19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9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19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19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9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19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9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19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9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19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9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19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9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19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9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19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9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19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9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19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9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19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19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9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19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9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19">
        <v>3230.88</v>
      </c>
      <c r="E9602" s="2">
        <v>0.28999999999999998</v>
      </c>
      <c r="F9602" s="2">
        <f t="shared" ref="F9602:F9665" si="300">D9602*E9602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9">
        <f t="shared" ref="N9602:N9665" si="301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19">
        <v>4305.97</v>
      </c>
      <c r="E9603" s="2">
        <v>0.35</v>
      </c>
      <c r="F9603" s="2">
        <f t="shared" si="300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9">
        <f t="shared" si="301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19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9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19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9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19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9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19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9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19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9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19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19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9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19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9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19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9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19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9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19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9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19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9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19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9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19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9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19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9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19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19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9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19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9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19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9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19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9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19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9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19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9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19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9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19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9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19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9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19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19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9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19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9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19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9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19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9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19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9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19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9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19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9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19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9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19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9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19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19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9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19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9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19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9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19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9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19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9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19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9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19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9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19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9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19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9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19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19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9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19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9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19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9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19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9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19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9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19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9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19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9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19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9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19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9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19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19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9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19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9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19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9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19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9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19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9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19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9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19">
        <v>3891.99</v>
      </c>
      <c r="E9666" s="2">
        <v>0.24</v>
      </c>
      <c r="F9666" s="2">
        <f t="shared" ref="F9666:F9729" si="302">D9666*E9666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9">
        <f t="shared" ref="N9666:N9729" si="303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19">
        <v>514.13</v>
      </c>
      <c r="E9667" s="2">
        <v>0.27</v>
      </c>
      <c r="F9667" s="2">
        <f t="shared" si="302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9">
        <f t="shared" si="303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19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9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19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19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9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19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9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19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9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19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9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19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9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19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9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19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9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19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9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19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9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19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19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9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19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9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19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9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19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9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19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9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19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9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19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9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19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9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19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9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19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19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9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19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9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19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9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19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9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19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9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19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9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19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9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19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9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19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9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19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19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9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19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9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19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9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19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9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19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9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19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9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19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9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19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9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19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9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19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19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9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19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9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19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9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19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9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19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9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19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9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19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9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19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9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19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9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19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19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9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19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9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19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9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19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9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19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9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19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9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19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9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19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9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19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9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19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19">
        <v>249.14</v>
      </c>
      <c r="E9730" s="2">
        <v>0.37</v>
      </c>
      <c r="F9730" s="2">
        <f t="shared" ref="F9730:F9793" si="304">D9730*E9730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9">
        <f t="shared" ref="N9730:N9793" si="305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19">
        <v>4210.83</v>
      </c>
      <c r="E9731" s="2">
        <v>0.43</v>
      </c>
      <c r="F9731" s="2">
        <f t="shared" si="304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9">
        <f t="shared" si="305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19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9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19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9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19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9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19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9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19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9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19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9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19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9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19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19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9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19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9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19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9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19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9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19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9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19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9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19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9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19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9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19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9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19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19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9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19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9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19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9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19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9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19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9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19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9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19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9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19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9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19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9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19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19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9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19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9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19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9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19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9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19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9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19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9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19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9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19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9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19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9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19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19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9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19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9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19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9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19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9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19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9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19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9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19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9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19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9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19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9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19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19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9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19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9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19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9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19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9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19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9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19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9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19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9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19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9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19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9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19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19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9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19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9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19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9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19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9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19">
        <v>3378.73</v>
      </c>
      <c r="E9794" s="2">
        <v>0.39</v>
      </c>
      <c r="F9794" s="2">
        <f t="shared" ref="F9794:F9857" si="306">D9794*E9794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9">
        <f t="shared" ref="N9794:N9857" si="307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19">
        <v>4128.91</v>
      </c>
      <c r="E9795" s="2">
        <v>0.28999999999999998</v>
      </c>
      <c r="F9795" s="2">
        <f t="shared" si="306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9">
        <f t="shared" si="307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19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9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19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9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19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9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19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19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9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19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9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19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9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19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9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19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9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19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9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19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9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19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9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19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9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19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19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9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19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9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19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9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19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9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19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9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19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9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19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9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19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9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19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9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19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19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9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19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9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19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9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19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9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19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9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19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9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19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9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19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9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19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9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19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19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9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19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9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19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9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19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9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19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9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19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9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19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9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19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9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19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9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19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19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9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19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9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19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9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19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9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19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9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19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9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19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9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19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9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19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9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19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19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9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19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9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19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9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19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9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19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9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19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9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19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9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19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9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19">
        <v>1348.82</v>
      </c>
      <c r="E9858" s="2">
        <v>0.23</v>
      </c>
      <c r="F9858" s="2">
        <f t="shared" ref="F9858:F9921" si="308">D9858*E9858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9">
        <f t="shared" ref="N9858:N9921" si="309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19">
        <v>4962.66</v>
      </c>
      <c r="E9859" s="2">
        <v>0.2</v>
      </c>
      <c r="F9859" s="2">
        <f t="shared" si="308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9">
        <f t="shared" si="309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19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9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19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9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19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9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19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9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19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9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19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9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19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9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19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9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19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9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19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19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9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19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9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19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9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19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9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19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9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19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9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19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9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19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9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19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9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19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19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9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19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9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19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9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19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9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19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9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19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9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19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9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19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9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19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9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19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19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9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19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9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19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9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19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9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19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9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19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9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19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9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19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9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19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9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19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19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9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19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9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19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9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19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9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19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9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19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9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19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9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19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9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19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9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19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19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9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19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9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19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9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19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9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19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9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19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9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19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9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19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9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19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9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19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19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9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19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9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19">
        <v>1016.94</v>
      </c>
      <c r="E9922" s="2">
        <v>0.46</v>
      </c>
      <c r="F9922" s="2">
        <f t="shared" ref="F9922:F9985" si="310">D9922*E9922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9">
        <f t="shared" ref="N9922:N9985" si="311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19">
        <v>2372.04</v>
      </c>
      <c r="E9923" s="2">
        <v>0.49</v>
      </c>
      <c r="F9923" s="2">
        <f t="shared" si="310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9">
        <f t="shared" si="311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19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9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19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9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19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9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19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9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19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9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19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19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9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19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9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19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9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19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9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19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9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19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9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19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9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19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9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19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9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19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19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9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19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9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19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9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19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9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19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9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19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9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19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9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19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9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19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9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19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19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9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19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9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19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9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19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9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19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9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19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9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19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9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19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9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19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9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19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19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9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19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9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19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9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19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9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19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9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19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9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19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9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19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9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19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9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19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19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9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19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9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19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9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19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9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19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9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19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9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19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9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19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9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19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9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19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19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9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19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9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19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9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19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9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19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9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19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9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19">
        <v>3402.07</v>
      </c>
      <c r="E9986" s="2">
        <v>0.16</v>
      </c>
      <c r="F9986" s="2">
        <f t="shared" ref="F9986:F10049" si="312">D9986*E9986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9">
        <f t="shared" ref="N9986:N10049" si="313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19">
        <v>1350.34</v>
      </c>
      <c r="E9987" s="2">
        <v>0.27</v>
      </c>
      <c r="F9987" s="2">
        <f t="shared" si="312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9">
        <f t="shared" si="313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19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9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19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19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9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19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9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19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9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19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9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19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9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19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9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19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9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19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9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19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9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19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19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9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19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9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19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9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19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9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19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9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19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9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19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9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19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9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19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9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19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19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9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19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9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19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9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19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9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19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9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19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9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19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9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19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9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19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9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19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19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9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19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9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19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9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19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9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19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9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19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9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19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9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19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9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19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9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19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19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9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19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9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19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9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19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9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19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9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19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9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19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9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19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9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19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9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19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19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9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19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9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19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9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19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9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19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9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19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9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19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9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19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9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19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9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19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19">
        <v>3498.14</v>
      </c>
      <c r="E10050" s="2">
        <v>0.44</v>
      </c>
      <c r="F10050" s="2">
        <f t="shared" ref="F10050:F10113" si="314">D10050*E10050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9">
        <f t="shared" ref="N10050:N10113" si="315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19">
        <v>4428.07</v>
      </c>
      <c r="E10051" s="2">
        <v>0.28000000000000003</v>
      </c>
      <c r="F10051" s="2">
        <f t="shared" si="314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9">
        <f t="shared" si="315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19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9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19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9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19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9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19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9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19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9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19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9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19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9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19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19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9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19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9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19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9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19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9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19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9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19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9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19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9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19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9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19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9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19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19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9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19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9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19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9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19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9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19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9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19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9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19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9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19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9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19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9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19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19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9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19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9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19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9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19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9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19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9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19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9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19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9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19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9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19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9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19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19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9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19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9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19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9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19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9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19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9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19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9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19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9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19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9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19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9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19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19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9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19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9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19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9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19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9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19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9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19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9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19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9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19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9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19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9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19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19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9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19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9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19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9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19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9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19">
        <v>4285.51</v>
      </c>
      <c r="E10114" s="2">
        <v>0.16</v>
      </c>
      <c r="F10114" s="2">
        <f t="shared" ref="F10114:F10177" si="316">D10114*E10114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9">
        <f t="shared" ref="N10114:N10177" si="317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19">
        <v>3958.79</v>
      </c>
      <c r="E10115" s="2">
        <v>0.11</v>
      </c>
      <c r="F10115" s="2">
        <f t="shared" si="316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9">
        <f t="shared" si="317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19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9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19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9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19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9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19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19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9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19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9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19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9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19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9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19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9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19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9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19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9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19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9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19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9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19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19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9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19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9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19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9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19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9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19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9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19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9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19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9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19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9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19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9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19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19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9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19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9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19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9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19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9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19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9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19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9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19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9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19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9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19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9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19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19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9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19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9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19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9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19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9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19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9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19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9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19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9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19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9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19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9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19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19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9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19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9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19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9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19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9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19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9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19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9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19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9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19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9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19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9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19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19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9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19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9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19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9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19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9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19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9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19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9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19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9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19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9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19">
        <v>3185.77</v>
      </c>
      <c r="E10178" s="2">
        <v>0.04</v>
      </c>
      <c r="F10178" s="2">
        <f t="shared" ref="F10178:F10241" si="318">D10178*E10178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9">
        <f t="shared" ref="N10178:N10241" si="319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19">
        <v>2280.7199999999998</v>
      </c>
      <c r="E10179" s="2">
        <v>0.31</v>
      </c>
      <c r="F10179" s="2">
        <f t="shared" si="318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9">
        <f t="shared" si="319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19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9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19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9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19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9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19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9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19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9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19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9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19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9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19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9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19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9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19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19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9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19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9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19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9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19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9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19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9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19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9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19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9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19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9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19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9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19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19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9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19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9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19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9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19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9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19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9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19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9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19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9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19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9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19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9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19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19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9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19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9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19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9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19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9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19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9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19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9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19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9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19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9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19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9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19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19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9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19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9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19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9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19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9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19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9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19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9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19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9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19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9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19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9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19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19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9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19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9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19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9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19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9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19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9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19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9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19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9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19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9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19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9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19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19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9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19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9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19">
        <v>190.81</v>
      </c>
      <c r="E10242" s="2">
        <v>0.12</v>
      </c>
      <c r="F10242" s="2">
        <f t="shared" ref="F10242:F10305" si="320">D10242*E10242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9">
        <f t="shared" ref="N10242:N10305" si="321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19">
        <v>3029.4</v>
      </c>
      <c r="E10243" s="2">
        <v>0.47</v>
      </c>
      <c r="F10243" s="2">
        <f t="shared" si="320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9">
        <f t="shared" si="321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19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9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19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9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19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9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19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9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19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9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19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19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9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19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9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19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9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19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9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19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9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19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9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19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9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19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9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19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9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19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19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9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19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9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19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9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19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9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19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9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19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9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19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9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19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9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19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9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19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19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9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19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9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19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9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19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9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19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9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19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9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19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9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19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9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19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9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19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19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9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19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9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19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9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19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9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19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9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19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9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19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9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19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9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19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9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19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19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9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19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9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19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9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19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9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19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9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19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9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19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9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19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9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19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9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19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19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9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19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9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19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9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19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9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19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9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19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9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19">
        <v>4871.13</v>
      </c>
      <c r="E10306" s="2">
        <v>0.35</v>
      </c>
      <c r="F10306" s="2">
        <f t="shared" ref="F10306:F10369" si="322">D10306*E10306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9">
        <f t="shared" ref="N10306:N10369" si="323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19">
        <v>1233.5999999999999</v>
      </c>
      <c r="E10307" s="2">
        <v>0.33</v>
      </c>
      <c r="F10307" s="2">
        <f t="shared" si="322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9">
        <f t="shared" si="323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19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9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19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19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9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19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9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19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9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19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9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19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9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19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9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19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9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19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9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19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9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19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19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9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19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9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19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9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19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9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19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9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19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9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19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9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19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9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19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9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19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19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9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19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9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19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9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19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9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19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9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19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9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19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9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19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9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19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9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19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19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9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19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9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19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9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19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9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19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9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19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9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19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9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19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9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19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9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19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19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9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19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9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19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9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19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9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19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9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19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9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19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9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19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9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19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9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19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19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9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19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9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19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9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19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9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19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9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19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9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19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9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19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9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19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9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19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19">
        <v>4112.62</v>
      </c>
      <c r="E10370" s="2">
        <v>0.28000000000000003</v>
      </c>
      <c r="F10370" s="2">
        <f t="shared" ref="F10370:F10433" si="324">D10370*E10370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9">
        <f t="shared" ref="N10370:N10433" si="325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19">
        <v>3033.54</v>
      </c>
      <c r="E10371" s="2">
        <v>0.08</v>
      </c>
      <c r="F10371" s="2">
        <f t="shared" si="324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9">
        <f t="shared" si="325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19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9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19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9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19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9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19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9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19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9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19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9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19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9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19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19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9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19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9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19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9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19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9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19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9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19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9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19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9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19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9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19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9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19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19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9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19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9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19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9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19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9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19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9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19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9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19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9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19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9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19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9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19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19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9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19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9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19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9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19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9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19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9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19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9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19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9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19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9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19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9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19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19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9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19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9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19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9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19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9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19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9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19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9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19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9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19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9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19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9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19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19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9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19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9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19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9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19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9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19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9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19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9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19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9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19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9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19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9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19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19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9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19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9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19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9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19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9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19">
        <v>2684.92</v>
      </c>
      <c r="E10434" s="2">
        <v>0.39</v>
      </c>
      <c r="F10434" s="2">
        <f t="shared" ref="F10434:F10497" si="326">D10434*E10434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9">
        <f t="shared" ref="N10434:N10497" si="327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19">
        <v>1699.32</v>
      </c>
      <c r="E10435" s="2">
        <v>7.0000000000000007E-2</v>
      </c>
      <c r="F10435" s="2">
        <f t="shared" si="326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9">
        <f t="shared" si="327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19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9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19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9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19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9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19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19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9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19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9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19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9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19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9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19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9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19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9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19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9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19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9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19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9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19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19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9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19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9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19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9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19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9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19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9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19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9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19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9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19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9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19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9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19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19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9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19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9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19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9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19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9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19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9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19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9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19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9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19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9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19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9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19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19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9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19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9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19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9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19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9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19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9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19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9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19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9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19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9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19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9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19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19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9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19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9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19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9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19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9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19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9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19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9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19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9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19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9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19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9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19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19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9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19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9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19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9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19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9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19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9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19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9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19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9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19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9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19">
        <v>4114.49</v>
      </c>
      <c r="E10498" s="2">
        <v>0.05</v>
      </c>
      <c r="F10498" s="2">
        <f t="shared" ref="F10498:F10561" si="328">D10498*E10498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9">
        <f t="shared" ref="N10498:N10561" si="329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19">
        <v>1339.4</v>
      </c>
      <c r="E10499" s="2">
        <v>0.06</v>
      </c>
      <c r="F10499" s="2">
        <f t="shared" si="328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9">
        <f t="shared" si="329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19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9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19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9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19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9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19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9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19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9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19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9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19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9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19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9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19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9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19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19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9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19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9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19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9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19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9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19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9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19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9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19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9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19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9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19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9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19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19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9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19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9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19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9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19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9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19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9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19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9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19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9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19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9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19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9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19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19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9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19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9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19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9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19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9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19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9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19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9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19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9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19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9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19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9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19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19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9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19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9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19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9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19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9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19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9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19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9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19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9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19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9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19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9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19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19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9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19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9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19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9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19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9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19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9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19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9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19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9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19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9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19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9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19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19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9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19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9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19">
        <v>4947.97</v>
      </c>
      <c r="E10562" s="2">
        <v>0.42</v>
      </c>
      <c r="F10562" s="2">
        <f t="shared" ref="F10562:F10625" si="330">D10562*E10562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9">
        <f t="shared" ref="N10562:N10625" si="331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19">
        <v>2531.5</v>
      </c>
      <c r="E10563" s="2">
        <v>0.49</v>
      </c>
      <c r="F10563" s="2">
        <f t="shared" si="330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9">
        <f t="shared" si="331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19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9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19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9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19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9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19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9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19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9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19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19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9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19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9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19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9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19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9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19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9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19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9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19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9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19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9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19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9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19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19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9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19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9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19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9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19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9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19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9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19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9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19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9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19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9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19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9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19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19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9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19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9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19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9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19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9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19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9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19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9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19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9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19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9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19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9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19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19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9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19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9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19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9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19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9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19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9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19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9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19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9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19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9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19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9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19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19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9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19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9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19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9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19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9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19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9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19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9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19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9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19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9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19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9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19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19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9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19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9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19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9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19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9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19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9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19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9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19">
        <v>3530.42</v>
      </c>
      <c r="E10626" s="2">
        <v>0.41</v>
      </c>
      <c r="F10626" s="2">
        <f t="shared" ref="F10626:F10689" si="332">D10626*E10626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9">
        <f t="shared" ref="N10626:N10689" si="333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19">
        <v>4200.3599999999997</v>
      </c>
      <c r="E10627" s="2">
        <v>0.46</v>
      </c>
      <c r="F10627" s="2">
        <f t="shared" si="332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9">
        <f t="shared" si="333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19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9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19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19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9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19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9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19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9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19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9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19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9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19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9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19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9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19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9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19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9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19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19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9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19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9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19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9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19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9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19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9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19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9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19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9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19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9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19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9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19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19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9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19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9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19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9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19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9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19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9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19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9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19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9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19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9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19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9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19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19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9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19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9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19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9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19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9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19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9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19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9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19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9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19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9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19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9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19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19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9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19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9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19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9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19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9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19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9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19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9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19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9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19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9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19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9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19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19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9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19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9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19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9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19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9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19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9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19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9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19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9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19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9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19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9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19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19">
        <v>165.43</v>
      </c>
      <c r="E10690" s="2">
        <v>0.28000000000000003</v>
      </c>
      <c r="F10690" s="2">
        <f t="shared" ref="F10690:F10753" si="334">D10690*E10690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9">
        <f t="shared" ref="N10690:N10753" si="335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19">
        <v>2669.01</v>
      </c>
      <c r="E10691" s="2">
        <v>0.36</v>
      </c>
      <c r="F10691" s="2">
        <f t="shared" si="334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9">
        <f t="shared" si="335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19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9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19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9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19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9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19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9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19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9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19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9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19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9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19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19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9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19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9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19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9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19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9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19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9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19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9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19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9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19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9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19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9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19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19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9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19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9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19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9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19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9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19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9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19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9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19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9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19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9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19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9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19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19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9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19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9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19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9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19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9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19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9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19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9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19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9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19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9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19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9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19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19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9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19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9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19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9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19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9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19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9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19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9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19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9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19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9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19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9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19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19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9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19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9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19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9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19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9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19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9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19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9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19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9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19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9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19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9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19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19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9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19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9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19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9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19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9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19">
        <v>1968.3</v>
      </c>
      <c r="E10754" s="2">
        <v>0.12</v>
      </c>
      <c r="F10754" s="2">
        <f t="shared" ref="F10754:F10817" si="336">D10754*E10754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9">
        <f t="shared" ref="N10754:N10817" si="337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19">
        <v>3692.4</v>
      </c>
      <c r="E10755" s="2">
        <v>0.16</v>
      </c>
      <c r="F10755" s="2">
        <f t="shared" si="336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9">
        <f t="shared" si="337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19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9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19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9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19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9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19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19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9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19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9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19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9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19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9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19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9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19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9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19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9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19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9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19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9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19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19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9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19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9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19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9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19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9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19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9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19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9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19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9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19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9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19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9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19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19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9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19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9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19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9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19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9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19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9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19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9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19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9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19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9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19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9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19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19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9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19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9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19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9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19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9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19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9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19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9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19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9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19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9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19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9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19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19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9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19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9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19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9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19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9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19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9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19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9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19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9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19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9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19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9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19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19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9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19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9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19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9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19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9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19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9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19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9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19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9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19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9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19">
        <v>839.8</v>
      </c>
      <c r="E10818" s="2">
        <v>0.36</v>
      </c>
      <c r="F10818" s="2">
        <f t="shared" ref="F10818:F10881" si="338">D10818*E10818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9">
        <f t="shared" ref="N10818:N10881" si="339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19">
        <v>3301.4</v>
      </c>
      <c r="E10819" s="2">
        <v>0.43</v>
      </c>
      <c r="F10819" s="2">
        <f t="shared" si="338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9">
        <f t="shared" si="339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19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9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19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9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19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9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19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9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19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9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19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9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19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9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19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9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19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9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19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19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9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19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9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19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9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19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9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19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9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19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9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19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9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19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9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19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9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19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19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9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19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9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19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9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19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9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19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9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19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9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19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9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19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9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19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9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19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19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9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19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9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19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9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19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9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19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9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19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9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19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9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19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9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19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9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19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19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9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19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9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19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9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19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9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19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9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19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9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19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9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19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9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19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9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19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19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9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19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9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19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9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19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9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19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9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19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9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19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9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19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9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19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9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19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19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9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19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9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19">
        <v>3511.08</v>
      </c>
      <c r="E10882" s="2">
        <v>0.32</v>
      </c>
      <c r="F10882" s="2">
        <f t="shared" ref="F10882:F10945" si="340">D10882*E10882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9">
        <f t="shared" ref="N10882:N10945" si="341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19">
        <v>994.09</v>
      </c>
      <c r="E10883" s="2">
        <v>0.08</v>
      </c>
      <c r="F10883" s="2">
        <f t="shared" si="340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9">
        <f t="shared" si="341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19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9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19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9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19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9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19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9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19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9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19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19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9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19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9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19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9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19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9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19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9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19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9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19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9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19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9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19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9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19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19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9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19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9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19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9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19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9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19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9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19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9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19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9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19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9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19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9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19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19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9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19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9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19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9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19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9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19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9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19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9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19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9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19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9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19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9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19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19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9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19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9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19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9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19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9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19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9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19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9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19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9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19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9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19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9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19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19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9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19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9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19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9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19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9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19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9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19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9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19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9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19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9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19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9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19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19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9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19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9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19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9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19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9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19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9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19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9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19">
        <v>4501.26</v>
      </c>
      <c r="E10946" s="2">
        <v>0.18</v>
      </c>
      <c r="F10946" s="2">
        <f t="shared" ref="F10946:F11009" si="342">D10946*E10946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9">
        <f t="shared" ref="N10946:N11009" si="343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19">
        <v>3790.07</v>
      </c>
      <c r="E10947" s="2">
        <v>0.3</v>
      </c>
      <c r="F10947" s="2">
        <f t="shared" si="342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9">
        <f t="shared" si="343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19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9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19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19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9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19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9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19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9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19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9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19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9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19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9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19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9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19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9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19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9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19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19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9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19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9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19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9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19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9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19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9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19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9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19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9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19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9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19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9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19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19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9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19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9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19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9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19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9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19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9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19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9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19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9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19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9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19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9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19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19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9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19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9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19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9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19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9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19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9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19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9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19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9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19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9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19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9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19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19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9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19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9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19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9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19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9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19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9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19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9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19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9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19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9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19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9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19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19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9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19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9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19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9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19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9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19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9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19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9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19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9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19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9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19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9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19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19">
        <v>4876.03</v>
      </c>
      <c r="E11010" s="2">
        <v>0.2</v>
      </c>
      <c r="F11010" s="2">
        <f t="shared" ref="F11010:F11073" si="344">D11010*E11010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9">
        <f t="shared" ref="N11010:N11073" si="345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19">
        <v>1790.09</v>
      </c>
      <c r="E11011" s="2">
        <v>0.2</v>
      </c>
      <c r="F11011" s="2">
        <f t="shared" si="344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9">
        <f t="shared" si="345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19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9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19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9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19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9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19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9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19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9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19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9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19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9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19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19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9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19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9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19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9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19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9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19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9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19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9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19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9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19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9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19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9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19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19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9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19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9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19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9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19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9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19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9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19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9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19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9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19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9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19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9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19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19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9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19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9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19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9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19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9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19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9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19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9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19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9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19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9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19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9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19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19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9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19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9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19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9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19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9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19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9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19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9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19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9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19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9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19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9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19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19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9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19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9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19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9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19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9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19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9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19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9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19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9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19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9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19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9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19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19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9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19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9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19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9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19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9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19">
        <v>1814.95</v>
      </c>
      <c r="E11074" s="2">
        <v>0.44</v>
      </c>
      <c r="F11074" s="2">
        <f t="shared" ref="F11074:F11137" si="346">D11074*E11074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9">
        <f t="shared" ref="N11074:N11137" si="347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19">
        <v>1224.6300000000001</v>
      </c>
      <c r="E11075" s="2">
        <v>0.28999999999999998</v>
      </c>
      <c r="F11075" s="2">
        <f t="shared" si="346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9">
        <f t="shared" si="347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19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9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19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9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19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9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19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19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9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19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9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19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9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19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9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19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9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19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9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19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9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19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9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19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9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19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19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9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19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9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19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9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19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9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19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9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19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9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19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9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19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9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19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9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19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19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9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19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9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19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9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19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9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19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9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19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9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19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9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19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9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19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9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19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19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9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19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9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19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9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19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9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19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9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19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9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19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9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19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9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19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9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19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19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9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19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9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19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9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19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9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19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9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19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9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19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9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19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9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19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9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19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19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9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19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9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19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9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19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9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19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9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19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9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19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9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19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9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19">
        <v>4290.3</v>
      </c>
      <c r="E11138" s="2">
        <v>0.22</v>
      </c>
      <c r="F11138" s="2">
        <f t="shared" ref="F11138:F11201" si="348">D11138*E11138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9">
        <f t="shared" ref="N11138:N11201" si="349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19">
        <v>923.91</v>
      </c>
      <c r="E11139" s="2">
        <v>0.08</v>
      </c>
      <c r="F11139" s="2">
        <f t="shared" si="348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9">
        <f t="shared" si="349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19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9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19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9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19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9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19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9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19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9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19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9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19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9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19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9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19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9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19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19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9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19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9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19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9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19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9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19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9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19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9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19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9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19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9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19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9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19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19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9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19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9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19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9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19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9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19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9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19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9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19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9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19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9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19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9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19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19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9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19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9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19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9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19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9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19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9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19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9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19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9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19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9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19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9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19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19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9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19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9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19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9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19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9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19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9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19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9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19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9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19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9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19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9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19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19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9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19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9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19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9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19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9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19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9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19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9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19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9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19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9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19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9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19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19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9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19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9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19">
        <v>3536.98</v>
      </c>
      <c r="E11202" s="2">
        <v>0.34</v>
      </c>
      <c r="F11202" s="2">
        <f t="shared" ref="F11202:F11265" si="350">D11202*E11202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9">
        <f t="shared" ref="N11202:N11265" si="351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19">
        <v>2735.46</v>
      </c>
      <c r="E11203" s="2">
        <v>0.39</v>
      </c>
      <c r="F11203" s="2">
        <f t="shared" si="350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9">
        <f t="shared" si="351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19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9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19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9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19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9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19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9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19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9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19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19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9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19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9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19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9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19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9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19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9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19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9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19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9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19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9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19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9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19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19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9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19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9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19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9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19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9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19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9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19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9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19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9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19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9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19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9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19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19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9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19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9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19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9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19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9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19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9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19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9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19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9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19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9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19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9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19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19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9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19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9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19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9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19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9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19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9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19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9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19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9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19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9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19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9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19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19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9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19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9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19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9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19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9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19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9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19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9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19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9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19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9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19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9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19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19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9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19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9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19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9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19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9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19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9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19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9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19">
        <v>3172.37</v>
      </c>
      <c r="E11266" s="2">
        <v>0.03</v>
      </c>
      <c r="F11266" s="2">
        <f t="shared" ref="F11266:F11329" si="352">D11266*E11266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9">
        <f t="shared" ref="N11266:N11329" si="353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19">
        <v>2753.62</v>
      </c>
      <c r="E11267" s="2">
        <v>0.16</v>
      </c>
      <c r="F11267" s="2">
        <f t="shared" si="352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9">
        <f t="shared" si="353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19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9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19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19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9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19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9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19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9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19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9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19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9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19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9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19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9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19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9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19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9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19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19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9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19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9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19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9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19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9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19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9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19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9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19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9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19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9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19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9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19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19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9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19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9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19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9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19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9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19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9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19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9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19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9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19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9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19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9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19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19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9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19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9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19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9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19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9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19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9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19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9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19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9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19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9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19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9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19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19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9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19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9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19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9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19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9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19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9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19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9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19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9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19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9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19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9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19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19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9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19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9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19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9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19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9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19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9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19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9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19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9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19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9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19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9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19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19">
        <v>673.7</v>
      </c>
      <c r="E11330" s="2">
        <v>0.49</v>
      </c>
      <c r="F11330" s="2">
        <f t="shared" ref="F11330:F11393" si="354">D11330*E11330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9">
        <f t="shared" ref="N11330:N11393" si="355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19">
        <v>4827.4399999999996</v>
      </c>
      <c r="E11331" s="2">
        <v>0.41</v>
      </c>
      <c r="F11331" s="2">
        <f t="shared" si="354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9">
        <f t="shared" si="355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19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9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19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9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19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9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19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9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19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9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19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9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19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9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19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19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9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19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9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19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9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19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9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19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9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19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9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19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9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19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9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19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9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19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19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9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19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9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19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9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19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9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19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9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19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9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19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9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19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9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19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9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19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19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9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19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9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19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9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19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9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19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9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19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9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19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9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19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9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19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9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19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19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9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19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9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19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9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19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9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19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9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19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9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19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9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19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9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19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9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19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19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9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19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9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19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9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19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9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19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9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19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9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19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9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19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9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19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9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19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19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9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19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9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19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9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19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9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19">
        <v>502.02</v>
      </c>
      <c r="E11394" s="2">
        <v>0.03</v>
      </c>
      <c r="F11394" s="2">
        <f t="shared" ref="F11394:F11457" si="356">D11394*E11394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9">
        <f t="shared" ref="N11394:N11457" si="357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19">
        <v>703.89</v>
      </c>
      <c r="E11395" s="2">
        <v>0.41</v>
      </c>
      <c r="F11395" s="2">
        <f t="shared" si="356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9">
        <f t="shared" si="357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19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9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19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9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19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9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19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19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9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19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9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19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9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19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9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19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9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19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9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19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9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19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9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19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9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19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19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9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19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9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19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9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19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9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19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9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19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9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19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9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19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9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19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9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19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19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9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19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9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19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9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19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9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19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9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19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9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19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9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19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9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19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9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19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19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9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19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9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19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9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19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9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19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9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19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9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19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9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19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9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19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9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19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19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9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19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9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19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9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19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9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19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9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19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9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19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9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19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9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19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9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19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19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9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19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9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19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9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19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9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19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9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19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9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19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9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19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9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19">
        <v>408</v>
      </c>
      <c r="E11458" s="2">
        <v>0.43</v>
      </c>
      <c r="F11458" s="2">
        <f t="shared" ref="F11458:F11521" si="358">D11458*E11458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9">
        <f t="shared" ref="N11458:N11521" si="359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19">
        <v>3976.68</v>
      </c>
      <c r="E11459" s="2">
        <v>0.32</v>
      </c>
      <c r="F11459" s="2">
        <f t="shared" si="358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9">
        <f t="shared" si="359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19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9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19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9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19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9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19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9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19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9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19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9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19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9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19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9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19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9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19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19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9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19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9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19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9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19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9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19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9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19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9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19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9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19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9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19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9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19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19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9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19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9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19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9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19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9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19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9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19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9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19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9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19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9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19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9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19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19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9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19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9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19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9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19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9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19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9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19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9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19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9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19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9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19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9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19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19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9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19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9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19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9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19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9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19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9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19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9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19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9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19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9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19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9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19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19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9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19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9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19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9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19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9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19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9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19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9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19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9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19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9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19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9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19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19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9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19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9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19">
        <v>3294.86</v>
      </c>
      <c r="E11522" s="2">
        <v>0.44</v>
      </c>
      <c r="F11522" s="2">
        <f t="shared" ref="F11522:F11585" si="360">D11522*E11522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9">
        <f t="shared" ref="N11522:N11585" si="361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19">
        <v>1647.07</v>
      </c>
      <c r="E11523" s="2">
        <v>0.21</v>
      </c>
      <c r="F11523" s="2">
        <f t="shared" si="360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9">
        <f t="shared" si="361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19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9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19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9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19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9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19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9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19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9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19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19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9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19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9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19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9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19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9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19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9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19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9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19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9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19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9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19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9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19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19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9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19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9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19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9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19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9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19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9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19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9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19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9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19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9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19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9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19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19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9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19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9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19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9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19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9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19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9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19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9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19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9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19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9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19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9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19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19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9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19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9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19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9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19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9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19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9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19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9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19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9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19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9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19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9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19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19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9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19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9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19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9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19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9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19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9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19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9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19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9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19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9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19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9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19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19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9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19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9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19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9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19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9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19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9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19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9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19">
        <v>133.5</v>
      </c>
      <c r="E11586" s="2">
        <v>0.12</v>
      </c>
      <c r="F11586" s="2">
        <f t="shared" ref="F11586:F11649" si="362">D11586*E11586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9">
        <f t="shared" ref="N11586:N11649" si="363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19">
        <v>3816.09</v>
      </c>
      <c r="E11587" s="2">
        <v>0.23</v>
      </c>
      <c r="F11587" s="2">
        <f t="shared" si="362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9">
        <f t="shared" si="363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19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9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19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19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9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19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9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19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9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19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9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19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9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19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9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19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9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19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9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19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9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19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19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9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19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9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19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9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19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9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19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9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19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9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19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9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19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9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19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9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19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19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9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19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9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19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9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19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9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19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9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19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9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19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9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19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9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19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9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19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19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9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19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9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19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9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19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9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19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9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19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9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19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9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19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9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19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9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19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19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9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19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9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19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9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19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9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19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9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19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9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19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9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19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9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19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9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19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19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9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19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9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19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9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19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9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19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9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19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9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19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9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19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9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19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9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19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19">
        <v>3423.86</v>
      </c>
      <c r="E11650" s="2">
        <v>0.27</v>
      </c>
      <c r="F11650" s="2">
        <f t="shared" ref="F11650:F11713" si="364">D11650*E11650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9">
        <f t="shared" ref="N11650:N11713" si="365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19">
        <v>916.71</v>
      </c>
      <c r="E11651" s="2">
        <v>0.3</v>
      </c>
      <c r="F11651" s="2">
        <f t="shared" si="364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9">
        <f t="shared" si="365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19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9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19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9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19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9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19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9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19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9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19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9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19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9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19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19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9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19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9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19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9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19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9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19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9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19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9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19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9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19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9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19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9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19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19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9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19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9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19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9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19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9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19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9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19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9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19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9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19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9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19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9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19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19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9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19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9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19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9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19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9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19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9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19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9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19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9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19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9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19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9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19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19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9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19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9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19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9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19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9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19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9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19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9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19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9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19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9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19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9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19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19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9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19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9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19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9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19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9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19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9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19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9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19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9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19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9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19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9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19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19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9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19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9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19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9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19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9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19">
        <v>3708.5</v>
      </c>
      <c r="E11714" s="2">
        <v>0.13</v>
      </c>
      <c r="F11714" s="2">
        <f t="shared" ref="F11714:F11777" si="366">D11714*E11714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9">
        <f t="shared" ref="N11714:N11777" si="367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19">
        <v>599.57000000000005</v>
      </c>
      <c r="E11715" s="2">
        <v>0.33</v>
      </c>
      <c r="F11715" s="2">
        <f t="shared" si="366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9">
        <f t="shared" si="367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19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9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19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9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19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9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19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19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9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19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9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19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9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19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9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19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9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19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9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19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9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19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9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19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9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19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19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9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19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9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19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9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19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9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19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9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19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9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19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9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19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9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19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9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19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19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9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19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9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19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9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19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9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19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9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19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9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19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9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19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9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19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9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19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19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9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19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9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19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9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19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9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19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9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19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9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19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9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19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9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19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9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19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19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9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19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9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19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9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19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9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19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9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19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9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19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9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19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9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19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9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19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19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9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19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9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19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9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19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9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19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9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19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9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19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9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19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9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19">
        <v>2517.58</v>
      </c>
      <c r="E11778" s="2">
        <v>0.03</v>
      </c>
      <c r="F11778" s="2">
        <f t="shared" ref="F11778:F11841" si="368">D11778*E11778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9">
        <f t="shared" ref="N11778:N11841" si="369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19">
        <v>3398.34</v>
      </c>
      <c r="E11779" s="2">
        <v>0.3</v>
      </c>
      <c r="F11779" s="2">
        <f t="shared" si="368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9">
        <f t="shared" si="369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19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9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19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9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19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9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19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9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19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9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19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9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19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9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19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9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19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9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19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19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9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19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9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19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9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19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9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19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9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19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9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19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9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19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9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19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9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19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19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9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19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9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19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9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19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9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19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9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19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9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19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9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19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9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19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9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19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19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9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19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9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19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9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19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9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19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9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19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9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19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9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19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9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19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9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19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19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9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19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9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19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9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19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9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19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9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19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9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19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9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19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9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19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9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19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19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9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19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9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19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9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19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9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19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9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19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9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19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9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19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9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19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9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19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19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9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19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9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19">
        <v>3871.27</v>
      </c>
      <c r="E11842" s="2">
        <v>0.14000000000000001</v>
      </c>
      <c r="F11842" s="2">
        <f t="shared" ref="F11842:F11905" si="370">D11842*E11842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9">
        <f t="shared" ref="N11842:N11905" si="371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19">
        <v>209.05</v>
      </c>
      <c r="E11843" s="2">
        <v>0.38</v>
      </c>
      <c r="F11843" s="2">
        <f t="shared" si="370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9">
        <f t="shared" si="371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19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9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19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9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19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9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19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9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19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9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19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19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9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19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9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19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9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19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9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19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9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19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9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19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9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19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9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19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9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19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19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9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19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9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19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9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19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9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19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9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19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9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19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9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19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9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19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9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19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19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9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19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9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19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9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19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9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19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9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19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9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19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9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19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9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19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9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19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19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9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19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9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19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9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19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9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19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9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19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9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19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9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19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9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19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9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19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19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9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19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9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19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9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19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9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19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9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19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9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19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9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19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9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19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9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19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19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9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19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9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19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9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19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9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19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9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19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9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19">
        <v>4722.5600000000004</v>
      </c>
      <c r="E11906" s="2">
        <v>0.45</v>
      </c>
      <c r="F11906" s="2">
        <f t="shared" ref="F11906:F11969" si="372">D11906*E11906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9">
        <f t="shared" ref="N11906:N11969" si="373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19">
        <v>4726.1000000000004</v>
      </c>
      <c r="E11907" s="2">
        <v>0.15</v>
      </c>
      <c r="F11907" s="2">
        <f t="shared" si="372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9">
        <f t="shared" si="373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19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9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19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19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9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19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9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19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9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19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9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19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9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19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9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19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9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19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9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19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9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19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19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9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19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9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19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9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19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9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19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9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19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9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19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9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19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9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19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9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19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19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9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19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9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19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9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19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9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19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9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19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9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19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9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19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9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19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9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19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19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9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19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9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19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9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19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9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19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9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19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9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19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9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19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9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19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9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19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19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9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19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9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19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9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19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9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19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9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19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9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19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9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19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9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19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9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19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19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9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19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9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19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9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19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9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19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9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19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9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19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9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19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9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19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9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19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19">
        <v>1795.06</v>
      </c>
      <c r="E11970" s="2">
        <v>0.44</v>
      </c>
      <c r="F11970" s="2">
        <f t="shared" ref="F11970:F12033" si="374">D11970*E11970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9">
        <f t="shared" ref="N11970:N12033" si="375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19">
        <v>3558.07</v>
      </c>
      <c r="E11971" s="2">
        <v>0.06</v>
      </c>
      <c r="F11971" s="2">
        <f t="shared" si="374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9">
        <f t="shared" si="375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19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9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19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9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19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9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19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9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19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9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19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9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19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9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19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19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9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19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9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19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9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19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9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19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9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19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9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19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9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19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9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19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9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19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19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9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19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9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19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9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19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9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19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9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19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9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19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9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19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9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19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9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19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19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9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19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9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19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9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19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9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19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9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19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9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19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9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19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9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19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9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19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19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9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19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9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19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9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19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9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19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9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19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9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19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9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19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9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19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9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19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19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9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19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9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19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9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19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9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19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9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19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9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19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9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19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9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19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9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19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19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9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19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9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19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9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19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9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19">
        <v>3111.62</v>
      </c>
      <c r="E12034" s="2">
        <v>0.35</v>
      </c>
      <c r="F12034" s="2">
        <f t="shared" ref="F12034:F12097" si="376">D12034*E12034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9">
        <f t="shared" ref="N12034:N12097" si="377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19">
        <v>2932.61</v>
      </c>
      <c r="E12035" s="2">
        <v>0.28000000000000003</v>
      </c>
      <c r="F12035" s="2">
        <f t="shared" si="376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9">
        <f t="shared" si="377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19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9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19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9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19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9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19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19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9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19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9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19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9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19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9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19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9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19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9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19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9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19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9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19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9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19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19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9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19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9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19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9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19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9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19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9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19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9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19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9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19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9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19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9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19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19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9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19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9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19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9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19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9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19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9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19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9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19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9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19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9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19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9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19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19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9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19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9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19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9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19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9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19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9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19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9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19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9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19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9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19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9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19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19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9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19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9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19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9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19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9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19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9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19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9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19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9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19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9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19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9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19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19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9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19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9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19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9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19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9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19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9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19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9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19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9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19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9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19">
        <v>1470.17</v>
      </c>
      <c r="E12098" s="2">
        <v>7.0000000000000007E-2</v>
      </c>
      <c r="F12098" s="2">
        <f t="shared" ref="F12098:F12161" si="378">D12098*E12098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9">
        <f t="shared" ref="N12098:N12161" si="379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19">
        <v>1656.77</v>
      </c>
      <c r="E12099" s="2">
        <v>0.14000000000000001</v>
      </c>
      <c r="F12099" s="2">
        <f t="shared" si="378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9">
        <f t="shared" si="379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19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9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19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9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19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9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19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9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19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9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19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9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19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9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19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9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19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9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19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19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9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19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9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19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9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19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9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19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9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19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9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19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9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19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9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19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9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19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19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9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19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9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19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9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19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9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19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9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19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9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19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9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19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9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19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9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19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19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9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19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9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19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9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19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9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19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9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19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9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19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9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19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9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19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9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19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19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9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19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9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19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9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19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9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19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9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19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9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19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9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19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9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19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9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19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19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9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19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9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19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9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19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9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19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9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19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9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19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9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19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9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19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9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19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19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9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19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9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19">
        <v>3063.7</v>
      </c>
      <c r="E12162" s="2">
        <v>0.23</v>
      </c>
      <c r="F12162" s="2">
        <f t="shared" ref="F12162:F12225" si="380">D12162*E12162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9">
        <f t="shared" ref="N12162:N12225" si="381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19">
        <v>148.05000000000001</v>
      </c>
      <c r="E12163" s="2">
        <v>0.15</v>
      </c>
      <c r="F12163" s="2">
        <f t="shared" si="380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9">
        <f t="shared" si="381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19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9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19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9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19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9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19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9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19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9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19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19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9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19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9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19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9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19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9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19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9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19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9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19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9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19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9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19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9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19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19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9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19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9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19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9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19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9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19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9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19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9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19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9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19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9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19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9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19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19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9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19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9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19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9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19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9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19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9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19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9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19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9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19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9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19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9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19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19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9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19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9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19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9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19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9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19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9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19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9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19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9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19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9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19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9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19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19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9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19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9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19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9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19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9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19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9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19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9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19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9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19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9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19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9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19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19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9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19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9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19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9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19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9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19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9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19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9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19">
        <v>3216.14</v>
      </c>
      <c r="E12226" s="2">
        <v>7.0000000000000007E-2</v>
      </c>
      <c r="F12226" s="2">
        <f t="shared" ref="F12226:F12289" si="382">D12226*E12226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9">
        <f t="shared" ref="N12226:N12289" si="383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19">
        <v>3473.29</v>
      </c>
      <c r="E12227" s="2">
        <v>0.38</v>
      </c>
      <c r="F12227" s="2">
        <f t="shared" si="382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9">
        <f t="shared" si="383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19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9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19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19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9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19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9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19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9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19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9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19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9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19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9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19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9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19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9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19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9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19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19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9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19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9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19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9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19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9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19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9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19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9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19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9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19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9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19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9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19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19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9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19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9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19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9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19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9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19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9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19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9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19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9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19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9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19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9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19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19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9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19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9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19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9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19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9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19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9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19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9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19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9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19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9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19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9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19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19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9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19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9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19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9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19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9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19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9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19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9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19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9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19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9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19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9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19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19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9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19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9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19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9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19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9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19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9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19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9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19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9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19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9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19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9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19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19">
        <v>2669.1</v>
      </c>
      <c r="E12290" s="2">
        <v>0.08</v>
      </c>
      <c r="F12290" s="2">
        <f t="shared" ref="F12290:F12353" si="384">D12290*E12290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9">
        <f t="shared" ref="N12290:N12353" si="385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19">
        <v>1811.71</v>
      </c>
      <c r="E12291" s="2">
        <v>0.03</v>
      </c>
      <c r="F12291" s="2">
        <f t="shared" si="384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9">
        <f t="shared" si="385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19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9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19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9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19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9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19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9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19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9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19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9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19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9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19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19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9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19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9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19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9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19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9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19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9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19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9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19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9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19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9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19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9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19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19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9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19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9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19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9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19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9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19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9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19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9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19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9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19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9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19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9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19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19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9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19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9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19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9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19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9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19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9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19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9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19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9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19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9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19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9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19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19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9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19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9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19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9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19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9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19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9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19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9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19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9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19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9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19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9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19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19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9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19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9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19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9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19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9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19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9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19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9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19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9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19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9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19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9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19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19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9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19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9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19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9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19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9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19">
        <v>1655.81</v>
      </c>
      <c r="E12354" s="2">
        <v>0.27</v>
      </c>
      <c r="F12354" s="2">
        <f t="shared" ref="F12354:F12417" si="386">D12354*E12354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9">
        <f t="shared" ref="N12354:N12417" si="387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19">
        <v>4198.5</v>
      </c>
      <c r="E12355" s="2">
        <v>0.36</v>
      </c>
      <c r="F12355" s="2">
        <f t="shared" si="386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9">
        <f t="shared" si="387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19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9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19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9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19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9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19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19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9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19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9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19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9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19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9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19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9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19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9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19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9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19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9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19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9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19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19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9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19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9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19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9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19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9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19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9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19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9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19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9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19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9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19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9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19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19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9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19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9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19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9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19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9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19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9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19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9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19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9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19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9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19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9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19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19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9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19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9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19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9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19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9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19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9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19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9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19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9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19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9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19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9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19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19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9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19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9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19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9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19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9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19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9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19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9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19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9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19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9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19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9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19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19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9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19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9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19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9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19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9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19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9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19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9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19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9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19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9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19">
        <v>420.8</v>
      </c>
      <c r="E12418" s="2">
        <v>0.13</v>
      </c>
      <c r="F12418" s="2">
        <f t="shared" ref="F12418:F12481" si="388">D12418*E12418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9">
        <f t="shared" ref="N12418:N12481" si="389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19">
        <v>4743.83</v>
      </c>
      <c r="E12419" s="2">
        <v>0.33</v>
      </c>
      <c r="F12419" s="2">
        <f t="shared" si="388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9">
        <f t="shared" si="389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19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9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19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9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19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9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19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9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19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9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19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9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19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9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19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9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19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9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19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19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9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19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9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19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9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19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9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19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9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19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9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19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9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19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9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19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9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19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19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9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19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9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19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9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19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9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19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9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19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9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19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9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19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9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19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9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19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19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9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19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9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19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9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19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9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19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9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19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9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19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9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19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9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19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9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19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19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9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19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9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19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9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19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9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19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9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19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9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19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9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19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9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19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9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19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19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9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19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9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19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9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19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9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19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9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19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9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19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9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19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9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19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9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19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19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9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19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9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19">
        <v>2524.7800000000002</v>
      </c>
      <c r="E12482" s="2">
        <v>0.39</v>
      </c>
      <c r="F12482" s="2">
        <f t="shared" ref="F12482:F12545" si="390">D12482*E12482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9">
        <f t="shared" ref="N12482:N12545" si="391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19">
        <v>1646.2</v>
      </c>
      <c r="E12483" s="2">
        <v>0</v>
      </c>
      <c r="F12483" s="2">
        <f t="shared" si="390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9">
        <f t="shared" si="391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19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9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19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9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19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9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19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9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19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9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19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19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9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19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9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19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9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19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9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19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9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19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9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19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9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19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9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19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9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19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19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9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19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9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19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9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19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9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19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9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19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9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19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9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19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9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19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9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19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19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9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19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9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19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9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19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9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19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9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19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9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19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9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19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9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19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9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19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19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9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19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9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19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9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19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9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19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9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19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9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19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9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19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9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19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9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19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19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9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19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9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19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9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19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9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19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9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19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9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19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9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19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9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19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9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19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19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9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19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9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19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9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19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9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19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9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19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9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19">
        <v>2474.27</v>
      </c>
      <c r="E12546" s="2">
        <v>0.06</v>
      </c>
      <c r="F12546" s="2">
        <f t="shared" ref="F12546:F12609" si="392">D12546*E12546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9">
        <f t="shared" ref="N12546:N12609" si="393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19">
        <v>4512.6499999999996</v>
      </c>
      <c r="E12547" s="2">
        <v>0.25</v>
      </c>
      <c r="F12547" s="2">
        <f t="shared" si="392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9">
        <f t="shared" si="393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19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9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19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19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9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19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9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19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9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19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9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19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9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19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9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19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9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19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9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19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9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19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19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9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19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9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19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9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19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9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19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9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19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9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19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9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19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9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19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9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19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19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9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19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9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19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9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19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9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19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9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19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9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19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9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19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9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19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9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19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19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9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19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9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19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9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19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9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19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9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19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9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19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9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19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9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19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9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19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19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9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19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9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19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9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19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9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19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9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19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9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19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9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19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9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19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9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19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19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9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19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9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19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9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19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9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19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9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19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9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19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9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19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9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19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9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19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19">
        <v>4401.42</v>
      </c>
      <c r="E12610" s="2">
        <v>0.49</v>
      </c>
      <c r="F12610" s="2">
        <f t="shared" ref="F12610:F12673" si="394">D12610*E12610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9">
        <f t="shared" ref="N12610:N12673" si="395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19">
        <v>497.08</v>
      </c>
      <c r="E12611" s="2">
        <v>0.09</v>
      </c>
      <c r="F12611" s="2">
        <f t="shared" si="394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9">
        <f t="shared" si="395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19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9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19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9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19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9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19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9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19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9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19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9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19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9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19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19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9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19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9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19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9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19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9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19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9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19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9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19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9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19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9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19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9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19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19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9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19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9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19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9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19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9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19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9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19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9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19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9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19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9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19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9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19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19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9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19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9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19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9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19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9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19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9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19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9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19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9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19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9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19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9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19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19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9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19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9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19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9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19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9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19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9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19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9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19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9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19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9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19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9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19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19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9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19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9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19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9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19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9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19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9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19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9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19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9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19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9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19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9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19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19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9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19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9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19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9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19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9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19">
        <v>3940.01</v>
      </c>
      <c r="E12674" s="2">
        <v>0.05</v>
      </c>
      <c r="F12674" s="2">
        <f t="shared" ref="F12674:F12737" si="396">D12674*E12674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9">
        <f t="shared" ref="N12674:N12737" si="397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19">
        <v>4864.3599999999997</v>
      </c>
      <c r="E12675" s="2">
        <v>0.31</v>
      </c>
      <c r="F12675" s="2">
        <f t="shared" si="396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9">
        <f t="shared" si="397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19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9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19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9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19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9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19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19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9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19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9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19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9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19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9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19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9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19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9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19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9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19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9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19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9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19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19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9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19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9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19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9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19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9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19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9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19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9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19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9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19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9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19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9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19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19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9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19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9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19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9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19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9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19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9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19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9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19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9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19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9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19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9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19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19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9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19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9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19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9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19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9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19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9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19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9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19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9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19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9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19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9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19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19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9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19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9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19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9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19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9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19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9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19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9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19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9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19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9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19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9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19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19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9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19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9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19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9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19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9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19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9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19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9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19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9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19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9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19">
        <v>1662.43</v>
      </c>
      <c r="E12738" s="2">
        <v>0.28999999999999998</v>
      </c>
      <c r="F12738" s="2">
        <f t="shared" ref="F12738:F12801" si="398">D12738*E12738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9">
        <f t="shared" ref="N12738:N12801" si="399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19">
        <v>2234.67</v>
      </c>
      <c r="E12739" s="2">
        <v>0.35</v>
      </c>
      <c r="F12739" s="2">
        <f t="shared" si="398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9">
        <f t="shared" si="399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19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9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19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9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19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9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19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9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19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9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19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9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19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9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19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9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19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9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19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19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9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19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9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19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9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19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9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19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9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19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9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19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9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19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9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19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9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19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19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9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19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9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19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9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19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9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19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9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19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9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19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9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19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9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19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9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19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19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9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19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9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19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9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19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9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19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9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19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9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19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9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19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9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19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9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19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19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9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19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9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19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9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19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9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19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9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19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9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19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9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19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9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19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9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19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19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9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19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9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19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9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19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9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19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9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19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9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19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9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19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9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19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9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19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19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9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19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9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19">
        <v>3798.4</v>
      </c>
      <c r="E12802" s="2">
        <v>0.18</v>
      </c>
      <c r="F12802" s="2">
        <f t="shared" ref="F12802:F12865" si="400">D12802*E12802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9">
        <f t="shared" ref="N12802:N12865" si="401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19">
        <v>1407.55</v>
      </c>
      <c r="E12803" s="2">
        <v>0.36</v>
      </c>
      <c r="F12803" s="2">
        <f t="shared" si="400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9">
        <f t="shared" si="401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19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9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19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9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19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9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19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9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19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9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19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19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9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19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9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19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9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19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9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19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9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19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9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19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9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19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9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19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9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19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19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9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19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9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19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9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19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9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19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9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19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9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19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9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19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9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19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9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19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19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9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19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9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19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9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19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9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19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9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19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9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19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9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19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9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19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9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19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19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9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19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9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19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9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19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9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19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9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19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9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19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9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19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9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19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9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19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19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9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19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9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19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9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19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9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19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9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19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9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19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9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19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9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19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9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19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19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9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19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9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19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9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19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9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19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9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19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9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19">
        <v>2226.9499999999998</v>
      </c>
      <c r="E12866" s="2">
        <v>0.23</v>
      </c>
      <c r="F12866" s="2">
        <f t="shared" ref="F12866:F12929" si="402">D12866*E12866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9">
        <f t="shared" ref="N12866:N12929" si="403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19">
        <v>3372.94</v>
      </c>
      <c r="E12867" s="2">
        <v>0.33</v>
      </c>
      <c r="F12867" s="2">
        <f t="shared" si="402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9">
        <f t="shared" si="403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19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9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19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19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9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19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9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19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9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19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9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19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9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19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9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19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9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19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9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19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9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19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19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9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19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9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19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9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19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9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19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9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19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9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19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9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19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9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19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9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19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19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9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19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9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19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9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19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9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19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9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19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9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19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9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19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9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19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9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19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19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9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19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9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19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9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19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9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19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9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19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9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19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9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19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9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19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9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19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19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9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19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9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19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9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19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9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19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9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19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9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19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9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19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9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19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9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19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19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9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19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9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19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9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19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9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19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9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19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9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19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9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19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9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19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9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19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19">
        <v>2379.5500000000002</v>
      </c>
      <c r="E12930" s="2">
        <v>0.37</v>
      </c>
      <c r="F12930" s="2">
        <f t="shared" ref="F12930:F12993" si="404">D12930*E12930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9">
        <f t="shared" ref="N12930:N12993" si="405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19">
        <v>3710.16</v>
      </c>
      <c r="E12931" s="2">
        <v>0.12</v>
      </c>
      <c r="F12931" s="2">
        <f t="shared" si="404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9">
        <f t="shared" si="405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19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9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19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9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19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9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19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9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19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9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19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9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19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9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19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19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9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19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9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19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9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19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9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19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9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19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9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19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9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19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9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19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9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19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19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9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19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9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19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9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19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9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19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9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19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9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19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9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19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9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19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9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19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19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9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19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9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19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9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19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9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19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9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19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9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19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9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19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9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19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9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19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19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9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19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9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19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9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19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9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19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9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19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9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19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9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19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9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19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9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19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19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9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19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9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19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9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19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9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19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9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19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9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19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9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19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9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19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9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19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19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9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19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9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19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9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19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9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19">
        <v>2225.7800000000002</v>
      </c>
      <c r="E12994" s="2">
        <v>0.1</v>
      </c>
      <c r="F12994" s="2">
        <f t="shared" ref="F12994:F13057" si="406">D12994*E12994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9">
        <f t="shared" ref="N12994:N13057" si="407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19">
        <v>2466.65</v>
      </c>
      <c r="E12995" s="2">
        <v>0.45</v>
      </c>
      <c r="F12995" s="2">
        <f t="shared" si="406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9">
        <f t="shared" si="407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19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9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19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9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19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9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19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19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9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19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9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19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9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19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9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19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9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19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9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19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9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19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9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19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9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19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19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9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19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9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19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9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19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9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19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9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19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9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19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9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19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9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19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9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19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19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9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19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9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19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9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19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9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19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9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19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9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19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9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19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9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19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9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19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19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9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19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9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19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9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19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9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19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9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19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9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19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9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19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9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19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9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19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19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9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19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9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19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9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19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9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19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9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19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9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19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9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19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9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19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9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19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19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9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19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9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19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9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19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9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19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9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19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9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19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9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19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9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19">
        <v>684.63</v>
      </c>
      <c r="E13058" s="2">
        <v>0.48</v>
      </c>
      <c r="F13058" s="2">
        <f t="shared" ref="F13058:F13121" si="408">D13058*E13058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9">
        <f t="shared" ref="N13058:N13121" si="409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19">
        <v>2403.25</v>
      </c>
      <c r="E13059" s="2">
        <v>0.01</v>
      </c>
      <c r="F13059" s="2">
        <f t="shared" si="408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9">
        <f t="shared" si="409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19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9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19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9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19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9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19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9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19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9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19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9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19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9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19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9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19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9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19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19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9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19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9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19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9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19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9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19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9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19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9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19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9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19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9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19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9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19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19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9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19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9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19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9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19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9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19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9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19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9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19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9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19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9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19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9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19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19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9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19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9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19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9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19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9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19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9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19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9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19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9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19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9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19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9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19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19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9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19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9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19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9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19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9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19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9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19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9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19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9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19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9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19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9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19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19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9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19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9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19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9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19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9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19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9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19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9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19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9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19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9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19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9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19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19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9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19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9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19">
        <v>3009.59</v>
      </c>
      <c r="E13122" s="2">
        <v>0.06</v>
      </c>
      <c r="F13122" s="2">
        <f t="shared" ref="F13122:F13185" si="410">D13122*E13122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9">
        <f t="shared" ref="N13122:N13185" si="411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19">
        <v>2826.77</v>
      </c>
      <c r="E13123" s="2">
        <v>0.14000000000000001</v>
      </c>
      <c r="F13123" s="2">
        <f t="shared" si="410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9">
        <f t="shared" si="411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19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9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19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9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19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9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19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9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19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9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19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19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9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19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9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19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9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19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9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19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9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19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9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19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9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19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9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19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9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19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19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9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19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9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19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9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19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9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19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9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19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9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19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9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19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9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19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9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19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19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9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19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9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19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9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19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9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19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9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19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9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19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9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19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9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19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9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19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19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9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19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9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19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9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19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9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19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9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19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9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19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9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19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9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19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9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19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19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9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19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9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19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9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19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9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19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9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19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9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19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9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19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9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19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9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19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19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9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19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9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19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9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19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9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19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9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19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9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19">
        <v>4852.08</v>
      </c>
      <c r="E13186" s="2">
        <v>0.43</v>
      </c>
      <c r="F13186" s="2">
        <f t="shared" ref="F13186:F13249" si="412">D13186*E13186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9">
        <f t="shared" ref="N13186:N13249" si="413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19">
        <v>1538.66</v>
      </c>
      <c r="E13187" s="2">
        <v>0.14000000000000001</v>
      </c>
      <c r="F13187" s="2">
        <f t="shared" si="412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9">
        <f t="shared" si="413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19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9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19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19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9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19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9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19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9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19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9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19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9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19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9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19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9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19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9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19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9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19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19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9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19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9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19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9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19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9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19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9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19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9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19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9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19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9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19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9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19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19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9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19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9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19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9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19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9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19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9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19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9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19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9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19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9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19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9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19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19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9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19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9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19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9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19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9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19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9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19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9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19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9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19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9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19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9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19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19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9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19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9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19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9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19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9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19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9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19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9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19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9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19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9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19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9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19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19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9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19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9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19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9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19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9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19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9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19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9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19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9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19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9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19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9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19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19">
        <v>4422.1400000000003</v>
      </c>
      <c r="E13250" s="2">
        <v>0.24</v>
      </c>
      <c r="F13250" s="2">
        <f t="shared" ref="F13250:F13313" si="414">D13250*E13250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9">
        <f t="shared" ref="N13250:N13313" si="415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19">
        <v>664.74</v>
      </c>
      <c r="E13251" s="2">
        <v>0.28000000000000003</v>
      </c>
      <c r="F13251" s="2">
        <f t="shared" si="414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9">
        <f t="shared" si="415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19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9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19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9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19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9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19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9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19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9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19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9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19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9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19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19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9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19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9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19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9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19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9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19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9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19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9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19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9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19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9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19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9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19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19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9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19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9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19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9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19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9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19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9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19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9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19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9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19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9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19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9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19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19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9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19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9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19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9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19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9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19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9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19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9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19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9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19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9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19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9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19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19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9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19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9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19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9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19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9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19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9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19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9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19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9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19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9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19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9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19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19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9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19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9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19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9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19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9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19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9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19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9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19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9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19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9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19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9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19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19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9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19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9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19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9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19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9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19">
        <v>3308.71</v>
      </c>
      <c r="E13314" s="2">
        <v>0.1</v>
      </c>
      <c r="F13314" s="2">
        <f t="shared" ref="F13314:F13377" si="416">D13314*E13314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9">
        <f t="shared" ref="N13314:N13377" si="417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19">
        <v>2763.74</v>
      </c>
      <c r="E13315" s="2">
        <v>0.44</v>
      </c>
      <c r="F13315" s="2">
        <f t="shared" si="416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9">
        <f t="shared" si="417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19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9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19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9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19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9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19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19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9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19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9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19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9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19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9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19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9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19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9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19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9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19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9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19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9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19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19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9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19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9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19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9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19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9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19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9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19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9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19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9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19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9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19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9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19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19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9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19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9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19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9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19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9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19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9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19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9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19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9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19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9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19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9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19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19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9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19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9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19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9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19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9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19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9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19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9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19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9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19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9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19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9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19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19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9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19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9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19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9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19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9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19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9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19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9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19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9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19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9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19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9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19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19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9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19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9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19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9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19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9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19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9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19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9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19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9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19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9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19">
        <v>770.47</v>
      </c>
      <c r="E13378" s="2">
        <v>0.06</v>
      </c>
      <c r="F13378" s="2">
        <f t="shared" ref="F13378:F13441" si="418">D13378*E13378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9">
        <f t="shared" ref="N13378:N13441" si="419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19">
        <v>4929.01</v>
      </c>
      <c r="E13379" s="2">
        <v>0.41</v>
      </c>
      <c r="F13379" s="2">
        <f t="shared" si="418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9">
        <f t="shared" si="419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19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9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19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9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19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9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19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9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19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9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19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9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19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9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19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9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19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9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19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19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9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19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9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19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9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19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9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19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9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19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9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19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9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19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9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19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9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19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19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9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19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9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19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9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19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9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19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9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19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9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19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9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19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9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19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9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19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19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9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19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9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19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9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19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9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19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9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19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9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19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9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19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9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19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9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19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19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9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19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9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19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9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19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9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19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9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19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9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19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9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19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9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19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9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19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19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9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19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9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19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9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19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9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19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9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19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9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19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9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19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9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19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9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19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19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9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19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9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19">
        <v>1500.61</v>
      </c>
      <c r="E13442" s="2">
        <v>0.03</v>
      </c>
      <c r="F13442" s="2">
        <f t="shared" ref="F13442:F13505" si="420">D13442*E13442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9">
        <f t="shared" ref="N13442:N13505" si="421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19">
        <v>787.61</v>
      </c>
      <c r="E13443" s="2">
        <v>0.06</v>
      </c>
      <c r="F13443" s="2">
        <f t="shared" si="420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9">
        <f t="shared" si="421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19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9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19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9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19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9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19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9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19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9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19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19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9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19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9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19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9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19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9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19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9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19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9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19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9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19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9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19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9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19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19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9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19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9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19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9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19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9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19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9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19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9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19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9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19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9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19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9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19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19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9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19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9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19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9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19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9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19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9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19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9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19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9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19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9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19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9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19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19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9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19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9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19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9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19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9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19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9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19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9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19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9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19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9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19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9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19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19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9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19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9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19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9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19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9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19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9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19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9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19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9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19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9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19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9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19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19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9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19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9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19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9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19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9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19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9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19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9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19">
        <v>1238.24</v>
      </c>
      <c r="E13506" s="2">
        <v>0.1</v>
      </c>
      <c r="F13506" s="2">
        <f t="shared" ref="F13506:F13569" si="422">D13506*E13506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9">
        <f t="shared" ref="N13506:N13569" si="423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19">
        <v>4336.0600000000004</v>
      </c>
      <c r="E13507" s="2">
        <v>0.18</v>
      </c>
      <c r="F13507" s="2">
        <f t="shared" si="422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9">
        <f t="shared" si="423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19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9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19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19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9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19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9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19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9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19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9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19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9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19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9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19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9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19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9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19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9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19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19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9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19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9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19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9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19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9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19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9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19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9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19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9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19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9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19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9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19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19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9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19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9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19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9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19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9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19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9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19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9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19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9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19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9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19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9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19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19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9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19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9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19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9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19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9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19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9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19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9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19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9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19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9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19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9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19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19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9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19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9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19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9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19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9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19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9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19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9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19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9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19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9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19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9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19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19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9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19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9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19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9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19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9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19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9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19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9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19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9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19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9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19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9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19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19">
        <v>1514.77</v>
      </c>
      <c r="E13570" s="2">
        <v>0.32</v>
      </c>
      <c r="F13570" s="2">
        <f t="shared" ref="F13570:F13633" si="424">D13570*E13570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9">
        <f t="shared" ref="N13570:N13633" si="425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19">
        <v>2242.46</v>
      </c>
      <c r="E13571" s="2">
        <v>0.39</v>
      </c>
      <c r="F13571" s="2">
        <f t="shared" si="424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9">
        <f t="shared" si="425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19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9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19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9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19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9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19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9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19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9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19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9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19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9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19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19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9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19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9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19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9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19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9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19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9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19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9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19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9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19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9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19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9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19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19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9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19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9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19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9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19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9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19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9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19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9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19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9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19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9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19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9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19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19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9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19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9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19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9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19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9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19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9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19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9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19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9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19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9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19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9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19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19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9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19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9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19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9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19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9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19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9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19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9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19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9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19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9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19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9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19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19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9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19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9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19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9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19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9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19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9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19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9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19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9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19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9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19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9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19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19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9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19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9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19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9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19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9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19">
        <v>1087.58</v>
      </c>
      <c r="E13634" s="2">
        <v>0.06</v>
      </c>
      <c r="F13634" s="2">
        <f t="shared" ref="F13634:F13697" si="426">D13634*E13634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9">
        <f t="shared" ref="N13634:N13697" si="427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19">
        <v>3368.19</v>
      </c>
      <c r="E13635" s="2">
        <v>0.06</v>
      </c>
      <c r="F13635" s="2">
        <f t="shared" si="426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9">
        <f t="shared" si="427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19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9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19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9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19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9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19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19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9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19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9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19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9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19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9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19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9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19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9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19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9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19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9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19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9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19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19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9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19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9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19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9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19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9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19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9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19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9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19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9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19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9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19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9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19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19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9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19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9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19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9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19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9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19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9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19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9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19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9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19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9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19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9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19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19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9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19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9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19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9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19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9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19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9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19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9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19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9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19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9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19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9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19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19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9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19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9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19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9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19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9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19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9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19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9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19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9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19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9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19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9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19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19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9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19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9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19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9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19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9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19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9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19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9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19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9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19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9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19">
        <v>2995.81</v>
      </c>
      <c r="E13698" s="2">
        <v>0.28000000000000003</v>
      </c>
      <c r="F13698" s="2">
        <f t="shared" ref="F13698:F13761" si="428">D13698*E13698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9">
        <f t="shared" ref="N13698:N13761" si="429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19">
        <v>2253.89</v>
      </c>
      <c r="E13699" s="2">
        <v>0.49</v>
      </c>
      <c r="F13699" s="2">
        <f t="shared" si="428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9">
        <f t="shared" si="429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19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9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19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9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19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9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19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9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19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9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19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9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19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9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19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9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19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9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19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19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9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19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9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19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9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19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9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19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9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19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9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19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9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19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9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19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9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19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19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9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19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9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19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9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19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9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19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9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19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9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19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9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19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9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19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9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19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19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9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19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9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19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9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19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9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19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9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19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9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19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9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19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9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19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9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19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19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9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19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9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19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9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19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9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19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9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19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9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19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9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19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9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19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9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19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19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9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19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9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19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9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19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9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19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9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19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9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19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9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19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9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19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9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19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19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9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19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9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19">
        <v>3970.02</v>
      </c>
      <c r="E13762" s="2">
        <v>0.4</v>
      </c>
      <c r="F13762" s="2">
        <f t="shared" ref="F13762:F13825" si="430">D13762*E13762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9">
        <f t="shared" ref="N13762:N13825" si="431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19">
        <v>625.67999999999995</v>
      </c>
      <c r="E13763" s="2">
        <v>0.11</v>
      </c>
      <c r="F13763" s="2">
        <f t="shared" si="430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9">
        <f t="shared" si="431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19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9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19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9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19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9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19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9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19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9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19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19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9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19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9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19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9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19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9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19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9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19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9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19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9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19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9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19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9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19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19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9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19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9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19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9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19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9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19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9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19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9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19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9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19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9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19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9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19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19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9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19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9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19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9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19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9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19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9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19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9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19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9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19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9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19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9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19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19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9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19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9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19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9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19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9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19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9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19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9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19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9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19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9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19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9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19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19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9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19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9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19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9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19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9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19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9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19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9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19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9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19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9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19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9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19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19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9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19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9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19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9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19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9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19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9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19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9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19">
        <v>1710.41</v>
      </c>
      <c r="E13826" s="2">
        <v>0.4</v>
      </c>
      <c r="F13826" s="2">
        <f t="shared" ref="F13826:F13889" si="432">D13826*E13826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9">
        <f t="shared" ref="N13826:N13889" si="433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19">
        <v>1346.96</v>
      </c>
      <c r="E13827" s="2">
        <v>0.46</v>
      </c>
      <c r="F13827" s="2">
        <f t="shared" si="432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9">
        <f t="shared" si="433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19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9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19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19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9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19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9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19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9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19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9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19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9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19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9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19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9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19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9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19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9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19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19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9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19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9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19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9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19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9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19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9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19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9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19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9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19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9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19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9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19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19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9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19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9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19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9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19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9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19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9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19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9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19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9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19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9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19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9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19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19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9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19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9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19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9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19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9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19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9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19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9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19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9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19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9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19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9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19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19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9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19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9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19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9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19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9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19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9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19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9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19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9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19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9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19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9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19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19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9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19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9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19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9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19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9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19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9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19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9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19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9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19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9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19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9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19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19">
        <v>2818.94</v>
      </c>
      <c r="E13890" s="2">
        <v>0.43</v>
      </c>
      <c r="F13890" s="2">
        <f t="shared" ref="F13890:F13953" si="434">D13890*E13890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9">
        <f t="shared" ref="N13890:N13953" si="435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19">
        <v>2890.64</v>
      </c>
      <c r="E13891" s="2">
        <v>0.26</v>
      </c>
      <c r="F13891" s="2">
        <f t="shared" si="434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9">
        <f t="shared" si="435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19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9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19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9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19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9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19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9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19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9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19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9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19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9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19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19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9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19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9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19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9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19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9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19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9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19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9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19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9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19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9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19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9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19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19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9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19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9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19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9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19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9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19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9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19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9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19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9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19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9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19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9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19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19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9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19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9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19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9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19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9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19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9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19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9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19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9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19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9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19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9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19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19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9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19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9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19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9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19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9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19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9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19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9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19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9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19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9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19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9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19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19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9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19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9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19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9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19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9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19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9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19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9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19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9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19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9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19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9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19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19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9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19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9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19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9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19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9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19">
        <v>111.66</v>
      </c>
      <c r="E13954" s="2">
        <v>0.32</v>
      </c>
      <c r="F13954" s="2">
        <f t="shared" ref="F13954:F14017" si="436">D13954*E13954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9">
        <f t="shared" ref="N13954:N14017" si="437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19">
        <v>634.25</v>
      </c>
      <c r="E13955" s="2">
        <v>0.2</v>
      </c>
      <c r="F13955" s="2">
        <f t="shared" si="436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9">
        <f t="shared" si="437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19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9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19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9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19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9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19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19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9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19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9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19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9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19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9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19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9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19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9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19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9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19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9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19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9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19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19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9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19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9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19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9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19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9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19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9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19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9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19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9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19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9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19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9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19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19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9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19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9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19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9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19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9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19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9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19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9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19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9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19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9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19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9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19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19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9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19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9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19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9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19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9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19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9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19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9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19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9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19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9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19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9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19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19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9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19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9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19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9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19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9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19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9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19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9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19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9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19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9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19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9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19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19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9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19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9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19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9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19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9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19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9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19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9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19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9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19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9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19">
        <v>3385.27</v>
      </c>
      <c r="E14018" s="2">
        <v>0.08</v>
      </c>
      <c r="F14018" s="2">
        <f t="shared" ref="F14018:F14081" si="438">D14018*E14018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9">
        <f t="shared" ref="N14018:N14081" si="439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19">
        <v>4788.8900000000003</v>
      </c>
      <c r="E14019" s="2">
        <v>0.04</v>
      </c>
      <c r="F14019" s="2">
        <f t="shared" si="438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9">
        <f t="shared" si="439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19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9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19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9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19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9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19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9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19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9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19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9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19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9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19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9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19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9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19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19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9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19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9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19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9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19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9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19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9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19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9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19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9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19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9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19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9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19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19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9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19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9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19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9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19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9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19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9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19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9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19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9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19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9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19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9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19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19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9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19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9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19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9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19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9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19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9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19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9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19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9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19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9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19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9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19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19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9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19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9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19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9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19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9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19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9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19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9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19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9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19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9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19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9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19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19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9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19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9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19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9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19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9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19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9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19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9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19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9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19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9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19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9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19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19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9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19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9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19">
        <v>3541.47</v>
      </c>
      <c r="E14082" s="2">
        <v>0.44</v>
      </c>
      <c r="F14082" s="2">
        <f t="shared" ref="F14082:F14145" si="440">D14082*E14082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9">
        <f t="shared" ref="N14082:N14145" si="441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19">
        <v>4819.8</v>
      </c>
      <c r="E14083" s="2">
        <v>0.02</v>
      </c>
      <c r="F14083" s="2">
        <f t="shared" si="440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9">
        <f t="shared" si="441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19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9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19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9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19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9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19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9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19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9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19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19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9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19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9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19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9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19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9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19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9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19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9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19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9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19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9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19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9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19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19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9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19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9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19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9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19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9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19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9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19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9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19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9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19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9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19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9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19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19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9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19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9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19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9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19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9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19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9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19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9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19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9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19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9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19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9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19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19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9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19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9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19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9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19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9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19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9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19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9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19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9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19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9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19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9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19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19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9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19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9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19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9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19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9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19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9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19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9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19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9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19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9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19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9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19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19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9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19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9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19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9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19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9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19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9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19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9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19">
        <v>3415.95</v>
      </c>
      <c r="E14146" s="2">
        <v>0.31</v>
      </c>
      <c r="F14146" s="2">
        <f t="shared" ref="F14146:F14209" si="442">D14146*E14146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9">
        <f t="shared" ref="N14146:N14209" si="443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19">
        <v>1602.72</v>
      </c>
      <c r="E14147" s="2">
        <v>0.41</v>
      </c>
      <c r="F14147" s="2">
        <f t="shared" si="442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9">
        <f t="shared" si="443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19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9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19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19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9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19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9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19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9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19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9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19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9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19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9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19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9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19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9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19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9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19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19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9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19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9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19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9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19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9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19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9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19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9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19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9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19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9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19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9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19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19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9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19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9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19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9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19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9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19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9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19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9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19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9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19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9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19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9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19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19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9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19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9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19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9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19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9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19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9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19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9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19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9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19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9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19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9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19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19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9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19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9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19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9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19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9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19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9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19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9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19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9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19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9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19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9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19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19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9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19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9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19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9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19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9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19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9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19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9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19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9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19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9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19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9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19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19">
        <v>3248.31</v>
      </c>
      <c r="E14210" s="2">
        <v>0.43</v>
      </c>
      <c r="F14210" s="2">
        <f t="shared" ref="F14210:F14273" si="444">D14210*E14210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9">
        <f t="shared" ref="N14210:N14273" si="445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19">
        <v>1752.67</v>
      </c>
      <c r="E14211" s="2">
        <v>0.17</v>
      </c>
      <c r="F14211" s="2">
        <f t="shared" si="444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9">
        <f t="shared" si="445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19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9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19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9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19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9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19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9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19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9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19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9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19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9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19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19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9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19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9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19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9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19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9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19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9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19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9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19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9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19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9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19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9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19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19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9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19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9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19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9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19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9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19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9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19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9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19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9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19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9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19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9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19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19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9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19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9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19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9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19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9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19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9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19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9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19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9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19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9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19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9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19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19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9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19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9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19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9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19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9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19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9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19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9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19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9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19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9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19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9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19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19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9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19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9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19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9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19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9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19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9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19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9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19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9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19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9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19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9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19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19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9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19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9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19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9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19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9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19">
        <v>449.54</v>
      </c>
      <c r="E14274" s="2">
        <v>0.34</v>
      </c>
      <c r="F14274" s="2">
        <f t="shared" ref="F14274:F14337" si="446">D14274*E14274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9">
        <f t="shared" ref="N14274:N14337" si="447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19">
        <v>2510.9299999999998</v>
      </c>
      <c r="E14275" s="2">
        <v>0.31</v>
      </c>
      <c r="F14275" s="2">
        <f t="shared" si="446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9">
        <f t="shared" si="447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19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9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19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9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19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9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19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19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9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19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9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19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9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19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9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19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9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19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9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19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9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19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9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19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9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19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19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9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19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9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19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9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19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9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19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9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19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9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19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9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19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9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19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9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19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19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9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19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9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19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9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19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9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19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9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19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9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19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9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19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9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19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9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19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19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9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19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9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19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9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19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9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19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9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19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9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19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9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19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9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19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9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19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19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9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19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9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19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9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19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9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19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9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19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9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19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9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19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9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19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9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19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19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9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19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9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19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9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19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9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19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9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19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9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19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9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19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9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19">
        <v>3018.52</v>
      </c>
      <c r="E14338" s="2">
        <v>0.17</v>
      </c>
      <c r="F14338" s="2">
        <f t="shared" ref="F14338:F14401" si="448">D14338*E14338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9">
        <f t="shared" ref="N14338:N14401" si="449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19">
        <v>395.18</v>
      </c>
      <c r="E14339" s="2">
        <v>0.48</v>
      </c>
      <c r="F14339" s="2">
        <f t="shared" si="448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9">
        <f t="shared" si="449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19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9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19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9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19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9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19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9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19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9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19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9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19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9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19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9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19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9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19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19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9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19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9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19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9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19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9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19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9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19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9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19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9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19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9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19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9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19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19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9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19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9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19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9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19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9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19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9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19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9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19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9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19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9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19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9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19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19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9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19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9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19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9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19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9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19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9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19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9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19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9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19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9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19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9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19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19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9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19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9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19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9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19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9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19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9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19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9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19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9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19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9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19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9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19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19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9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19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9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19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9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19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9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19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9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19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9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19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9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19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9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19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9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19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19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9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19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9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19">
        <v>1004.7</v>
      </c>
      <c r="E14402" s="2">
        <v>0.25</v>
      </c>
      <c r="F14402" s="2">
        <f t="shared" ref="F14402:F14465" si="450">D14402*E14402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9">
        <f t="shared" ref="N14402:N14465" si="451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19">
        <v>1016.13</v>
      </c>
      <c r="E14403" s="2">
        <v>0.15</v>
      </c>
      <c r="F14403" s="2">
        <f t="shared" si="450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9">
        <f t="shared" si="451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19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9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19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9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19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9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19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9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19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9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19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19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9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19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9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19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9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19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9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19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9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19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9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19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9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19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9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19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9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19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19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9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19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9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19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9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19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9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19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9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19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9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19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9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19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9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19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9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19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19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9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19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9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19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9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19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9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19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9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19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9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19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9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19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9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19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9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19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19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9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19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9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19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9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19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9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19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9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19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9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19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9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19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9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19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9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19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19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9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19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9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19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9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19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9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19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9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19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9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19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9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19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9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19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9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19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19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9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19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9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19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9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19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9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19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9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19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9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19">
        <v>1037.5899999999999</v>
      </c>
      <c r="E14466" s="2">
        <v>0.38</v>
      </c>
      <c r="F14466" s="2">
        <f t="shared" ref="F14466:F14529" si="452">D14466*E14466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9">
        <f t="shared" ref="N14466:N14529" si="453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19">
        <v>1881.12</v>
      </c>
      <c r="E14467" s="2">
        <v>0.44</v>
      </c>
      <c r="F14467" s="2">
        <f t="shared" si="452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9">
        <f t="shared" si="453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19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9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19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19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9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19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9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19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9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19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9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19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9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19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9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19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9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19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9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19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9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19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19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9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19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9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19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9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19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9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19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9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19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9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19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9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19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9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19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9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19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19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9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19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9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19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9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19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9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19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9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19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9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19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9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19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9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19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9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19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19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9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19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9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19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9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19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9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19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9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19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9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19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9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19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9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19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9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19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19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9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19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9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19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9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19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9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19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9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19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9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19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9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19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9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19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9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19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19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9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19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9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19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9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19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9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19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9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19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9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19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9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19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9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19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9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19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19">
        <v>1460.33</v>
      </c>
      <c r="E14530" s="2">
        <v>0.49</v>
      </c>
      <c r="F14530" s="2">
        <f t="shared" ref="F14530:F14593" si="454">D14530*E14530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9">
        <f t="shared" ref="N14530:N14593" si="455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19">
        <v>1844.9</v>
      </c>
      <c r="E14531" s="2">
        <v>0.39</v>
      </c>
      <c r="F14531" s="2">
        <f t="shared" si="454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9">
        <f t="shared" si="455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19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9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19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9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19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9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19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9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19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9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19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9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19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9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19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19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9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19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9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19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9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19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9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19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9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19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9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19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9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19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9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19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9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19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19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9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19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9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19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9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19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9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19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9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19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9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19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9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19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9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19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9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19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19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9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19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9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19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9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19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9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19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9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19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9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19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9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19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9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19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9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19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19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9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19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9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19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9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19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9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19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9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19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9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19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9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19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9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19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9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19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19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9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19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9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19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9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19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9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19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9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19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9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19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9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19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9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19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9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19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19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9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19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9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19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9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19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9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19">
        <v>1413.89</v>
      </c>
      <c r="E14594" s="2">
        <v>0.24</v>
      </c>
      <c r="F14594" s="2">
        <f t="shared" ref="F14594:F14657" si="456">D14594*E14594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9">
        <f t="shared" ref="N14594:N14657" si="457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19">
        <v>2413.6</v>
      </c>
      <c r="E14595" s="2">
        <v>0.26</v>
      </c>
      <c r="F14595" s="2">
        <f t="shared" si="456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9">
        <f t="shared" si="457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19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9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19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9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19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9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19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19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9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19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9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19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9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19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9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19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9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19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9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19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9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19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9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19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9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19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19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9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19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9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19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9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19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9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19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9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19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9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19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9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19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9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19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9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19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19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9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19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9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19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9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19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9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19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9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19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9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19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9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19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9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19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9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19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19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9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19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9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19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9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19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9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19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9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19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9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19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9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19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9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19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9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19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19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9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19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9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19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9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19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9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19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9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19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9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19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9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19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9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19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9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19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19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9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19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9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19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9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19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9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19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9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19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9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19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9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19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9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19">
        <v>4834.7299999999996</v>
      </c>
      <c r="E14658" s="2">
        <v>0.34</v>
      </c>
      <c r="F14658" s="2">
        <f t="shared" ref="F14658:F14721" si="458">D14658*E14658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9">
        <f t="shared" ref="N14658:N14721" si="459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19">
        <v>4982.07</v>
      </c>
      <c r="E14659" s="2">
        <v>0.36</v>
      </c>
      <c r="F14659" s="2">
        <f t="shared" si="458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9">
        <f t="shared" si="459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19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9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19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9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19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9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19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9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19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9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19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9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19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9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19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9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19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9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19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19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9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19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9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19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9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19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9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19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9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19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9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19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9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19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9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19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9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19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19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9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19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9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19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9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19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9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19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9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19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9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19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9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19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9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19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9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19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19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9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19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9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19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9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19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9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19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9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19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9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19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9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19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9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19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9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19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19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9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19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9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19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9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19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9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19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9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19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9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19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9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19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9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19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9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19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19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9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19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9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19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9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19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9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19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9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19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9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19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9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19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9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19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9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19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19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9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19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9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19">
        <v>1376.64</v>
      </c>
      <c r="E14722" s="2">
        <v>0.11</v>
      </c>
      <c r="F14722" s="2">
        <f t="shared" ref="F14722:F14785" si="460">D14722*E14722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9">
        <f t="shared" ref="N14722:N14785" si="461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19">
        <v>3741.38</v>
      </c>
      <c r="E14723" s="2">
        <v>0.25</v>
      </c>
      <c r="F14723" s="2">
        <f t="shared" si="460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9">
        <f t="shared" si="461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19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9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19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9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19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9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19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9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19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9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19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19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9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19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9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19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9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19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9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19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9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19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9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19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9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19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9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19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9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19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19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9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19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9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19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9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19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9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19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9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19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9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19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9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19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9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19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9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19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19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9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19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9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19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9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19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9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19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9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19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9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19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9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19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9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19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9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19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19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9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19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9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19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9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19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9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19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9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19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9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19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9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19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9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19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9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19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19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9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19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9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19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9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19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9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19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9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19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9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19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9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19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9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19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9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19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19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9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19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9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19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9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19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9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19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9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19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9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19">
        <v>2629.34</v>
      </c>
      <c r="E14786" s="2">
        <v>0.26</v>
      </c>
      <c r="F14786" s="2">
        <f t="shared" ref="F14786:F14849" si="462">D14786*E14786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9">
        <f t="shared" ref="N14786:N14849" si="463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19">
        <v>2897.65</v>
      </c>
      <c r="E14787" s="2">
        <v>0.21</v>
      </c>
      <c r="F14787" s="2">
        <f t="shared" si="462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9">
        <f t="shared" si="463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19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9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19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19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9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19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9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19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9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19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9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19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9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19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9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19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9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19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9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19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9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19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19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9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19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9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19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9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19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9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19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9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19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9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19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9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19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9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19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9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19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19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9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19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9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19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9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19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9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19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9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19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9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19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9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19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9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19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9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19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19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9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19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9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19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9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19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9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19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9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19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9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19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9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19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9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19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9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19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19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9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19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9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19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9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19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9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19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9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19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9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19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9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19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9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19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9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19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19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9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19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9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19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9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19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9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19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9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19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9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19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9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19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9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19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9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19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19">
        <v>4833.7</v>
      </c>
      <c r="E14850" s="2">
        <v>0.16</v>
      </c>
      <c r="F14850" s="2">
        <f t="shared" ref="F14850:F14913" si="464">D14850*E14850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9">
        <f t="shared" ref="N14850:N14913" si="465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19">
        <v>2430.5100000000002</v>
      </c>
      <c r="E14851" s="2">
        <v>0.12</v>
      </c>
      <c r="F14851" s="2">
        <f t="shared" si="464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9">
        <f t="shared" si="465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19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9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19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9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19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9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19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9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19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9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19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9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19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9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19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19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9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19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9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19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9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19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9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19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9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19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9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19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9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19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9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19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9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19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19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9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19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9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19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9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19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9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19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9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19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9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19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9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19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9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19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9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19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19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9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19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9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19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9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19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9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19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9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19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9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19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9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19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9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19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9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19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19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9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19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9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19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9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19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9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19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9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19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9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19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9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19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9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19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9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19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19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9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19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9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19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9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19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9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19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9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19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9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19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9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19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9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19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9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19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19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9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19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9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19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9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19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9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19">
        <v>191.77</v>
      </c>
      <c r="E14914" s="2">
        <v>0.12</v>
      </c>
      <c r="F14914" s="2">
        <f t="shared" ref="F14914:F14977" si="466">D14914*E14914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9">
        <f t="shared" ref="N14914:N14977" si="467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19">
        <v>2116.89</v>
      </c>
      <c r="E14915" s="2">
        <v>0.17</v>
      </c>
      <c r="F14915" s="2">
        <f t="shared" si="466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9">
        <f t="shared" si="467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19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9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19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9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19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9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19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19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9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19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9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19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9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19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9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19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9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19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9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19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9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19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9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19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9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19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19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9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19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9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19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9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19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9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19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9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19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9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19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9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19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9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19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9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19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19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9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19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9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19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9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19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9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19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9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19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9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19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9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19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9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19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9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19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19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9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19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9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19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9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19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9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19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9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19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9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19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9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19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9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19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9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19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19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9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19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9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19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9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19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9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19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9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19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9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19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9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19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9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19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9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19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19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9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19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9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19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9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19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9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19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9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19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9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19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9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19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9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19">
        <v>1946.59</v>
      </c>
      <c r="E14978" s="2">
        <v>0.21</v>
      </c>
      <c r="F14978" s="2">
        <f t="shared" ref="F14978:F15041" si="468">D14978*E14978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9">
        <f t="shared" ref="N14978:N15041" si="469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19">
        <v>2590.38</v>
      </c>
      <c r="E14979" s="2">
        <v>0.39</v>
      </c>
      <c r="F14979" s="2">
        <f t="shared" si="468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9">
        <f t="shared" si="469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19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9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19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9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19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9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19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9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19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9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19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9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19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9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19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9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19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9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19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19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9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19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9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19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9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19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9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19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9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19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9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19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9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19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9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19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9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19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19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9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19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9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19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9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19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9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19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9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19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9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19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9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19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9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19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9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19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19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9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19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9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19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9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19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9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19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9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19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9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19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9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19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9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19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9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19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19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9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19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9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19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9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19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9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19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9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19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9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19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9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19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9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19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9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19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19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9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19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9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19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9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19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9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19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9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19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9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19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9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19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9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19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9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19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19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9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19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9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19">
        <v>2313.3000000000002</v>
      </c>
      <c r="E15042" s="2">
        <v>0.35</v>
      </c>
      <c r="F15042" s="2">
        <f t="shared" ref="F15042:F15105" si="470">D15042*E15042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9">
        <f t="shared" ref="N15042:N15105" si="471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19">
        <v>1333.88</v>
      </c>
      <c r="E15043" s="2">
        <v>0.26</v>
      </c>
      <c r="F15043" s="2">
        <f t="shared" si="470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9">
        <f t="shared" si="471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19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9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19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9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19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9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19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9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19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9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19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19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9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19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9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19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9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19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9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19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9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19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9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19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9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19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9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19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9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19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19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9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19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9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19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9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19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9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19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9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19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9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19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9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19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9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19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9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19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19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9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19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9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19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9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19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9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19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9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19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9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19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9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19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9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19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9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19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19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9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19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9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19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9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19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9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19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9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19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9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19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9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19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9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19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9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19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19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9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19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9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19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9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19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9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19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9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19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9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19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9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19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9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19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9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19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19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9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19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9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19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9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19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9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19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9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19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9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19">
        <v>4432.62</v>
      </c>
      <c r="E15106" s="2">
        <v>0.01</v>
      </c>
      <c r="F15106" s="2">
        <f t="shared" ref="F15106:F15169" si="472">D15106*E15106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9">
        <f t="shared" ref="N15106:N15169" si="473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19">
        <v>3285.02</v>
      </c>
      <c r="E15107" s="2">
        <v>0.17</v>
      </c>
      <c r="F15107" s="2">
        <f t="shared" si="472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9">
        <f t="shared" si="473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19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9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19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19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9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19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9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19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9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19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9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19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9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19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9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19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9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19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9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19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9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19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19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9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19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9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19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9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19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9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19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9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19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9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19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9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19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9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19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9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19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19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9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19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9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19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9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19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9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19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9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19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9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19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9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19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9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19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9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19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19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9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19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9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19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9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19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9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19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9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19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9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19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9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19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9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19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9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19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19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9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19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9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19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9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19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9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19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9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19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9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19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9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19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9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19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9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19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19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9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19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9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19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9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19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9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19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9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19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9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19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9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19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9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19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9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19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19">
        <v>1827.02</v>
      </c>
      <c r="E15170" s="2">
        <v>0.37</v>
      </c>
      <c r="F15170" s="2">
        <f t="shared" ref="F15170:F15233" si="474">D15170*E15170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9">
        <f t="shared" ref="N15170:N15233" si="475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19">
        <v>1491.37</v>
      </c>
      <c r="E15171" s="2">
        <v>0.32</v>
      </c>
      <c r="F15171" s="2">
        <f t="shared" si="474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9">
        <f t="shared" si="475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19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9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19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9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19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9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19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9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19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9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19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9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19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9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19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19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9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19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9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19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9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19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9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19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9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19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9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19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9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19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9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19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9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19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19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9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19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9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19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9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19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9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19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9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19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9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19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9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19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9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19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9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19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19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9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19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9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19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9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19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9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19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9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19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9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19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9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19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9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19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9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19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19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9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19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9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19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9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19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9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19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9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19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9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19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9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19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9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19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9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19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19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9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19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9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19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9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19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9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19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9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19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9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19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9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19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9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19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9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19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19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9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19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9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19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9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19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9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19">
        <v>1297.54</v>
      </c>
      <c r="E15234" s="2">
        <v>0.03</v>
      </c>
      <c r="F15234" s="2">
        <f t="shared" ref="F15234:F15297" si="476">D15234*E15234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9">
        <f t="shared" ref="N15234:N15297" si="477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19">
        <v>3106.9</v>
      </c>
      <c r="E15235" s="2">
        <v>0.4</v>
      </c>
      <c r="F15235" s="2">
        <f t="shared" si="476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9">
        <f t="shared" si="477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19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9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19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9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19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9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19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19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9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19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9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19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9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19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9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19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9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19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9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19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9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19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9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19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9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19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19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9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19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9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19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9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19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9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19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9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19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9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19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9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19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9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19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9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19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19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9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19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9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19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9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19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9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19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9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19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9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19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9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19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9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19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9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19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19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9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19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9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19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9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19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9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19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9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19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9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19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9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19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9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19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9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19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19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9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19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9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19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9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19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9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19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9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19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9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19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9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19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9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19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9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19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19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9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19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9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19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9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19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9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19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9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19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9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19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9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19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9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19">
        <v>1404.3</v>
      </c>
      <c r="E15298" s="2">
        <v>0.37</v>
      </c>
      <c r="F15298" s="2">
        <f t="shared" ref="F15298:F15346" si="478">D15298*E15298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9">
        <f t="shared" ref="N15298:N15346" si="479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19">
        <v>2330.67</v>
      </c>
      <c r="E15299" s="2">
        <v>0.4</v>
      </c>
      <c r="F15299" s="2">
        <f t="shared" si="478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9">
        <f t="shared" si="479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19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9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19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9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19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9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19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9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19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9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19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9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19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9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19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9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19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9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19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19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9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19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9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19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9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19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9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19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9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19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9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19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9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19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9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19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9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19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19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9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19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9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19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9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19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9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19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9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19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9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19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9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19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9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19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9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19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19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9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19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9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19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9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19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9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19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9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19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9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19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9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19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9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19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9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19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19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9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19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9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19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9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19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9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19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9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19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9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19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9">
        <f t="shared" si="479"/>
        <v>3937.6127999999999</v>
      </c>
      <c r="O15346" s="6"/>
      <c r="P15346" s="6"/>
      <c r="Q15346" s="6"/>
    </row>
    <row r="15348" spans="1:17" ht="15" customHeight="1" x14ac:dyDescent="0.25">
      <c r="M15348" s="7" t="s">
        <v>15380</v>
      </c>
    </row>
    <row r="15351" spans="1:17" ht="15" customHeight="1" x14ac:dyDescent="0.25">
      <c r="N15351" s="9">
        <f>SUM(N2:N15346)</f>
        <v>29388622.500100061</v>
      </c>
    </row>
  </sheetData>
  <conditionalFormatting sqref="E1:E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3" priority="3" rank="10"/>
    <cfRule type="top10" dxfId="4" priority="2" rank="10"/>
    <cfRule type="top10" dxfId="5" priority="1" rank="10"/>
  </conditionalFormatting>
  <pageMargins left="0.7" right="0.7" top="0.75" bottom="0.75" header="0" footer="0"/>
  <pageSetup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0"/>
  <sheetViews>
    <sheetView workbookViewId="0">
      <selection activeCell="F17" sqref="F17"/>
    </sheetView>
  </sheetViews>
  <sheetFormatPr defaultRowHeight="15" x14ac:dyDescent="0.25"/>
  <cols>
    <col min="4" max="4" width="10.42578125" bestFit="1" customWidth="1"/>
  </cols>
  <sheetData>
    <row r="5" spans="2:4" x14ac:dyDescent="0.25">
      <c r="B5" t="s">
        <v>15386</v>
      </c>
      <c r="C5" t="s">
        <v>15387</v>
      </c>
      <c r="D5" t="s">
        <v>15388</v>
      </c>
    </row>
    <row r="6" spans="2:4" x14ac:dyDescent="0.25">
      <c r="B6" t="s">
        <v>15389</v>
      </c>
    </row>
    <row r="7" spans="2:4" x14ac:dyDescent="0.25">
      <c r="B7" t="s">
        <v>15390</v>
      </c>
    </row>
    <row r="8" spans="2:4" x14ac:dyDescent="0.25">
      <c r="B8" t="s">
        <v>15391</v>
      </c>
    </row>
    <row r="9" spans="2:4" x14ac:dyDescent="0.25">
      <c r="B9" t="s">
        <v>15389</v>
      </c>
    </row>
    <row r="10" spans="2:4" x14ac:dyDescent="0.25">
      <c r="B10" t="s">
        <v>15390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Dmart_dataset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KISAN</cp:lastModifiedBy>
  <dcterms:created xsi:type="dcterms:W3CDTF">2026-04-18T06:02:34Z</dcterms:created>
  <dcterms:modified xsi:type="dcterms:W3CDTF">2026-06-02T06:45:13Z</dcterms:modified>
</cp:coreProperties>
</file>