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<sst xmlns="http://schemas.openxmlformats.org/spreadsheetml/2006/main" count="15" uniqueCount="5">
  <si>
    <t>Input voltage</t>
  </si>
  <si>
    <t>Input Freq (in Hz)</t>
  </si>
  <si>
    <t>Output voltage</t>
  </si>
  <si>
    <t>Gain(db)</t>
  </si>
  <si>
    <t>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</si>
</sst>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Sheet1!$B$2:$B$24</c:f>
            </c:strRef>
          </c:cat>
          <c:val>
            <c:numRef>
              <c:f>Sheet1!$D$2:$D$24</c:f>
              <c:numCache/>
            </c:numRef>
          </c:val>
          <c:smooth val="1"/>
        </c:ser>
        <c:axId val="1975727694"/>
        <c:axId val="847366222"/>
      </c:lineChart>
      <c:catAx>
        <c:axId val="197572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66222"/>
      </c:catAx>
      <c:valAx>
        <c:axId val="84736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72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6"/>
            <c:marker>
              <c:symbol val="none"/>
            </c:marker>
          </c:dPt>
          <c:cat>
            <c:strRef>
              <c:f>Sheet2!$B$2:$B$22</c:f>
            </c:strRef>
          </c:cat>
          <c:val>
            <c:numRef>
              <c:f>Sheet2!$D$2:$D$22</c:f>
              <c:numCache/>
            </c:numRef>
          </c:val>
          <c:smooth val="0"/>
        </c:ser>
        <c:axId val="1864593815"/>
        <c:axId val="1966198638"/>
      </c:lineChart>
      <c:catAx>
        <c:axId val="186459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198638"/>
      </c:catAx>
      <c:valAx>
        <c:axId val="196619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59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Sheet3!$B$2:$B$27</c:f>
            </c:strRef>
          </c:cat>
          <c:val>
            <c:numRef>
              <c:f>Sheet3!$D$2:$D$27</c:f>
              <c:numCache/>
            </c:numRef>
          </c:val>
          <c:smooth val="1"/>
        </c:ser>
        <c:axId val="1267630471"/>
        <c:axId val="1765134732"/>
      </c:lineChart>
      <c:catAx>
        <c:axId val="126763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134732"/>
      </c:catAx>
      <c:valAx>
        <c:axId val="1765134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630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2</xdr:row>
      <xdr:rowOff>161925</xdr:rowOff>
    </xdr:from>
    <xdr:ext cx="5715000" cy="4714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4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2.12</v>
      </c>
      <c r="B2" s="1">
        <v>10.0</v>
      </c>
      <c r="C2" s="1">
        <v>3.16</v>
      </c>
      <c r="D2" s="2">
        <f t="shared" ref="D2:D24" si="1">20*log(C2/A2,10)</f>
        <v>3.467024434</v>
      </c>
      <c r="E2" s="2">
        <f t="shared" ref="E2:E24" si="2">C2/A2</f>
        <v>1.490566038</v>
      </c>
    </row>
    <row r="3">
      <c r="A3" s="1">
        <v>2.12</v>
      </c>
      <c r="B3" s="1">
        <v>50.0</v>
      </c>
      <c r="C3" s="1">
        <v>3.16</v>
      </c>
      <c r="D3" s="2">
        <f t="shared" si="1"/>
        <v>3.467024434</v>
      </c>
      <c r="E3" s="2">
        <f t="shared" si="2"/>
        <v>1.490566038</v>
      </c>
    </row>
    <row r="4">
      <c r="A4" s="1">
        <v>2.12</v>
      </c>
      <c r="B4" s="1">
        <v>100.0</v>
      </c>
      <c r="C4" s="1">
        <v>3.12</v>
      </c>
      <c r="D4" s="2">
        <f t="shared" si="1"/>
        <v>3.356374662</v>
      </c>
      <c r="E4" s="2">
        <f t="shared" si="2"/>
        <v>1.471698113</v>
      </c>
    </row>
    <row r="5">
      <c r="A5" s="1">
        <v>2.12</v>
      </c>
      <c r="B5" s="1">
        <v>150.0</v>
      </c>
      <c r="C5" s="1">
        <v>3.12</v>
      </c>
      <c r="D5" s="2">
        <f t="shared" si="1"/>
        <v>3.356374662</v>
      </c>
      <c r="E5" s="2">
        <f t="shared" si="2"/>
        <v>1.471698113</v>
      </c>
    </row>
    <row r="6">
      <c r="A6" s="1">
        <v>2.12</v>
      </c>
      <c r="B6" s="1">
        <v>200.0</v>
      </c>
      <c r="C6" s="1">
        <v>3.04</v>
      </c>
      <c r="D6" s="2">
        <f t="shared" si="1"/>
        <v>3.130754454</v>
      </c>
      <c r="E6" s="2">
        <f t="shared" si="2"/>
        <v>1.433962264</v>
      </c>
    </row>
    <row r="7">
      <c r="A7" s="1">
        <v>2.12</v>
      </c>
      <c r="B7" s="1">
        <v>250.0</v>
      </c>
      <c r="C7" s="1">
        <v>2.96</v>
      </c>
      <c r="D7" s="2">
        <f t="shared" si="1"/>
        <v>2.899117003</v>
      </c>
      <c r="E7" s="2">
        <f t="shared" si="2"/>
        <v>1.396226415</v>
      </c>
    </row>
    <row r="8">
      <c r="A8" s="1">
        <v>2.12</v>
      </c>
      <c r="B8" s="1">
        <v>300.0</v>
      </c>
      <c r="C8" s="1">
        <v>2.8</v>
      </c>
      <c r="D8" s="2">
        <f t="shared" si="1"/>
        <v>2.416443408</v>
      </c>
      <c r="E8" s="2">
        <f t="shared" si="2"/>
        <v>1.320754717</v>
      </c>
    </row>
    <row r="9">
      <c r="A9" s="1">
        <v>2.12</v>
      </c>
      <c r="B9" s="1">
        <v>338.0</v>
      </c>
      <c r="C9" s="1">
        <v>2.64</v>
      </c>
      <c r="D9" s="2">
        <f t="shared" si="1"/>
        <v>1.905361319</v>
      </c>
      <c r="E9" s="2">
        <f t="shared" si="2"/>
        <v>1.245283019</v>
      </c>
    </row>
    <row r="10">
      <c r="A10" s="1">
        <v>2.12</v>
      </c>
      <c r="B10" s="1">
        <v>350.0</v>
      </c>
      <c r="C10" s="1">
        <v>2.64</v>
      </c>
      <c r="D10" s="2">
        <f t="shared" si="1"/>
        <v>1.905361319</v>
      </c>
      <c r="E10" s="2">
        <f t="shared" si="2"/>
        <v>1.245283019</v>
      </c>
    </row>
    <row r="11">
      <c r="A11" s="1">
        <v>2.12</v>
      </c>
      <c r="B11" s="1">
        <v>400.0</v>
      </c>
      <c r="C11" s="1">
        <v>2.4</v>
      </c>
      <c r="D11" s="2">
        <f t="shared" si="1"/>
        <v>1.077507616</v>
      </c>
      <c r="E11" s="2">
        <f t="shared" si="2"/>
        <v>1.132075472</v>
      </c>
    </row>
    <row r="12">
      <c r="A12" s="1">
        <v>2.12</v>
      </c>
      <c r="B12" s="1">
        <v>450.0</v>
      </c>
      <c r="C12" s="1">
        <v>2.16</v>
      </c>
      <c r="D12" s="2">
        <f t="shared" si="1"/>
        <v>0.1623578044</v>
      </c>
      <c r="E12" s="2">
        <f t="shared" si="2"/>
        <v>1.018867925</v>
      </c>
    </row>
    <row r="13">
      <c r="A13" s="1">
        <v>2.12</v>
      </c>
      <c r="B13" s="1">
        <v>500.0</v>
      </c>
      <c r="C13" s="1">
        <v>1.96</v>
      </c>
      <c r="D13" s="2">
        <f t="shared" si="1"/>
        <v>-0.6815957914</v>
      </c>
      <c r="E13" s="2">
        <f t="shared" si="2"/>
        <v>0.9245283019</v>
      </c>
    </row>
    <row r="14">
      <c r="A14" s="1">
        <v>2.12</v>
      </c>
      <c r="B14" s="1">
        <v>550.0</v>
      </c>
      <c r="C14" s="1">
        <v>1.76</v>
      </c>
      <c r="D14" s="2">
        <f t="shared" si="1"/>
        <v>-1.616463862</v>
      </c>
      <c r="E14" s="2">
        <f t="shared" si="2"/>
        <v>0.8301886792</v>
      </c>
    </row>
    <row r="15">
      <c r="A15" s="1">
        <v>2.12</v>
      </c>
      <c r="B15" s="1">
        <v>600.0</v>
      </c>
      <c r="C15" s="1">
        <v>1.52</v>
      </c>
      <c r="D15" s="2">
        <f t="shared" si="1"/>
        <v>-2.88984546</v>
      </c>
      <c r="E15" s="2">
        <f t="shared" si="2"/>
        <v>0.7169811321</v>
      </c>
    </row>
    <row r="16">
      <c r="A16" s="1">
        <v>2.12</v>
      </c>
      <c r="B16" s="1">
        <v>650.0</v>
      </c>
      <c r="C16" s="1">
        <v>1.36</v>
      </c>
      <c r="D16" s="2">
        <f t="shared" si="1"/>
        <v>-3.855939051</v>
      </c>
      <c r="E16" s="2">
        <f t="shared" si="2"/>
        <v>0.641509434</v>
      </c>
    </row>
    <row r="17">
      <c r="A17" s="1">
        <v>2.12</v>
      </c>
      <c r="B17" s="1">
        <v>700.0</v>
      </c>
      <c r="C17" s="1">
        <v>1.24</v>
      </c>
      <c r="D17" s="2">
        <f t="shared" si="1"/>
        <v>-4.658283515</v>
      </c>
      <c r="E17" s="2">
        <f t="shared" si="2"/>
        <v>0.5849056604</v>
      </c>
    </row>
    <row r="18">
      <c r="A18" s="1">
        <v>2.12</v>
      </c>
      <c r="B18" s="1">
        <v>800.0</v>
      </c>
      <c r="C18" s="1">
        <v>0.96</v>
      </c>
      <c r="D18" s="2">
        <f t="shared" si="1"/>
        <v>-6.881292558</v>
      </c>
      <c r="E18" s="2">
        <f t="shared" si="2"/>
        <v>0.4528301887</v>
      </c>
    </row>
    <row r="19">
      <c r="A19" s="1">
        <v>2.12</v>
      </c>
      <c r="B19" s="1">
        <v>900.0</v>
      </c>
      <c r="C19" s="1">
        <v>0.8</v>
      </c>
      <c r="D19" s="2">
        <f t="shared" si="1"/>
        <v>-8.464917479</v>
      </c>
      <c r="E19" s="2">
        <f t="shared" si="2"/>
        <v>0.3773584906</v>
      </c>
    </row>
    <row r="20">
      <c r="A20" s="1">
        <v>2.12</v>
      </c>
      <c r="B20" s="1">
        <v>1000.0</v>
      </c>
      <c r="C20" s="1">
        <v>0.68</v>
      </c>
      <c r="D20" s="2">
        <f t="shared" si="1"/>
        <v>-9.876538964</v>
      </c>
      <c r="E20" s="2">
        <f t="shared" si="2"/>
        <v>0.320754717</v>
      </c>
    </row>
    <row r="21">
      <c r="A21" s="1">
        <v>2.12</v>
      </c>
      <c r="B21" s="1">
        <v>1250.0</v>
      </c>
      <c r="C21" s="1">
        <v>0.48</v>
      </c>
      <c r="D21" s="2">
        <f t="shared" si="1"/>
        <v>-12.90189247</v>
      </c>
      <c r="E21" s="2">
        <f t="shared" si="2"/>
        <v>0.2264150943</v>
      </c>
    </row>
    <row r="22">
      <c r="A22" s="1">
        <v>2.12</v>
      </c>
      <c r="B22" s="1">
        <v>1500.0</v>
      </c>
      <c r="C22" s="1">
        <v>0.36</v>
      </c>
      <c r="D22" s="2">
        <f t="shared" si="1"/>
        <v>-15.4006672</v>
      </c>
      <c r="E22" s="2">
        <f t="shared" si="2"/>
        <v>0.1698113208</v>
      </c>
    </row>
    <row r="23">
      <c r="A23" s="1">
        <v>2.12</v>
      </c>
      <c r="B23" s="1">
        <v>1750.0</v>
      </c>
      <c r="C23" s="1">
        <v>0.24</v>
      </c>
      <c r="D23" s="2">
        <f t="shared" si="1"/>
        <v>-18.92249238</v>
      </c>
      <c r="E23" s="2">
        <f t="shared" si="2"/>
        <v>0.1132075472</v>
      </c>
    </row>
    <row r="24">
      <c r="A24" s="1">
        <v>2.12</v>
      </c>
      <c r="B24" s="1">
        <v>2000.0</v>
      </c>
      <c r="C24" s="1">
        <v>0.24</v>
      </c>
      <c r="D24" s="2">
        <f t="shared" si="1"/>
        <v>-18.92249238</v>
      </c>
      <c r="E24" s="2">
        <f t="shared" si="2"/>
        <v>0.1132075472</v>
      </c>
    </row>
    <row r="26">
      <c r="A26" s="3">
        <v>2.12</v>
      </c>
      <c r="B26" s="3">
        <v>432.0</v>
      </c>
      <c r="C26" s="3">
        <v>2.23</v>
      </c>
      <c r="D26" s="4">
        <f>20*log(C26/A26,10)</f>
        <v>0.4393800424</v>
      </c>
      <c r="E26" s="4">
        <f>C26/A26</f>
        <v>1.051886792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2.04</v>
      </c>
      <c r="B2" s="1">
        <v>50.0</v>
      </c>
      <c r="C2" s="1">
        <v>0.064</v>
      </c>
      <c r="D2" s="2">
        <f t="shared" ref="D2:D22" si="1">20*log(C2/A2,10)</f>
        <v>-30.06900387</v>
      </c>
      <c r="E2" s="2">
        <f t="shared" ref="E2:E22" si="2">C2/A2</f>
        <v>0.03137254902</v>
      </c>
    </row>
    <row r="3">
      <c r="A3" s="1">
        <v>2.04</v>
      </c>
      <c r="B3" s="1">
        <v>100.0</v>
      </c>
      <c r="C3" s="1">
        <v>0.18</v>
      </c>
      <c r="D3" s="2">
        <f t="shared" si="1"/>
        <v>-21.08715325</v>
      </c>
      <c r="E3" s="2">
        <f t="shared" si="2"/>
        <v>0.08823529412</v>
      </c>
    </row>
    <row r="4">
      <c r="A4" s="1">
        <v>2.04</v>
      </c>
      <c r="B4" s="1">
        <v>150.0</v>
      </c>
      <c r="C4" s="1">
        <v>0.38</v>
      </c>
      <c r="D4" s="2">
        <f t="shared" si="1"/>
        <v>-14.59693142</v>
      </c>
      <c r="E4" s="2">
        <f t="shared" si="2"/>
        <v>0.1862745098</v>
      </c>
    </row>
    <row r="5">
      <c r="A5" s="1">
        <v>2.04</v>
      </c>
      <c r="B5" s="1">
        <v>200.0</v>
      </c>
      <c r="C5" s="1">
        <v>0.64</v>
      </c>
      <c r="D5" s="2">
        <f t="shared" si="1"/>
        <v>-10.06900387</v>
      </c>
      <c r="E5" s="2">
        <f t="shared" si="2"/>
        <v>0.3137254902</v>
      </c>
    </row>
    <row r="6">
      <c r="A6" s="1">
        <v>2.04</v>
      </c>
      <c r="B6" s="1">
        <v>250.0</v>
      </c>
      <c r="C6" s="1">
        <v>0.96</v>
      </c>
      <c r="D6" s="2">
        <f t="shared" si="1"/>
        <v>-6.547178688</v>
      </c>
      <c r="E6" s="2">
        <f t="shared" si="2"/>
        <v>0.4705882353</v>
      </c>
    </row>
    <row r="7">
      <c r="A7" s="1">
        <v>2.04</v>
      </c>
      <c r="B7" s="1">
        <v>300.0</v>
      </c>
      <c r="C7" s="1">
        <v>1.28</v>
      </c>
      <c r="D7" s="2">
        <f t="shared" si="1"/>
        <v>-4.048403956</v>
      </c>
      <c r="E7" s="2">
        <f t="shared" si="2"/>
        <v>0.6274509804</v>
      </c>
    </row>
    <row r="8">
      <c r="A8" s="1">
        <v>2.04</v>
      </c>
      <c r="B8" s="1">
        <v>350.0</v>
      </c>
      <c r="C8" s="1">
        <v>1.56</v>
      </c>
      <c r="D8" s="2">
        <f t="shared" si="1"/>
        <v>-2.330111381</v>
      </c>
      <c r="E8" s="2">
        <f t="shared" si="2"/>
        <v>0.7647058824</v>
      </c>
    </row>
    <row r="9">
      <c r="A9" s="1">
        <v>2.04</v>
      </c>
      <c r="B9" s="1">
        <v>400.0</v>
      </c>
      <c r="C9" s="1">
        <v>1.84</v>
      </c>
      <c r="D9" s="2">
        <f t="shared" si="1"/>
        <v>-0.8962468883</v>
      </c>
      <c r="E9" s="2">
        <f t="shared" si="2"/>
        <v>0.9019607843</v>
      </c>
    </row>
    <row r="10">
      <c r="A10" s="1">
        <v>2.04</v>
      </c>
      <c r="B10" s="1">
        <v>450.0</v>
      </c>
      <c r="C10" s="1">
        <v>2.12</v>
      </c>
      <c r="D10" s="2">
        <f t="shared" si="1"/>
        <v>0.3341138701</v>
      </c>
      <c r="E10" s="2">
        <f t="shared" si="2"/>
        <v>1.039215686</v>
      </c>
    </row>
    <row r="11">
      <c r="A11" s="1">
        <v>2.04</v>
      </c>
      <c r="B11" s="1">
        <v>500.0</v>
      </c>
      <c r="C11" s="1">
        <v>2.32</v>
      </c>
      <c r="D11" s="2">
        <f t="shared" si="1"/>
        <v>1.117156349</v>
      </c>
      <c r="E11" s="2">
        <f t="shared" si="2"/>
        <v>1.137254902</v>
      </c>
    </row>
    <row r="12">
      <c r="A12" s="1">
        <v>2.04</v>
      </c>
      <c r="B12" s="1">
        <v>550.0</v>
      </c>
      <c r="C12" s="1">
        <v>2.48</v>
      </c>
      <c r="D12" s="2">
        <f t="shared" si="1"/>
        <v>1.696430268</v>
      </c>
      <c r="E12" s="2">
        <f t="shared" si="2"/>
        <v>1.215686275</v>
      </c>
    </row>
    <row r="13">
      <c r="A13" s="1">
        <v>2.04</v>
      </c>
      <c r="B13" s="1">
        <v>600.0</v>
      </c>
      <c r="C13" s="1">
        <v>2.6</v>
      </c>
      <c r="D13" s="2">
        <f t="shared" si="1"/>
        <v>2.106863611</v>
      </c>
      <c r="E13" s="2">
        <f t="shared" si="2"/>
        <v>1.274509804</v>
      </c>
    </row>
    <row r="14">
      <c r="A14" s="1">
        <v>2.04</v>
      </c>
      <c r="B14" s="1">
        <v>650.0</v>
      </c>
      <c r="C14" s="1">
        <v>2.68</v>
      </c>
      <c r="D14" s="2">
        <f t="shared" si="1"/>
        <v>2.370092532</v>
      </c>
      <c r="E14" s="2">
        <f t="shared" si="2"/>
        <v>1.31372549</v>
      </c>
    </row>
    <row r="15">
      <c r="A15" s="1">
        <v>2.04</v>
      </c>
      <c r="B15" s="1">
        <v>700.0</v>
      </c>
      <c r="C15" s="1">
        <v>2.8</v>
      </c>
      <c r="D15" s="2">
        <f t="shared" si="1"/>
        <v>2.750557278</v>
      </c>
      <c r="E15" s="2">
        <f t="shared" si="2"/>
        <v>1.37254902</v>
      </c>
    </row>
    <row r="16">
      <c r="A16" s="1">
        <v>2.04</v>
      </c>
      <c r="B16" s="1">
        <v>800.0</v>
      </c>
      <c r="C16" s="1">
        <v>2.88</v>
      </c>
      <c r="D16" s="2">
        <f t="shared" si="1"/>
        <v>2.995246407</v>
      </c>
      <c r="E16" s="2">
        <f t="shared" si="2"/>
        <v>1.411764706</v>
      </c>
    </row>
    <row r="17">
      <c r="A17" s="1">
        <v>2.04</v>
      </c>
      <c r="B17" s="1">
        <v>900.0</v>
      </c>
      <c r="C17" s="1">
        <v>2.96</v>
      </c>
      <c r="D17" s="2">
        <f t="shared" si="1"/>
        <v>3.233230873</v>
      </c>
      <c r="E17" s="2">
        <f t="shared" si="2"/>
        <v>1.450980392</v>
      </c>
    </row>
    <row r="18">
      <c r="A18" s="1">
        <v>2.04</v>
      </c>
      <c r="B18" s="1">
        <v>1000.0</v>
      </c>
      <c r="C18" s="1">
        <v>2.96</v>
      </c>
      <c r="D18" s="2">
        <f t="shared" si="1"/>
        <v>3.233230873</v>
      </c>
      <c r="E18" s="2">
        <f t="shared" si="2"/>
        <v>1.450980392</v>
      </c>
    </row>
    <row r="19">
      <c r="A19" s="1">
        <v>2.04</v>
      </c>
      <c r="B19" s="1">
        <v>1250.0</v>
      </c>
      <c r="C19" s="1">
        <v>3.04</v>
      </c>
      <c r="D19" s="2">
        <f t="shared" si="1"/>
        <v>3.464868324</v>
      </c>
      <c r="E19" s="2">
        <f t="shared" si="2"/>
        <v>1.490196078</v>
      </c>
    </row>
    <row r="20">
      <c r="A20" s="1">
        <v>2.04</v>
      </c>
      <c r="B20" s="1">
        <v>1500.0</v>
      </c>
      <c r="C20" s="1">
        <v>3.08</v>
      </c>
      <c r="D20" s="2">
        <f t="shared" si="1"/>
        <v>3.578410981</v>
      </c>
      <c r="E20" s="2">
        <f t="shared" si="2"/>
        <v>1.509803922</v>
      </c>
    </row>
    <row r="21">
      <c r="A21" s="1">
        <v>2.04</v>
      </c>
      <c r="B21" s="1">
        <v>1750.0</v>
      </c>
      <c r="C21" s="1">
        <v>3.08</v>
      </c>
      <c r="D21" s="2">
        <f t="shared" si="1"/>
        <v>3.578410981</v>
      </c>
      <c r="E21" s="2">
        <f t="shared" si="2"/>
        <v>1.509803922</v>
      </c>
    </row>
    <row r="22">
      <c r="A22" s="1">
        <v>2.04</v>
      </c>
      <c r="B22" s="1">
        <v>2000.0</v>
      </c>
      <c r="C22" s="1">
        <v>3.08</v>
      </c>
      <c r="D22" s="2">
        <f t="shared" si="1"/>
        <v>3.578410981</v>
      </c>
      <c r="E22" s="2">
        <f t="shared" si="2"/>
        <v>1.509803922</v>
      </c>
    </row>
    <row r="24">
      <c r="A24" s="3">
        <v>2.04</v>
      </c>
      <c r="B24" s="3">
        <v>471.0</v>
      </c>
      <c r="C24" s="3">
        <v>2.18</v>
      </c>
      <c r="D24" s="4">
        <f>20*log(C24/A24,10)</f>
        <v>0.5765265236</v>
      </c>
      <c r="E24" s="4">
        <f>C24/A24</f>
        <v>1.068627451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2.08</v>
      </c>
      <c r="B2" s="1">
        <v>50.0</v>
      </c>
      <c r="C2" s="1">
        <v>0.08</v>
      </c>
      <c r="D2" s="2">
        <f t="shared" ref="D2:D27" si="1">20*log(C2/A2,10)</f>
        <v>-28.29946696</v>
      </c>
      <c r="E2" s="5">
        <f t="shared" ref="E2:E27" si="2">C2/A2</f>
        <v>0.03846153846</v>
      </c>
    </row>
    <row r="3">
      <c r="A3" s="1">
        <v>2.08</v>
      </c>
      <c r="B3" s="1">
        <v>100.0</v>
      </c>
      <c r="C3" s="1">
        <v>0.12</v>
      </c>
      <c r="D3" s="2">
        <f t="shared" si="1"/>
        <v>-24.77764178</v>
      </c>
      <c r="E3" s="5">
        <f t="shared" si="2"/>
        <v>0.05769230769</v>
      </c>
    </row>
    <row r="4">
      <c r="A4" s="1">
        <v>2.08</v>
      </c>
      <c r="B4" s="1">
        <v>150.0</v>
      </c>
      <c r="C4" s="1">
        <v>0.2</v>
      </c>
      <c r="D4" s="2">
        <f t="shared" si="1"/>
        <v>-20.34066679</v>
      </c>
      <c r="E4" s="5">
        <f t="shared" si="2"/>
        <v>0.09615384615</v>
      </c>
    </row>
    <row r="5">
      <c r="A5" s="1">
        <v>2.08</v>
      </c>
      <c r="B5" s="1">
        <v>200.0</v>
      </c>
      <c r="C5" s="1">
        <v>0.28</v>
      </c>
      <c r="D5" s="2">
        <f t="shared" si="1"/>
        <v>-17.41810607</v>
      </c>
      <c r="E5" s="5">
        <f t="shared" si="2"/>
        <v>0.1346153846</v>
      </c>
    </row>
    <row r="6">
      <c r="A6" s="1">
        <v>2.08</v>
      </c>
      <c r="B6" s="1">
        <v>250.0</v>
      </c>
      <c r="C6" s="1">
        <v>0.32</v>
      </c>
      <c r="D6" s="2">
        <f t="shared" si="1"/>
        <v>-16.25826713</v>
      </c>
      <c r="E6" s="5">
        <f t="shared" si="2"/>
        <v>0.1538461538</v>
      </c>
    </row>
    <row r="7">
      <c r="A7" s="1">
        <v>2.08</v>
      </c>
      <c r="B7" s="1">
        <v>300.0</v>
      </c>
      <c r="C7" s="1">
        <v>0.4</v>
      </c>
      <c r="D7" s="2">
        <f t="shared" si="1"/>
        <v>-14.32006687</v>
      </c>
      <c r="E7" s="5">
        <f t="shared" si="2"/>
        <v>0.1923076923</v>
      </c>
    </row>
    <row r="8">
      <c r="A8" s="1">
        <v>2.08</v>
      </c>
      <c r="B8" s="1">
        <v>350.0</v>
      </c>
      <c r="C8" s="1">
        <v>0.52</v>
      </c>
      <c r="D8" s="2">
        <f t="shared" si="1"/>
        <v>-12.04119983</v>
      </c>
      <c r="E8" s="5">
        <f t="shared" si="2"/>
        <v>0.25</v>
      </c>
    </row>
    <row r="9">
      <c r="A9" s="1">
        <v>2.08</v>
      </c>
      <c r="B9" s="1">
        <v>400.0</v>
      </c>
      <c r="C9" s="1">
        <v>0.64</v>
      </c>
      <c r="D9" s="2">
        <f t="shared" si="1"/>
        <v>-10.23766722</v>
      </c>
      <c r="E9" s="5">
        <f t="shared" si="2"/>
        <v>0.3076923077</v>
      </c>
    </row>
    <row r="10">
      <c r="A10" s="1">
        <v>2.08</v>
      </c>
      <c r="B10" s="1">
        <v>450.0</v>
      </c>
      <c r="C10" s="1">
        <v>0.88</v>
      </c>
      <c r="D10" s="2">
        <f t="shared" si="1"/>
        <v>-7.471613256</v>
      </c>
      <c r="E10" s="5">
        <f t="shared" si="2"/>
        <v>0.4230769231</v>
      </c>
    </row>
    <row r="11">
      <c r="A11" s="1">
        <v>2.08</v>
      </c>
      <c r="B11" s="1">
        <v>500.0</v>
      </c>
      <c r="C11" s="1">
        <v>1.12</v>
      </c>
      <c r="D11" s="2">
        <f t="shared" si="1"/>
        <v>-5.376906246</v>
      </c>
      <c r="E11" s="5">
        <f t="shared" si="2"/>
        <v>0.5384615385</v>
      </c>
    </row>
    <row r="12">
      <c r="A12" s="1">
        <v>2.08</v>
      </c>
      <c r="B12" s="1">
        <v>550.0</v>
      </c>
      <c r="C12" s="1">
        <v>1.52</v>
      </c>
      <c r="D12" s="2">
        <f t="shared" si="1"/>
        <v>-2.72439494</v>
      </c>
      <c r="E12" s="5">
        <f t="shared" si="2"/>
        <v>0.7307692308</v>
      </c>
    </row>
    <row r="13">
      <c r="A13" s="1">
        <v>2.08</v>
      </c>
      <c r="B13" s="1">
        <v>600.0</v>
      </c>
      <c r="C13" s="1">
        <v>2.0</v>
      </c>
      <c r="D13" s="2">
        <f t="shared" si="1"/>
        <v>-0.340666786</v>
      </c>
      <c r="E13" s="5">
        <f t="shared" si="2"/>
        <v>0.9615384615</v>
      </c>
    </row>
    <row r="14">
      <c r="A14" s="1">
        <v>2.08</v>
      </c>
      <c r="B14" s="1">
        <v>650.0</v>
      </c>
      <c r="C14" s="1">
        <v>2.08</v>
      </c>
      <c r="D14" s="2">
        <f t="shared" si="1"/>
        <v>0</v>
      </c>
      <c r="E14" s="5">
        <f t="shared" si="2"/>
        <v>1</v>
      </c>
    </row>
    <row r="15">
      <c r="A15" s="1">
        <v>2.08</v>
      </c>
      <c r="B15" s="1">
        <v>700.0</v>
      </c>
      <c r="C15" s="1">
        <v>1.76</v>
      </c>
      <c r="D15" s="2">
        <f t="shared" si="1"/>
        <v>-1.451013343</v>
      </c>
      <c r="E15" s="5">
        <f t="shared" si="2"/>
        <v>0.8461538462</v>
      </c>
    </row>
    <row r="16">
      <c r="A16" s="1">
        <v>2.08</v>
      </c>
      <c r="B16" s="1">
        <v>750.0</v>
      </c>
      <c r="C16" s="1">
        <v>1.44</v>
      </c>
      <c r="D16" s="2">
        <f t="shared" si="1"/>
        <v>-3.194016857</v>
      </c>
      <c r="E16" s="5">
        <f t="shared" si="2"/>
        <v>0.6923076923</v>
      </c>
    </row>
    <row r="17">
      <c r="A17" s="1">
        <v>2.08</v>
      </c>
      <c r="B17" s="1">
        <v>800.0</v>
      </c>
      <c r="C17" s="1">
        <v>1.16</v>
      </c>
      <c r="D17" s="2">
        <f t="shared" si="1"/>
        <v>-5.072106915</v>
      </c>
      <c r="E17" s="5">
        <f t="shared" si="2"/>
        <v>0.5576923077</v>
      </c>
    </row>
    <row r="18">
      <c r="A18" s="1">
        <v>2.08</v>
      </c>
      <c r="B18" s="1">
        <v>850.0</v>
      </c>
      <c r="C18" s="1">
        <v>0.96</v>
      </c>
      <c r="D18" s="2">
        <f t="shared" si="1"/>
        <v>-6.715842038</v>
      </c>
      <c r="E18" s="5">
        <f t="shared" si="2"/>
        <v>0.4615384615</v>
      </c>
    </row>
    <row r="19">
      <c r="A19" s="1">
        <v>2.08</v>
      </c>
      <c r="B19" s="1">
        <v>900.0</v>
      </c>
      <c r="C19" s="1">
        <v>0.88</v>
      </c>
      <c r="D19" s="2">
        <f t="shared" si="1"/>
        <v>-7.471613256</v>
      </c>
      <c r="E19" s="5">
        <f t="shared" si="2"/>
        <v>0.4230769231</v>
      </c>
    </row>
    <row r="20">
      <c r="A20" s="1">
        <v>2.08</v>
      </c>
      <c r="B20" s="1">
        <v>950.0</v>
      </c>
      <c r="C20" s="1">
        <v>0.72</v>
      </c>
      <c r="D20" s="2">
        <f t="shared" si="1"/>
        <v>-9.214616771</v>
      </c>
      <c r="E20" s="5">
        <f t="shared" si="2"/>
        <v>0.3461538462</v>
      </c>
    </row>
    <row r="21">
      <c r="A21" s="1">
        <v>2.08</v>
      </c>
      <c r="B21" s="1">
        <v>1000.0</v>
      </c>
      <c r="C21" s="1">
        <v>0.68</v>
      </c>
      <c r="D21" s="2">
        <f t="shared" si="1"/>
        <v>-9.711088445</v>
      </c>
      <c r="E21" s="5">
        <f t="shared" si="2"/>
        <v>0.3269230769</v>
      </c>
    </row>
    <row r="22">
      <c r="A22" s="1">
        <v>2.08</v>
      </c>
      <c r="B22" s="1">
        <v>1050.0</v>
      </c>
      <c r="C22" s="1">
        <v>0.64</v>
      </c>
      <c r="D22" s="2">
        <f t="shared" si="1"/>
        <v>-10.23766722</v>
      </c>
      <c r="E22" s="5">
        <f t="shared" si="2"/>
        <v>0.3076923077</v>
      </c>
    </row>
    <row r="23">
      <c r="A23" s="1">
        <v>2.08</v>
      </c>
      <c r="B23" s="1">
        <v>1100.0</v>
      </c>
      <c r="C23" s="1">
        <v>0.56</v>
      </c>
      <c r="D23" s="2">
        <f t="shared" si="1"/>
        <v>-11.39750616</v>
      </c>
      <c r="E23" s="5">
        <f t="shared" si="2"/>
        <v>0.2692307692</v>
      </c>
    </row>
    <row r="24">
      <c r="A24" s="1">
        <v>2.08</v>
      </c>
      <c r="B24" s="1">
        <v>1200.0</v>
      </c>
      <c r="C24" s="1">
        <v>0.48</v>
      </c>
      <c r="D24" s="2">
        <f t="shared" si="1"/>
        <v>-12.73644195</v>
      </c>
      <c r="E24" s="5">
        <f t="shared" si="2"/>
        <v>0.2307692308</v>
      </c>
    </row>
    <row r="25">
      <c r="A25" s="1">
        <v>2.08</v>
      </c>
      <c r="B25" s="1">
        <v>1300.0</v>
      </c>
      <c r="C25" s="1">
        <v>0.4</v>
      </c>
      <c r="D25" s="2">
        <f t="shared" si="1"/>
        <v>-14.32006687</v>
      </c>
      <c r="E25" s="5">
        <f t="shared" si="2"/>
        <v>0.1923076923</v>
      </c>
    </row>
    <row r="26">
      <c r="A26" s="1">
        <v>2.08</v>
      </c>
      <c r="B26" s="1">
        <v>1400.0</v>
      </c>
      <c r="C26" s="1">
        <v>0.4</v>
      </c>
      <c r="D26" s="2">
        <f t="shared" si="1"/>
        <v>-14.32006687</v>
      </c>
      <c r="E26" s="5">
        <f t="shared" si="2"/>
        <v>0.1923076923</v>
      </c>
    </row>
    <row r="27">
      <c r="A27" s="1">
        <v>2.08</v>
      </c>
      <c r="B27" s="1">
        <v>1500.0</v>
      </c>
      <c r="C27" s="1">
        <v>0.36</v>
      </c>
      <c r="D27" s="2">
        <f t="shared" si="1"/>
        <v>-15.23521668</v>
      </c>
      <c r="E27" s="5">
        <f t="shared" si="2"/>
        <v>0.1730769231</v>
      </c>
    </row>
    <row r="28">
      <c r="E28" s="5"/>
    </row>
    <row r="29">
      <c r="A29" s="3">
        <v>2.08</v>
      </c>
      <c r="B29" s="3">
        <v>547.0</v>
      </c>
      <c r="C29" s="3">
        <v>1.48</v>
      </c>
      <c r="D29" s="4">
        <f t="shared" ref="D29:D30" si="3">20*log(C29/A29,10)</f>
        <v>-2.956032391</v>
      </c>
      <c r="E29" s="6">
        <f t="shared" ref="E29:E30" si="4">C29/A29</f>
        <v>0.7115384615</v>
      </c>
    </row>
    <row r="30">
      <c r="A30" s="3">
        <v>2.08</v>
      </c>
      <c r="B30" s="3">
        <v>742.0</v>
      </c>
      <c r="C30" s="3">
        <v>1.48</v>
      </c>
      <c r="D30" s="4">
        <f t="shared" si="3"/>
        <v>-2.956032391</v>
      </c>
      <c r="E30" s="6">
        <f t="shared" si="4"/>
        <v>0.7115384615</v>
      </c>
    </row>
    <row r="42">
      <c r="B42" s="1">
        <v>736.0</v>
      </c>
    </row>
  </sheetData>
  <drawing r:id="rId1"/>
</worksheet>
</file>