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OneDrive\Desktop\5008 2nd lot order\"/>
    </mc:Choice>
  </mc:AlternateContent>
  <xr:revisionPtr revIDLastSave="9" documentId="8_{28413115-0051-42FC-B547-E3A4945475AA}" xr6:coauthVersionLast="36" xr6:coauthVersionMax="36" xr10:uidLastSave="{153CDAB2-9FAC-429E-8E8D-31E4C5F36FFC}"/>
  <bookViews>
    <workbookView xWindow="0" yWindow="0" windowWidth="19200" windowHeight="6520" xr2:uid="{00000000-000D-0000-FFFF-FFFF00000000}"/>
  </bookViews>
  <sheets>
    <sheet name="5008" sheetId="3" r:id="rId1"/>
  </sheets>
  <definedNames>
    <definedName name="_xlnm._FilterDatabase" localSheetId="0" hidden="1">'5008'!$A$1:$X$48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<sst xmlns="http://schemas.openxmlformats.org/spreadsheetml/2006/main" count="225" uniqueCount="102">
  <si>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</si>
  <si>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</si>
  <si>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</si>
  <si>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</si>
  <si>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</si>
  <si>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</si>
  <si>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</si>
  <si>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</si>
  <si>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</si>
  <si>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</si>
  <si>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</si>
  <si>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</si>
  <si>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</si>
  <si>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</si>
  <si>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</si>
  <si>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</si>
  <si>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</si>
  <si>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</si>
  <si>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</si>
  <si>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</si>
  <si>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</si>
  <si>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</si>
  <si>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</si>
  <si>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</si>
  <si>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</si>
  <si>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</si>
  <si>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</si>
  <si>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</si>
  <si>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</si>
  <si>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</si>
  <si>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</si>
  <si>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</si>
  <si>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</si>
  <si>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</si>
  <si>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</si>
  <si>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</si>
  <si>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</si>
  <si>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</si>
  <si>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</si>
  <si>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</si>
  <si>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</si>
  <si>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</si>
  <si>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</si>
  <si>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</si>
  <si>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</si>
  <si>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</si>
  <si>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</si>
  <si>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</si>
  <si>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</si>
  <si>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</si>
  <si>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</si>
  <si>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</si>
  <si>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</si>
  <si>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</si>
  <si>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</si>
  <si>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</si>
  <si>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</si>
  <si>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</si>
  <si>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</si>
  <si>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</si>
  <si>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</si>
  <si>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</si>
  <si>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</si>
  <si>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</si>
  <si>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</si>
  <si>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</si>
  <si>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</si>
  <si>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</si>
  <si>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</si>
  <si>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</si>
  <si>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</si>
  <si>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</si>
  <si>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</si>
  <si>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</si>
  <si>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</si>
  <si>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</si>
  <si>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</si>
  <si>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</si>
  <si>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</si>
  <si>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</si>
  <si>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</si>
  <si>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</si>
  <si>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</si>
  <si>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</si>
  <si>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</si>
  <si>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</si>
  <si>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</si>
  <si>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</si>
  <si>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</si>
  <si>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52"</t>
  </si>
  <si>
    <t>woven</t>
  </si>
  <si>
    <t>lace</t>
  </si>
  <si>
    <t>F</t>
  </si>
  <si>
    <t>L - 44"</t>
  </si>
  <si>
    <t>BO - 49"</t>
  </si>
  <si>
    <t>with 1 pocket</t>
  </si>
  <si>
    <t>20sX20s/62X42</t>
  </si>
  <si>
    <t>fabric for emb for V neck &amp; slvs patti</t>
  </si>
  <si>
    <t xml:space="preserve">CM + 1 pocket + emb slv + neck </t>
  </si>
  <si>
    <t xml:space="preserve">emb neck &amp; slvs </t>
  </si>
  <si>
    <t>GETKRTSCUT5008 - BLACK</t>
  </si>
  <si>
    <t>100%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</si>
</sst>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164" fontId="15" fillId="9" borderId="21" xfId="0" applyNumberFormat="1" applyFont="1" applyFill="1" applyBorder="1" applyAlignment="1" applyProtection="1">
      <alignment horizontal="right" vertical="center" wrapText="1"/>
      <protection locked="0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262466</xdr:colOff>
      <xdr:row>9</xdr:row>
      <xdr:rowOff>25400</xdr:rowOff>
    </xdr:from>
    <xdr:to>
      <xdr:col>0</xdr:col>
      <xdr:colOff>1555366</xdr:colOff>
      <xdr:row>19</xdr:row>
      <xdr:rowOff>100907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82DA8-D2C0-4B4E-A83D-087FC862F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12" r="11270" b="3637"/>
        <a:stretch/>
      </xdr:blipFill>
      <xdr:spPr>
        <a:xfrm>
          <a:off x="262466" y="2209800"/>
          <a:ext cx="1292900" cy="2022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zoomScale="75" zoomScaleNormal="81" workbookViewId="0">
      <pane ySplit="1" topLeftCell="A2" activePane="bottomLeft" state="frozen"/>
      <selection pane="bottomLeft" activeCell="J38" sqref="J38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100</v>
      </c>
      <c r="B2" s="5"/>
      <c r="C2" s="6" t="s">
        <v>24</v>
      </c>
      <c r="D2" s="7" t="s">
        <v>25</v>
      </c>
      <c r="E2" s="117" t="s">
        <v>96</v>
      </c>
      <c r="F2" s="114" t="s">
        <v>92</v>
      </c>
      <c r="G2" s="119">
        <v>1.6</v>
      </c>
      <c r="H2" s="112" t="s">
        <v>26</v>
      </c>
      <c r="I2" s="112"/>
      <c r="J2" s="112"/>
      <c r="K2" s="119">
        <v>77</v>
      </c>
      <c r="L2" s="10">
        <f>G2*K2</f>
        <v>123.2</v>
      </c>
      <c r="M2" s="10">
        <f>L2+O2</f>
        <v>129.36000000000001</v>
      </c>
      <c r="N2" s="11">
        <v>0.05</v>
      </c>
      <c r="O2" s="12">
        <f>L2*N2</f>
        <v>6.16</v>
      </c>
      <c r="P2" s="8" t="s">
        <v>27</v>
      </c>
      <c r="Q2" s="114" t="s">
        <v>90</v>
      </c>
      <c r="R2" s="114" t="s">
        <v>28</v>
      </c>
      <c r="S2" s="118" t="s">
        <v>101</v>
      </c>
      <c r="T2" s="114"/>
      <c r="U2" s="108" t="s">
        <v>89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 t="s">
        <v>97</v>
      </c>
      <c r="F3" s="116" t="s">
        <v>92</v>
      </c>
      <c r="G3" s="122">
        <v>8.5000000000000006E-2</v>
      </c>
      <c r="H3" s="112" t="s">
        <v>26</v>
      </c>
      <c r="I3" s="112"/>
      <c r="J3" s="112"/>
      <c r="K3" s="119">
        <v>77</v>
      </c>
      <c r="L3" s="10">
        <f>G3*K3</f>
        <v>6.5450000000000008</v>
      </c>
      <c r="M3" s="10">
        <f t="shared" ref="M3:M35" si="0">L3+O3</f>
        <v>6.8722500000000011</v>
      </c>
      <c r="N3" s="11">
        <v>0.05</v>
      </c>
      <c r="O3" s="12">
        <f t="shared" ref="O3:O36" si="1">L3*N3</f>
        <v>0.32725000000000004</v>
      </c>
      <c r="P3" s="8" t="s">
        <v>27</v>
      </c>
      <c r="Q3" s="114" t="s">
        <v>90</v>
      </c>
      <c r="R3" s="114" t="s">
        <v>28</v>
      </c>
      <c r="S3" s="118" t="s">
        <v>101</v>
      </c>
      <c r="T3" s="114"/>
      <c r="U3" s="108" t="s">
        <v>89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95</v>
      </c>
      <c r="B4" s="5"/>
      <c r="C4" s="6" t="s">
        <v>24</v>
      </c>
      <c r="D4" s="7" t="s">
        <v>24</v>
      </c>
      <c r="E4" s="117"/>
      <c r="F4" s="7"/>
      <c r="G4" s="119">
        <v>0</v>
      </c>
      <c r="H4" s="102" t="s">
        <v>26</v>
      </c>
      <c r="I4" s="8"/>
      <c r="J4" s="8"/>
      <c r="K4" s="119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90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93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94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91</v>
      </c>
      <c r="E14" s="117"/>
      <c r="F14" s="111"/>
      <c r="G14" s="119">
        <v>0</v>
      </c>
      <c r="H14" s="119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9">
        <v>0</v>
      </c>
      <c r="H15" s="119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1" t="s">
        <v>99</v>
      </c>
      <c r="F35" s="111"/>
      <c r="G35" s="105">
        <v>1</v>
      </c>
      <c r="H35" s="112"/>
      <c r="I35" s="112"/>
      <c r="J35" s="112"/>
      <c r="K35" s="105">
        <v>14</v>
      </c>
      <c r="L35" s="10">
        <f t="shared" si="2"/>
        <v>14</v>
      </c>
      <c r="M35" s="10">
        <f t="shared" si="0"/>
        <v>14.7</v>
      </c>
      <c r="N35" s="18">
        <v>0.05</v>
      </c>
      <c r="O35" s="12">
        <f t="shared" si="1"/>
        <v>0.70000000000000007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20" t="s">
        <v>98</v>
      </c>
      <c r="F36" s="111"/>
      <c r="G36" s="105">
        <v>1</v>
      </c>
      <c r="H36" s="112"/>
      <c r="I36" s="112"/>
      <c r="J36" s="112"/>
      <c r="K36" s="105">
        <v>62</v>
      </c>
      <c r="L36" s="10">
        <f t="shared" si="2"/>
        <v>62</v>
      </c>
      <c r="M36" s="10">
        <f>L36+O36</f>
        <v>62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219.88499999999999</v>
      </c>
      <c r="M37" s="31">
        <f>SUM(M2:M36)</f>
        <v>228.88604999999998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4.3976999999999995</v>
      </c>
      <c r="M39" s="10">
        <f>L39+O39</f>
        <v>4.3976999999999995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17.590799999999998</v>
      </c>
      <c r="M40" s="10">
        <f>L40+O40</f>
        <v>17.590799999999998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242.37349999999998</v>
      </c>
      <c r="M41" s="31">
        <f>SUM(M37:M40)</f>
        <v>251.46454999999997</v>
      </c>
      <c r="N41" s="44"/>
      <c r="O41" s="45">
        <f>SUM(O2:O40)</f>
        <v>9.0910499999999974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242.37349999999998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242.37349999999998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245.37349999999998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 Murthy</dc:creator>
  <cp:lastModifiedBy>ASUS</cp:lastModifiedBy>
  <dcterms:created xsi:type="dcterms:W3CDTF">2022-11-15T09:30:17Z</dcterms:created>
  <dcterms:modified xsi:type="dcterms:W3CDTF">2026-07-22T10:16:17Z</dcterms:modified>
</cp:coreProperties>
</file>