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evada-my.sharepoint.com/personal/kalujevic_unr_edu/Documents/Postdoc/Projects/3DprintedOTM/"/>
    </mc:Choice>
  </mc:AlternateContent>
  <xr:revisionPtr revIDLastSave="30" documentId="8_{43B2DC95-6CA4-674F-95AA-77D37533A7E0}" xr6:coauthVersionLast="47" xr6:coauthVersionMax="47" xr10:uidLastSave="{06F4CF6F-F0FB-524A-AE9E-55203DFDD6E3}"/>
  <bookViews>
    <workbookView xWindow="38420" yWindow="460" windowWidth="28040" windowHeight="17040" xr2:uid="{C28E7007-22DF-494A-9026-82E02398A00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2" i="1"/>
</calcChain>
</file>

<file path=xl/sharedStrings.xml><?xml version="1.0" encoding="utf-8"?>
<sst xmlns="http://schemas.openxmlformats.org/spreadsheetml/2006/main" count="245" uniqueCount="89">
  <si>
    <t>File_name</t>
  </si>
  <si>
    <t>Species</t>
  </si>
  <si>
    <t>Material</t>
  </si>
  <si>
    <t>Dimensions_H</t>
  </si>
  <si>
    <t>Dimensions_W</t>
  </si>
  <si>
    <t>Dimensions_L</t>
  </si>
  <si>
    <t>Time</t>
  </si>
  <si>
    <t>Validation_done</t>
  </si>
  <si>
    <t>Sceloporus_occidentalis</t>
  </si>
  <si>
    <t>ABS</t>
  </si>
  <si>
    <t>PLA</t>
  </si>
  <si>
    <t>CopperPLA</t>
  </si>
  <si>
    <t>Scelopoorus_uniformis</t>
  </si>
  <si>
    <t>Sceloporus_graciosus</t>
  </si>
  <si>
    <t>Sceloporus_consobrinus_Gifford</t>
  </si>
  <si>
    <t>Crotaphytus_collaris</t>
  </si>
  <si>
    <t>Podarcis_muralis</t>
  </si>
  <si>
    <t>Anolis_sagrei</t>
  </si>
  <si>
    <t>Anolis_carolinensis</t>
  </si>
  <si>
    <t>Anolis_cristatellus</t>
  </si>
  <si>
    <t>Agama_picticauda</t>
  </si>
  <si>
    <t>Plestiodon_fasciatus</t>
  </si>
  <si>
    <t>Sceloporus_olivaceus</t>
  </si>
  <si>
    <t>Sceloporus_consobrinus_Frishkoff</t>
  </si>
  <si>
    <t>Anolis_gundlachi</t>
  </si>
  <si>
    <t>Anolis_pulchellus</t>
  </si>
  <si>
    <t>Material_m</t>
  </si>
  <si>
    <t>Material_g</t>
  </si>
  <si>
    <t>Layer_height_mm</t>
  </si>
  <si>
    <t>Shell_thickness</t>
  </si>
  <si>
    <t>Shell_coefficient(0.4mm PLA/ABS, 0.6mm Copper PLA)</t>
  </si>
  <si>
    <t>Infill_density_%</t>
  </si>
  <si>
    <t>Cost_$</t>
  </si>
  <si>
    <t>SVL_mm</t>
  </si>
  <si>
    <t>SoccidentalisScaled3_ABS</t>
  </si>
  <si>
    <t>Y</t>
  </si>
  <si>
    <t>SoccidentalisScaled3_PLA</t>
  </si>
  <si>
    <t>SoccidentalisScaled3_CopperPLA</t>
  </si>
  <si>
    <t>Supports</t>
  </si>
  <si>
    <t>Suniformis_ABS</t>
  </si>
  <si>
    <t>Suniformis_PLA_modified</t>
  </si>
  <si>
    <t>Suniformis_copper</t>
  </si>
  <si>
    <t>N</t>
  </si>
  <si>
    <t>Sgraciosus_ABS</t>
  </si>
  <si>
    <t>Sgraciosus_PLA_single_bedtemp70</t>
  </si>
  <si>
    <t>Sgraciosus_copper_double</t>
  </si>
  <si>
    <t>Sconsobrinus4_ABS_modified</t>
  </si>
  <si>
    <t>Sconsobrinus4_PLA_modified</t>
  </si>
  <si>
    <t>Sconsobrinus4_CopperPLA</t>
  </si>
  <si>
    <t>90-93</t>
  </si>
  <si>
    <t>Ccollaris3_ABS_scaled_X_135.43_moved</t>
  </si>
  <si>
    <t>Ccollaris3_PLA_modified nozzle 235 bed 70_scaled_X_135.43</t>
  </si>
  <si>
    <t>Ccollaris3_CopperPLA_scaled_X_135.43</t>
  </si>
  <si>
    <t>Pmuralis2_ABS</t>
  </si>
  <si>
    <t>Pmuralis2_PLA_modified</t>
  </si>
  <si>
    <t>Pmuralis2_CopperPLA</t>
  </si>
  <si>
    <t>Asagrei_tail_ABS</t>
  </si>
  <si>
    <t>Asagrei_tail_PLA</t>
  </si>
  <si>
    <t>Asagrei__tail_CopperPLA</t>
  </si>
  <si>
    <t>Acarolinensis_ABS</t>
  </si>
  <si>
    <t>Acarolinensis_PLA</t>
  </si>
  <si>
    <t>Acarolinensis_CopperPLA</t>
  </si>
  <si>
    <t>Acristatellus_ABS</t>
  </si>
  <si>
    <t>Acristatellus_PLA</t>
  </si>
  <si>
    <t>Acristatellus_CopperPLA</t>
  </si>
  <si>
    <t>Y/N</t>
  </si>
  <si>
    <t>Notes</t>
  </si>
  <si>
    <t>Luke used gundlachi models to validate it on cristatellus</t>
  </si>
  <si>
    <t>Luke used gundlachi models to validate it on cristatellus in addition to gundlachi</t>
  </si>
  <si>
    <t>Apicticauda_ABS</t>
  </si>
  <si>
    <t>Apicticauda_PLA</t>
  </si>
  <si>
    <t>Apicticauda_CopperPLA</t>
  </si>
  <si>
    <t>Pfasciatus_ABS</t>
  </si>
  <si>
    <t>Pfasciatus_PLA</t>
  </si>
  <si>
    <t>Pfasciatus_CopperPLA</t>
  </si>
  <si>
    <t>Solivaceous_ABS</t>
  </si>
  <si>
    <t>Solivaceous_PLA</t>
  </si>
  <si>
    <t>Solivaceous_CopperPLA</t>
  </si>
  <si>
    <t>sconsobrinus_frishkoff_ABS</t>
  </si>
  <si>
    <t>sconsobrinus_frishkoff_PLA</t>
  </si>
  <si>
    <t>sconsobrinus_frishkoff_CopperPLA</t>
  </si>
  <si>
    <t>agundlachi_tail_ABS</t>
  </si>
  <si>
    <t>agundlachi_tail_PLA</t>
  </si>
  <si>
    <t>agundlachi_tail_CopperPLA</t>
  </si>
  <si>
    <t>apulchellus_ABS</t>
  </si>
  <si>
    <t>apulchelus_PLA_triple</t>
  </si>
  <si>
    <t>apulchellus_CopperPLA</t>
  </si>
  <si>
    <t>gcode is for triple but parameters are for single model</t>
  </si>
  <si>
    <t>Time_min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</si>
</sst>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h:mm:ss;@"/>
  </numFmts>
  <fonts count="2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2" borderId="0" xfId="0" applyFill="1"/>
    <xf numFmtId="166" fontId="0" fillId="0" borderId="0" xfId="0" applyNumberFormat="1"/>
    <xf numFmtId="166" fontId="1" fillId="0" borderId="0" xfId="0" applyNumberFormat="1" applyFont="1"/>
    <xf numFmtId="2" fontId="0" fillId="0" borderId="0" xfId="0" applyNumberFormat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75C50-9D6F-E24D-A87E-FE3C6BFE7F63}">
  <dimension ref="A1:S46"/>
  <sheetViews>
    <sheetView tabSelected="1" workbookViewId="0">
      <selection activeCell="H2" sqref="H2"/>
    </sheetView>
  </sheetViews>
  <sheetFormatPr baseColWidth="10" defaultRowHeight="16" x14ac:dyDescent="0.2"/>
  <cols>
    <col min="1" max="1" width="28" bestFit="1" customWidth="1"/>
    <col min="3" max="3" width="12.5" bestFit="1" customWidth="1"/>
    <col min="4" max="4" width="12.83203125" bestFit="1" customWidth="1"/>
    <col min="5" max="5" width="13.5" bestFit="1" customWidth="1"/>
    <col min="7" max="7" width="11.33203125" style="3" bestFit="1" customWidth="1"/>
    <col min="8" max="8" width="10.83203125" style="5"/>
    <col min="14" max="14" width="13" bestFit="1" customWidth="1"/>
    <col min="16" max="16" width="10.83203125" style="2"/>
    <col min="17" max="17" width="22.83203125" bestFit="1" customWidth="1"/>
  </cols>
  <sheetData>
    <row r="1" spans="1:19" x14ac:dyDescent="0.2">
      <c r="A1" t="s">
        <v>1</v>
      </c>
      <c r="B1" t="s">
        <v>2</v>
      </c>
      <c r="C1" t="s">
        <v>5</v>
      </c>
      <c r="D1" t="s">
        <v>3</v>
      </c>
      <c r="E1" t="s">
        <v>4</v>
      </c>
      <c r="F1" t="s">
        <v>33</v>
      </c>
      <c r="G1" s="3" t="s">
        <v>6</v>
      </c>
      <c r="H1" s="5" t="s">
        <v>88</v>
      </c>
      <c r="I1" t="s">
        <v>28</v>
      </c>
      <c r="J1" t="s">
        <v>30</v>
      </c>
      <c r="K1" t="s">
        <v>29</v>
      </c>
      <c r="L1" t="s">
        <v>31</v>
      </c>
      <c r="M1" t="s">
        <v>27</v>
      </c>
      <c r="N1" t="s">
        <v>26</v>
      </c>
      <c r="O1" t="s">
        <v>32</v>
      </c>
      <c r="P1" s="2" t="s">
        <v>38</v>
      </c>
      <c r="Q1" t="s">
        <v>0</v>
      </c>
      <c r="R1" t="s">
        <v>7</v>
      </c>
      <c r="S1" t="s">
        <v>66</v>
      </c>
    </row>
    <row r="2" spans="1:19" x14ac:dyDescent="0.2">
      <c r="A2" t="s">
        <v>8</v>
      </c>
      <c r="B2" t="s">
        <v>9</v>
      </c>
      <c r="F2">
        <v>75</v>
      </c>
      <c r="G2" s="4">
        <v>9.5833333333333326E-2</v>
      </c>
      <c r="H2" s="6">
        <f>G2*1440</f>
        <v>138</v>
      </c>
      <c r="I2">
        <v>0.15</v>
      </c>
      <c r="J2">
        <v>1.5</v>
      </c>
      <c r="K2">
        <v>0.6</v>
      </c>
      <c r="L2">
        <v>0</v>
      </c>
      <c r="M2" s="1">
        <v>8.8000000000000007</v>
      </c>
      <c r="O2">
        <v>0.3</v>
      </c>
      <c r="P2" s="2" t="s">
        <v>35</v>
      </c>
      <c r="Q2" t="s">
        <v>34</v>
      </c>
      <c r="R2" t="s">
        <v>35</v>
      </c>
    </row>
    <row r="3" spans="1:19" x14ac:dyDescent="0.2">
      <c r="A3" t="s">
        <v>8</v>
      </c>
      <c r="B3" t="s">
        <v>10</v>
      </c>
      <c r="F3">
        <v>75</v>
      </c>
      <c r="G3" s="4">
        <v>9.6527777777777768E-2</v>
      </c>
      <c r="H3" s="6">
        <f t="shared" ref="H3:H46" si="0">G3*1440</f>
        <v>139</v>
      </c>
      <c r="I3">
        <v>0.15</v>
      </c>
      <c r="J3">
        <v>1.5</v>
      </c>
      <c r="K3">
        <v>0.6</v>
      </c>
      <c r="L3">
        <v>0</v>
      </c>
      <c r="M3">
        <v>9.6999999999999993</v>
      </c>
      <c r="O3">
        <v>0.3</v>
      </c>
      <c r="P3" s="2" t="s">
        <v>35</v>
      </c>
      <c r="Q3" t="s">
        <v>36</v>
      </c>
      <c r="R3" t="s">
        <v>35</v>
      </c>
    </row>
    <row r="4" spans="1:19" x14ac:dyDescent="0.2">
      <c r="A4" t="s">
        <v>8</v>
      </c>
      <c r="B4" t="s">
        <v>11</v>
      </c>
      <c r="F4">
        <v>75</v>
      </c>
      <c r="G4" s="4">
        <v>6.5972222222222224E-2</v>
      </c>
      <c r="H4" s="6">
        <f t="shared" si="0"/>
        <v>95</v>
      </c>
      <c r="I4">
        <v>0.15</v>
      </c>
      <c r="J4">
        <v>1</v>
      </c>
      <c r="K4">
        <v>0.6</v>
      </c>
      <c r="L4">
        <v>0</v>
      </c>
      <c r="M4">
        <v>9.6</v>
      </c>
      <c r="O4">
        <v>0.3</v>
      </c>
      <c r="P4" s="2" t="s">
        <v>35</v>
      </c>
      <c r="Q4" t="s">
        <v>37</v>
      </c>
      <c r="R4" t="s">
        <v>35</v>
      </c>
    </row>
    <row r="5" spans="1:19" x14ac:dyDescent="0.2">
      <c r="A5" t="s">
        <v>12</v>
      </c>
      <c r="B5" t="s">
        <v>9</v>
      </c>
      <c r="G5" s="4">
        <v>0.20284722222222221</v>
      </c>
      <c r="H5" s="6">
        <f t="shared" si="0"/>
        <v>292.09999999999997</v>
      </c>
      <c r="I5">
        <v>0.15</v>
      </c>
      <c r="J5">
        <v>1.5</v>
      </c>
      <c r="K5">
        <v>0.6</v>
      </c>
      <c r="L5">
        <v>0</v>
      </c>
      <c r="M5">
        <v>16.7</v>
      </c>
      <c r="N5">
        <v>6.2</v>
      </c>
      <c r="O5">
        <v>0.5</v>
      </c>
      <c r="P5" s="2" t="s">
        <v>35</v>
      </c>
      <c r="Q5" t="s">
        <v>39</v>
      </c>
      <c r="R5" t="s">
        <v>42</v>
      </c>
    </row>
    <row r="6" spans="1:19" x14ac:dyDescent="0.2">
      <c r="A6" t="s">
        <v>12</v>
      </c>
      <c r="B6" t="s">
        <v>10</v>
      </c>
      <c r="G6" s="4">
        <v>0.20363425925925926</v>
      </c>
      <c r="H6" s="6">
        <f t="shared" si="0"/>
        <v>293.23333333333335</v>
      </c>
      <c r="I6">
        <v>0.15</v>
      </c>
      <c r="J6">
        <v>1.5</v>
      </c>
      <c r="K6">
        <v>0.6</v>
      </c>
      <c r="L6">
        <v>0</v>
      </c>
      <c r="M6">
        <v>20.5</v>
      </c>
      <c r="N6">
        <v>6.88</v>
      </c>
      <c r="O6">
        <v>0.62</v>
      </c>
      <c r="P6" s="2" t="s">
        <v>35</v>
      </c>
      <c r="Q6" s="1" t="s">
        <v>40</v>
      </c>
      <c r="R6" t="s">
        <v>42</v>
      </c>
    </row>
    <row r="7" spans="1:19" x14ac:dyDescent="0.2">
      <c r="A7" t="s">
        <v>12</v>
      </c>
      <c r="B7" t="s">
        <v>11</v>
      </c>
      <c r="G7" s="4">
        <v>0.14050925925925925</v>
      </c>
      <c r="H7" s="6">
        <f t="shared" si="0"/>
        <v>202.33333333333331</v>
      </c>
      <c r="I7">
        <v>0.15</v>
      </c>
      <c r="J7">
        <v>1</v>
      </c>
      <c r="K7">
        <v>0.6</v>
      </c>
      <c r="L7">
        <v>0</v>
      </c>
      <c r="M7">
        <v>18.3</v>
      </c>
      <c r="N7">
        <v>6.13</v>
      </c>
      <c r="O7">
        <v>0.55000000000000004</v>
      </c>
      <c r="P7" s="2" t="s">
        <v>35</v>
      </c>
      <c r="Q7" s="1" t="s">
        <v>41</v>
      </c>
      <c r="R7" t="s">
        <v>42</v>
      </c>
    </row>
    <row r="8" spans="1:19" x14ac:dyDescent="0.2">
      <c r="A8" t="s">
        <v>13</v>
      </c>
      <c r="B8" t="s">
        <v>9</v>
      </c>
      <c r="G8" s="4">
        <v>5.2905092592592594E-2</v>
      </c>
      <c r="H8" s="6">
        <f t="shared" si="0"/>
        <v>76.183333333333337</v>
      </c>
      <c r="I8">
        <v>0.15</v>
      </c>
      <c r="J8">
        <v>1.5</v>
      </c>
      <c r="K8">
        <v>0.6</v>
      </c>
      <c r="L8">
        <v>0</v>
      </c>
      <c r="M8">
        <v>4.5</v>
      </c>
      <c r="N8">
        <v>1.67</v>
      </c>
      <c r="O8" s="1">
        <v>0.14000000000000001</v>
      </c>
      <c r="P8" s="2" t="s">
        <v>35</v>
      </c>
      <c r="Q8" s="1" t="s">
        <v>43</v>
      </c>
      <c r="R8" t="s">
        <v>42</v>
      </c>
    </row>
    <row r="9" spans="1:19" x14ac:dyDescent="0.2">
      <c r="A9" t="s">
        <v>13</v>
      </c>
      <c r="B9" t="s">
        <v>10</v>
      </c>
      <c r="G9" s="4">
        <v>5.3379629629629631E-2</v>
      </c>
      <c r="H9" s="6">
        <f t="shared" si="0"/>
        <v>76.866666666666674</v>
      </c>
      <c r="I9">
        <v>0.15</v>
      </c>
      <c r="J9">
        <v>1.5</v>
      </c>
      <c r="K9">
        <v>0.6</v>
      </c>
      <c r="L9">
        <v>0</v>
      </c>
      <c r="M9">
        <v>5</v>
      </c>
      <c r="N9">
        <v>1.67</v>
      </c>
      <c r="O9" s="1">
        <v>0.15</v>
      </c>
      <c r="P9" s="2" t="s">
        <v>35</v>
      </c>
      <c r="Q9" s="1" t="s">
        <v>44</v>
      </c>
      <c r="R9" t="s">
        <v>42</v>
      </c>
    </row>
    <row r="10" spans="1:19" x14ac:dyDescent="0.2">
      <c r="A10" t="s">
        <v>13</v>
      </c>
      <c r="B10" t="s">
        <v>11</v>
      </c>
      <c r="G10" s="4">
        <v>0.53920138888888891</v>
      </c>
      <c r="H10" s="6">
        <f t="shared" si="0"/>
        <v>776.45</v>
      </c>
      <c r="I10">
        <v>0.15</v>
      </c>
      <c r="J10">
        <v>1</v>
      </c>
      <c r="K10">
        <v>0.6</v>
      </c>
      <c r="L10">
        <v>0</v>
      </c>
      <c r="M10">
        <v>5</v>
      </c>
      <c r="N10">
        <v>1.67</v>
      </c>
      <c r="O10" s="1">
        <v>0.15</v>
      </c>
      <c r="P10" s="2" t="s">
        <v>35</v>
      </c>
      <c r="Q10" s="1" t="s">
        <v>45</v>
      </c>
      <c r="R10" t="s">
        <v>42</v>
      </c>
    </row>
    <row r="11" spans="1:19" x14ac:dyDescent="0.2">
      <c r="A11" t="s">
        <v>14</v>
      </c>
      <c r="B11" t="s">
        <v>9</v>
      </c>
      <c r="G11" s="3">
        <v>4.9212962962962958E-2</v>
      </c>
      <c r="H11" s="6">
        <f t="shared" si="0"/>
        <v>70.86666666666666</v>
      </c>
      <c r="I11">
        <v>0.15</v>
      </c>
      <c r="J11">
        <v>1.5</v>
      </c>
      <c r="K11">
        <v>0.6</v>
      </c>
      <c r="L11">
        <v>0</v>
      </c>
      <c r="M11">
        <v>4.5999999999999996</v>
      </c>
      <c r="N11">
        <v>1.7</v>
      </c>
      <c r="O11" s="1">
        <v>0.14000000000000001</v>
      </c>
      <c r="P11" s="2" t="s">
        <v>35</v>
      </c>
      <c r="Q11" s="1" t="s">
        <v>46</v>
      </c>
    </row>
    <row r="12" spans="1:19" x14ac:dyDescent="0.2">
      <c r="A12" t="s">
        <v>14</v>
      </c>
      <c r="B12" t="s">
        <v>10</v>
      </c>
      <c r="G12" s="3">
        <v>4.9513888888888892E-2</v>
      </c>
      <c r="H12" s="6">
        <f t="shared" si="0"/>
        <v>71.300000000000011</v>
      </c>
      <c r="I12">
        <v>0.15</v>
      </c>
      <c r="J12">
        <v>1.5</v>
      </c>
      <c r="K12">
        <v>0.6</v>
      </c>
      <c r="L12">
        <v>0</v>
      </c>
      <c r="M12">
        <v>4.5999999999999996</v>
      </c>
      <c r="N12">
        <v>1.53</v>
      </c>
      <c r="O12" s="1">
        <v>0.14000000000000001</v>
      </c>
      <c r="P12" s="2" t="s">
        <v>35</v>
      </c>
      <c r="Q12" s="1" t="s">
        <v>47</v>
      </c>
    </row>
    <row r="13" spans="1:19" x14ac:dyDescent="0.2">
      <c r="A13" t="s">
        <v>14</v>
      </c>
      <c r="B13" t="s">
        <v>11</v>
      </c>
      <c r="G13" s="3">
        <v>0.53517361111111106</v>
      </c>
      <c r="H13" s="6">
        <f t="shared" si="0"/>
        <v>770.65</v>
      </c>
      <c r="I13">
        <v>0.15</v>
      </c>
      <c r="J13">
        <v>1</v>
      </c>
      <c r="K13">
        <v>0.6</v>
      </c>
      <c r="L13">
        <v>0</v>
      </c>
      <c r="M13">
        <v>4.5</v>
      </c>
      <c r="N13">
        <v>1.51</v>
      </c>
      <c r="O13" s="1">
        <v>0.13</v>
      </c>
      <c r="P13" s="2" t="s">
        <v>35</v>
      </c>
      <c r="Q13" s="1" t="s">
        <v>48</v>
      </c>
    </row>
    <row r="14" spans="1:19" x14ac:dyDescent="0.2">
      <c r="A14" t="s">
        <v>15</v>
      </c>
      <c r="B14" t="s">
        <v>9</v>
      </c>
      <c r="F14" t="s">
        <v>49</v>
      </c>
      <c r="G14" s="4">
        <v>0.16250000000000001</v>
      </c>
      <c r="H14" s="6">
        <f t="shared" si="0"/>
        <v>234</v>
      </c>
      <c r="I14">
        <v>0.15</v>
      </c>
      <c r="J14">
        <v>1.5</v>
      </c>
      <c r="K14">
        <v>0.6</v>
      </c>
      <c r="L14">
        <v>0</v>
      </c>
      <c r="M14">
        <v>16.100000000000001</v>
      </c>
      <c r="O14" s="1">
        <v>0.5</v>
      </c>
      <c r="P14" s="2" t="s">
        <v>35</v>
      </c>
      <c r="Q14" s="1" t="s">
        <v>50</v>
      </c>
    </row>
    <row r="15" spans="1:19" x14ac:dyDescent="0.2">
      <c r="A15" t="s">
        <v>15</v>
      </c>
      <c r="B15" t="s">
        <v>10</v>
      </c>
      <c r="F15" t="s">
        <v>49</v>
      </c>
      <c r="G15" s="4">
        <v>0.16458333333333333</v>
      </c>
      <c r="H15" s="6">
        <f t="shared" si="0"/>
        <v>237</v>
      </c>
      <c r="I15">
        <v>0.15</v>
      </c>
      <c r="J15">
        <v>1.5</v>
      </c>
      <c r="K15">
        <v>0.6</v>
      </c>
      <c r="L15">
        <v>0</v>
      </c>
      <c r="M15">
        <v>17.8</v>
      </c>
      <c r="O15" s="1">
        <v>0.5</v>
      </c>
      <c r="P15" s="2" t="s">
        <v>35</v>
      </c>
      <c r="Q15" s="1" t="s">
        <v>51</v>
      </c>
    </row>
    <row r="16" spans="1:19" x14ac:dyDescent="0.2">
      <c r="A16" t="s">
        <v>15</v>
      </c>
      <c r="B16" t="s">
        <v>11</v>
      </c>
      <c r="F16" t="s">
        <v>49</v>
      </c>
      <c r="G16" s="4">
        <v>0.11458333333333333</v>
      </c>
      <c r="H16" s="6">
        <f t="shared" si="0"/>
        <v>165</v>
      </c>
      <c r="I16">
        <v>0.15</v>
      </c>
      <c r="J16">
        <v>1</v>
      </c>
      <c r="K16">
        <v>0.6</v>
      </c>
      <c r="L16">
        <v>0</v>
      </c>
      <c r="M16">
        <v>17.600000000000001</v>
      </c>
      <c r="O16" s="1">
        <v>0.5</v>
      </c>
      <c r="P16" s="2" t="s">
        <v>35</v>
      </c>
      <c r="Q16" s="1" t="s">
        <v>52</v>
      </c>
    </row>
    <row r="17" spans="1:19" x14ac:dyDescent="0.2">
      <c r="A17" t="s">
        <v>16</v>
      </c>
      <c r="B17" t="s">
        <v>9</v>
      </c>
      <c r="G17" s="4">
        <v>6.7743055555555556E-2</v>
      </c>
      <c r="H17" s="6">
        <f t="shared" si="0"/>
        <v>97.55</v>
      </c>
      <c r="I17">
        <v>0.15</v>
      </c>
      <c r="J17">
        <v>1.5</v>
      </c>
      <c r="K17">
        <v>0.6</v>
      </c>
      <c r="L17">
        <v>0</v>
      </c>
      <c r="M17">
        <v>6</v>
      </c>
      <c r="N17">
        <v>2.2400000000000002</v>
      </c>
      <c r="O17" s="1">
        <v>0.18</v>
      </c>
      <c r="P17" s="2" t="s">
        <v>35</v>
      </c>
      <c r="Q17" s="1" t="s">
        <v>53</v>
      </c>
      <c r="R17" t="s">
        <v>35</v>
      </c>
    </row>
    <row r="18" spans="1:19" x14ac:dyDescent="0.2">
      <c r="A18" t="s">
        <v>16</v>
      </c>
      <c r="B18" t="s">
        <v>10</v>
      </c>
      <c r="G18" s="4">
        <v>6.822916666666666E-2</v>
      </c>
      <c r="H18" s="6">
        <f t="shared" si="0"/>
        <v>98.249999999999986</v>
      </c>
      <c r="I18">
        <v>0.15</v>
      </c>
      <c r="J18">
        <v>1.5</v>
      </c>
      <c r="K18">
        <v>0.6</v>
      </c>
      <c r="L18">
        <v>0</v>
      </c>
      <c r="M18">
        <v>6.7</v>
      </c>
      <c r="N18">
        <v>2.2400000000000002</v>
      </c>
      <c r="O18" s="1">
        <v>0.2</v>
      </c>
      <c r="P18" s="2" t="s">
        <v>35</v>
      </c>
      <c r="Q18" s="1" t="s">
        <v>54</v>
      </c>
      <c r="R18" t="s">
        <v>35</v>
      </c>
    </row>
    <row r="19" spans="1:19" x14ac:dyDescent="0.2">
      <c r="A19" t="s">
        <v>16</v>
      </c>
      <c r="B19" t="s">
        <v>11</v>
      </c>
      <c r="G19" s="4">
        <v>4.943287037037037E-2</v>
      </c>
      <c r="H19" s="6">
        <f t="shared" si="0"/>
        <v>71.183333333333337</v>
      </c>
      <c r="I19">
        <v>0.15</v>
      </c>
      <c r="J19">
        <v>1</v>
      </c>
      <c r="K19">
        <v>0.6</v>
      </c>
      <c r="L19">
        <v>0</v>
      </c>
      <c r="M19">
        <v>6</v>
      </c>
      <c r="N19">
        <v>2</v>
      </c>
      <c r="O19" s="1">
        <v>0.18</v>
      </c>
      <c r="P19" s="2" t="s">
        <v>35</v>
      </c>
      <c r="Q19" s="1" t="s">
        <v>55</v>
      </c>
      <c r="R19" t="s">
        <v>35</v>
      </c>
    </row>
    <row r="20" spans="1:19" x14ac:dyDescent="0.2">
      <c r="A20" t="s">
        <v>17</v>
      </c>
      <c r="B20" t="s">
        <v>9</v>
      </c>
      <c r="G20" s="4">
        <v>0.53994212962962962</v>
      </c>
      <c r="H20" s="6">
        <f t="shared" si="0"/>
        <v>777.51666666666665</v>
      </c>
      <c r="I20">
        <v>0.15</v>
      </c>
      <c r="J20">
        <v>1.5</v>
      </c>
      <c r="K20">
        <v>0.6</v>
      </c>
      <c r="L20">
        <v>0</v>
      </c>
      <c r="M20">
        <v>3.6</v>
      </c>
      <c r="N20">
        <v>1.33</v>
      </c>
      <c r="O20" s="1">
        <v>0.11</v>
      </c>
      <c r="P20" s="2" t="s">
        <v>35</v>
      </c>
      <c r="Q20" s="1" t="s">
        <v>56</v>
      </c>
      <c r="R20" t="s">
        <v>35</v>
      </c>
    </row>
    <row r="21" spans="1:19" x14ac:dyDescent="0.2">
      <c r="A21" t="s">
        <v>17</v>
      </c>
      <c r="B21" t="s">
        <v>10</v>
      </c>
      <c r="G21" s="4">
        <v>0.54062500000000002</v>
      </c>
      <c r="H21" s="6">
        <f t="shared" si="0"/>
        <v>778.5</v>
      </c>
      <c r="I21">
        <v>0.15</v>
      </c>
      <c r="J21">
        <v>1.5</v>
      </c>
      <c r="K21">
        <v>0.6</v>
      </c>
      <c r="L21">
        <v>0</v>
      </c>
      <c r="M21">
        <v>4</v>
      </c>
      <c r="N21">
        <v>1.33</v>
      </c>
      <c r="O21" s="1">
        <v>0.12</v>
      </c>
      <c r="P21" s="2" t="s">
        <v>35</v>
      </c>
      <c r="Q21" s="1" t="s">
        <v>57</v>
      </c>
      <c r="R21" t="s">
        <v>35</v>
      </c>
    </row>
    <row r="22" spans="1:19" x14ac:dyDescent="0.2">
      <c r="A22" t="s">
        <v>17</v>
      </c>
      <c r="B22" t="s">
        <v>11</v>
      </c>
      <c r="G22" s="4">
        <v>0.53</v>
      </c>
      <c r="H22" s="6">
        <f t="shared" si="0"/>
        <v>763.2</v>
      </c>
      <c r="I22">
        <v>0.15</v>
      </c>
      <c r="J22">
        <v>1</v>
      </c>
      <c r="K22">
        <v>0.6</v>
      </c>
      <c r="L22">
        <v>0</v>
      </c>
      <c r="M22">
        <v>3.9</v>
      </c>
      <c r="N22">
        <v>1.32</v>
      </c>
      <c r="O22" s="1">
        <v>0.12</v>
      </c>
      <c r="P22" s="2" t="s">
        <v>35</v>
      </c>
      <c r="Q22" s="1" t="s">
        <v>58</v>
      </c>
      <c r="R22" t="s">
        <v>35</v>
      </c>
    </row>
    <row r="23" spans="1:19" x14ac:dyDescent="0.2">
      <c r="A23" t="s">
        <v>18</v>
      </c>
      <c r="B23" t="s">
        <v>9</v>
      </c>
      <c r="G23" s="4">
        <v>0.52376157407407409</v>
      </c>
      <c r="H23" s="6">
        <f t="shared" si="0"/>
        <v>754.2166666666667</v>
      </c>
      <c r="I23">
        <v>0.15</v>
      </c>
      <c r="J23">
        <v>1.5</v>
      </c>
      <c r="K23">
        <v>0.6</v>
      </c>
      <c r="L23">
        <v>0</v>
      </c>
      <c r="M23">
        <v>2.1</v>
      </c>
      <c r="N23">
        <v>0.79</v>
      </c>
      <c r="O23" s="1">
        <v>0.06</v>
      </c>
      <c r="P23" s="2" t="s">
        <v>35</v>
      </c>
      <c r="Q23" s="1" t="s">
        <v>59</v>
      </c>
    </row>
    <row r="24" spans="1:19" x14ac:dyDescent="0.2">
      <c r="A24" t="s">
        <v>18</v>
      </c>
      <c r="B24" t="s">
        <v>10</v>
      </c>
      <c r="G24" s="4">
        <v>0.52405092592592595</v>
      </c>
      <c r="H24" s="6">
        <f t="shared" si="0"/>
        <v>754.63333333333333</v>
      </c>
      <c r="I24">
        <v>0.15</v>
      </c>
      <c r="J24">
        <v>1.5</v>
      </c>
      <c r="K24">
        <v>0.6</v>
      </c>
      <c r="L24">
        <v>0</v>
      </c>
      <c r="M24">
        <v>2.4</v>
      </c>
      <c r="N24">
        <v>0.79</v>
      </c>
      <c r="O24" s="1">
        <v>7.0000000000000007E-2</v>
      </c>
      <c r="P24" s="2" t="s">
        <v>35</v>
      </c>
      <c r="Q24" s="1" t="s">
        <v>60</v>
      </c>
    </row>
    <row r="25" spans="1:19" x14ac:dyDescent="0.2">
      <c r="A25" t="s">
        <v>18</v>
      </c>
      <c r="B25" t="s">
        <v>11</v>
      </c>
      <c r="G25" s="4">
        <v>0.51696759259259262</v>
      </c>
      <c r="H25" s="6">
        <f t="shared" si="0"/>
        <v>744.43333333333339</v>
      </c>
      <c r="I25">
        <v>0.15</v>
      </c>
      <c r="J25">
        <v>1</v>
      </c>
      <c r="K25">
        <v>0.6</v>
      </c>
      <c r="L25">
        <v>0</v>
      </c>
      <c r="M25">
        <v>2.2999999999999998</v>
      </c>
      <c r="N25">
        <v>0.78</v>
      </c>
      <c r="O25" s="1">
        <v>7.0000000000000007E-2</v>
      </c>
      <c r="P25" s="2" t="s">
        <v>35</v>
      </c>
      <c r="Q25" s="1" t="s">
        <v>61</v>
      </c>
    </row>
    <row r="26" spans="1:19" x14ac:dyDescent="0.2">
      <c r="A26" t="s">
        <v>19</v>
      </c>
      <c r="B26" t="s">
        <v>9</v>
      </c>
      <c r="G26" s="4">
        <v>0.52565972222222224</v>
      </c>
      <c r="H26" s="6">
        <f t="shared" si="0"/>
        <v>756.95</v>
      </c>
      <c r="I26">
        <v>0.15</v>
      </c>
      <c r="J26">
        <v>1.5</v>
      </c>
      <c r="K26">
        <v>0.6</v>
      </c>
      <c r="L26">
        <v>0</v>
      </c>
      <c r="M26">
        <v>2.2999999999999998</v>
      </c>
      <c r="N26">
        <v>0.87</v>
      </c>
      <c r="O26" s="1">
        <v>7.0000000000000007E-2</v>
      </c>
      <c r="P26" s="2" t="s">
        <v>35</v>
      </c>
      <c r="Q26" s="1" t="s">
        <v>62</v>
      </c>
      <c r="R26" t="s">
        <v>65</v>
      </c>
      <c r="S26" t="s">
        <v>67</v>
      </c>
    </row>
    <row r="27" spans="1:19" x14ac:dyDescent="0.2">
      <c r="A27" t="s">
        <v>19</v>
      </c>
      <c r="B27" t="s">
        <v>10</v>
      </c>
      <c r="G27" s="4">
        <v>0.52600694444444451</v>
      </c>
      <c r="H27" s="6">
        <f t="shared" si="0"/>
        <v>757.45</v>
      </c>
      <c r="I27">
        <v>0.15</v>
      </c>
      <c r="J27">
        <v>1.5</v>
      </c>
      <c r="K27">
        <v>0.6</v>
      </c>
      <c r="L27">
        <v>0</v>
      </c>
      <c r="M27">
        <v>2.6</v>
      </c>
      <c r="N27">
        <v>0.87</v>
      </c>
      <c r="O27" s="1">
        <v>0.08</v>
      </c>
      <c r="P27" s="2" t="s">
        <v>35</v>
      </c>
      <c r="Q27" s="1" t="s">
        <v>63</v>
      </c>
      <c r="R27" t="s">
        <v>65</v>
      </c>
      <c r="S27" t="s">
        <v>67</v>
      </c>
    </row>
    <row r="28" spans="1:19" x14ac:dyDescent="0.2">
      <c r="A28" t="s">
        <v>19</v>
      </c>
      <c r="B28" t="s">
        <v>11</v>
      </c>
      <c r="G28" s="4">
        <v>0.51872685185185186</v>
      </c>
      <c r="H28" s="6">
        <f t="shared" si="0"/>
        <v>746.9666666666667</v>
      </c>
      <c r="I28">
        <v>0.15</v>
      </c>
      <c r="J28">
        <v>1</v>
      </c>
      <c r="K28">
        <v>0.6</v>
      </c>
      <c r="L28">
        <v>0</v>
      </c>
      <c r="M28">
        <v>2.6</v>
      </c>
      <c r="N28">
        <v>0.86</v>
      </c>
      <c r="O28" s="1">
        <v>0.08</v>
      </c>
      <c r="P28" s="2" t="s">
        <v>35</v>
      </c>
      <c r="Q28" s="1" t="s">
        <v>64</v>
      </c>
      <c r="R28" t="s">
        <v>65</v>
      </c>
      <c r="S28" t="s">
        <v>67</v>
      </c>
    </row>
    <row r="29" spans="1:19" x14ac:dyDescent="0.2">
      <c r="A29" t="s">
        <v>20</v>
      </c>
      <c r="B29" t="s">
        <v>9</v>
      </c>
      <c r="G29" s="4">
        <v>0.15564814814814815</v>
      </c>
      <c r="H29" s="6">
        <f t="shared" si="0"/>
        <v>224.13333333333333</v>
      </c>
      <c r="I29">
        <v>0.15</v>
      </c>
      <c r="J29">
        <v>1.5</v>
      </c>
      <c r="K29">
        <v>0.6</v>
      </c>
      <c r="L29">
        <v>0</v>
      </c>
      <c r="M29">
        <v>14.5</v>
      </c>
      <c r="N29">
        <v>5.39</v>
      </c>
      <c r="O29" s="1">
        <v>0.44</v>
      </c>
      <c r="P29" s="2" t="s">
        <v>35</v>
      </c>
      <c r="Q29" s="1" t="s">
        <v>69</v>
      </c>
      <c r="R29" t="s">
        <v>42</v>
      </c>
    </row>
    <row r="30" spans="1:19" x14ac:dyDescent="0.2">
      <c r="A30" t="s">
        <v>20</v>
      </c>
      <c r="B30" t="s">
        <v>10</v>
      </c>
      <c r="G30" s="4">
        <v>0.15637731481481482</v>
      </c>
      <c r="H30" s="6">
        <f t="shared" si="0"/>
        <v>225.18333333333334</v>
      </c>
      <c r="I30">
        <v>0.15</v>
      </c>
      <c r="J30">
        <v>1.5</v>
      </c>
      <c r="K30">
        <v>0.6</v>
      </c>
      <c r="L30">
        <v>0</v>
      </c>
      <c r="M30">
        <v>16.100000000000001</v>
      </c>
      <c r="N30">
        <v>5.39</v>
      </c>
      <c r="O30" s="1">
        <v>0.48</v>
      </c>
      <c r="P30" s="2" t="s">
        <v>35</v>
      </c>
      <c r="Q30" s="1" t="s">
        <v>70</v>
      </c>
      <c r="R30" t="s">
        <v>42</v>
      </c>
    </row>
    <row r="31" spans="1:19" x14ac:dyDescent="0.2">
      <c r="A31" t="s">
        <v>20</v>
      </c>
      <c r="B31" t="s">
        <v>11</v>
      </c>
      <c r="G31" s="4">
        <v>0.10862268518518518</v>
      </c>
      <c r="H31" s="6">
        <f t="shared" si="0"/>
        <v>156.41666666666666</v>
      </c>
      <c r="I31">
        <v>0.15</v>
      </c>
      <c r="J31">
        <v>1</v>
      </c>
      <c r="K31">
        <v>0.6</v>
      </c>
      <c r="L31">
        <v>0</v>
      </c>
      <c r="M31">
        <v>15.9</v>
      </c>
      <c r="N31">
        <v>5.32</v>
      </c>
      <c r="O31" s="1">
        <v>0.48</v>
      </c>
      <c r="P31" s="2" t="s">
        <v>35</v>
      </c>
      <c r="Q31" s="1" t="s">
        <v>71</v>
      </c>
      <c r="R31" t="s">
        <v>42</v>
      </c>
    </row>
    <row r="32" spans="1:19" x14ac:dyDescent="0.2">
      <c r="A32" t="s">
        <v>21</v>
      </c>
      <c r="B32" t="s">
        <v>9</v>
      </c>
      <c r="G32" s="4">
        <v>0.5410300925925926</v>
      </c>
      <c r="H32" s="6">
        <f t="shared" si="0"/>
        <v>779.08333333333337</v>
      </c>
      <c r="I32">
        <v>0.15</v>
      </c>
      <c r="J32">
        <v>1.5</v>
      </c>
      <c r="K32">
        <v>0.6</v>
      </c>
      <c r="L32">
        <v>0</v>
      </c>
      <c r="M32">
        <v>4.2</v>
      </c>
      <c r="N32">
        <v>1.57</v>
      </c>
      <c r="O32" s="1">
        <v>0.13</v>
      </c>
      <c r="P32" s="2" t="s">
        <v>35</v>
      </c>
      <c r="Q32" s="1" t="s">
        <v>72</v>
      </c>
      <c r="R32" t="s">
        <v>42</v>
      </c>
    </row>
    <row r="33" spans="1:19" x14ac:dyDescent="0.2">
      <c r="A33" t="s">
        <v>21</v>
      </c>
      <c r="B33" t="s">
        <v>10</v>
      </c>
      <c r="G33" s="4">
        <v>4.2349537037037033E-2</v>
      </c>
      <c r="H33" s="6">
        <f t="shared" si="0"/>
        <v>60.983333333333327</v>
      </c>
      <c r="I33">
        <v>0.15</v>
      </c>
      <c r="J33">
        <v>1.5</v>
      </c>
      <c r="K33">
        <v>0.6</v>
      </c>
      <c r="L33">
        <v>0</v>
      </c>
      <c r="M33">
        <v>4.7</v>
      </c>
      <c r="N33">
        <v>1.57</v>
      </c>
      <c r="O33" s="1">
        <v>0.14000000000000001</v>
      </c>
      <c r="P33" s="2" t="s">
        <v>35</v>
      </c>
      <c r="Q33" s="1" t="s">
        <v>73</v>
      </c>
      <c r="R33" t="s">
        <v>42</v>
      </c>
    </row>
    <row r="34" spans="1:19" x14ac:dyDescent="0.2">
      <c r="A34" t="s">
        <v>21</v>
      </c>
      <c r="B34" t="s">
        <v>11</v>
      </c>
      <c r="G34" s="4">
        <v>0.53002314814814822</v>
      </c>
      <c r="H34" s="6">
        <f t="shared" si="0"/>
        <v>763.23333333333346</v>
      </c>
      <c r="I34">
        <v>0.15</v>
      </c>
      <c r="J34">
        <v>1</v>
      </c>
      <c r="K34">
        <v>0.6</v>
      </c>
      <c r="L34">
        <v>0</v>
      </c>
      <c r="M34">
        <v>4.5999999999999996</v>
      </c>
      <c r="N34">
        <v>1.56</v>
      </c>
      <c r="O34" s="1">
        <v>0.14000000000000001</v>
      </c>
      <c r="P34" s="2" t="s">
        <v>35</v>
      </c>
      <c r="Q34" s="1" t="s">
        <v>74</v>
      </c>
      <c r="R34" t="s">
        <v>42</v>
      </c>
    </row>
    <row r="35" spans="1:19" x14ac:dyDescent="0.2">
      <c r="A35" t="s">
        <v>22</v>
      </c>
      <c r="B35" t="s">
        <v>9</v>
      </c>
      <c r="G35" s="4">
        <v>0.10515046296296297</v>
      </c>
      <c r="H35" s="6">
        <f t="shared" si="0"/>
        <v>151.41666666666669</v>
      </c>
      <c r="I35">
        <v>0.15</v>
      </c>
      <c r="J35">
        <v>1.5</v>
      </c>
      <c r="K35">
        <v>0.6</v>
      </c>
      <c r="L35">
        <v>0</v>
      </c>
      <c r="M35">
        <v>9.9</v>
      </c>
      <c r="N35">
        <v>3.67</v>
      </c>
      <c r="O35" s="1">
        <v>0.3</v>
      </c>
      <c r="P35" s="2" t="s">
        <v>35</v>
      </c>
      <c r="Q35" s="1" t="s">
        <v>75</v>
      </c>
      <c r="R35" t="s">
        <v>42</v>
      </c>
    </row>
    <row r="36" spans="1:19" x14ac:dyDescent="0.2">
      <c r="A36" t="s">
        <v>22</v>
      </c>
      <c r="B36" t="s">
        <v>10</v>
      </c>
      <c r="G36" s="4">
        <v>0.10577546296296296</v>
      </c>
      <c r="H36" s="6">
        <f t="shared" si="0"/>
        <v>152.31666666666666</v>
      </c>
      <c r="I36">
        <v>0.15</v>
      </c>
      <c r="J36">
        <v>1.5</v>
      </c>
      <c r="K36">
        <v>0.6</v>
      </c>
      <c r="L36">
        <v>0</v>
      </c>
      <c r="M36">
        <v>10.9</v>
      </c>
      <c r="N36">
        <v>3.67</v>
      </c>
      <c r="O36" s="1">
        <v>0.33</v>
      </c>
      <c r="P36" s="2" t="s">
        <v>35</v>
      </c>
      <c r="Q36" s="1" t="s">
        <v>76</v>
      </c>
      <c r="R36" t="s">
        <v>42</v>
      </c>
    </row>
    <row r="37" spans="1:19" x14ac:dyDescent="0.2">
      <c r="A37" t="s">
        <v>22</v>
      </c>
      <c r="B37" t="s">
        <v>11</v>
      </c>
      <c r="G37" s="4">
        <v>7.2754629629629627E-2</v>
      </c>
      <c r="H37" s="6">
        <f t="shared" si="0"/>
        <v>104.76666666666667</v>
      </c>
      <c r="I37">
        <v>0.15</v>
      </c>
      <c r="J37">
        <v>1</v>
      </c>
      <c r="K37">
        <v>0.6</v>
      </c>
      <c r="L37">
        <v>0</v>
      </c>
      <c r="M37">
        <v>10.8</v>
      </c>
      <c r="N37">
        <v>3.61</v>
      </c>
      <c r="O37" s="1">
        <v>0.32</v>
      </c>
      <c r="P37" s="2" t="s">
        <v>35</v>
      </c>
      <c r="Q37" s="1" t="s">
        <v>77</v>
      </c>
      <c r="R37" t="s">
        <v>42</v>
      </c>
    </row>
    <row r="38" spans="1:19" x14ac:dyDescent="0.2">
      <c r="A38" t="s">
        <v>23</v>
      </c>
      <c r="B38" t="s">
        <v>9</v>
      </c>
      <c r="G38" s="4">
        <v>0.53538194444444442</v>
      </c>
      <c r="H38" s="6">
        <f t="shared" si="0"/>
        <v>770.94999999999993</v>
      </c>
      <c r="I38">
        <v>0.15</v>
      </c>
      <c r="J38">
        <v>1.5</v>
      </c>
      <c r="K38">
        <v>0.6</v>
      </c>
      <c r="L38">
        <v>0</v>
      </c>
      <c r="M38">
        <v>3.3</v>
      </c>
      <c r="N38">
        <v>1.23</v>
      </c>
      <c r="O38" s="1">
        <v>0.1</v>
      </c>
      <c r="P38" s="2" t="s">
        <v>35</v>
      </c>
      <c r="Q38" s="1" t="s">
        <v>78</v>
      </c>
      <c r="R38" t="s">
        <v>42</v>
      </c>
    </row>
    <row r="39" spans="1:19" x14ac:dyDescent="0.2">
      <c r="A39" t="s">
        <v>23</v>
      </c>
      <c r="B39" t="s">
        <v>10</v>
      </c>
      <c r="G39" s="4">
        <v>0.53570601851851851</v>
      </c>
      <c r="H39" s="6">
        <f t="shared" si="0"/>
        <v>771.41666666666663</v>
      </c>
      <c r="I39">
        <v>0.15</v>
      </c>
      <c r="J39">
        <v>1.5</v>
      </c>
      <c r="K39">
        <v>0.6</v>
      </c>
      <c r="L39">
        <v>0</v>
      </c>
      <c r="M39">
        <v>3.7</v>
      </c>
      <c r="O39" s="1">
        <v>0.11</v>
      </c>
      <c r="P39" s="2" t="s">
        <v>35</v>
      </c>
      <c r="Q39" s="1" t="s">
        <v>79</v>
      </c>
      <c r="R39" t="s">
        <v>42</v>
      </c>
    </row>
    <row r="40" spans="1:19" x14ac:dyDescent="0.2">
      <c r="A40" t="s">
        <v>23</v>
      </c>
      <c r="B40" t="s">
        <v>11</v>
      </c>
      <c r="G40" s="4">
        <v>0.52557870370370374</v>
      </c>
      <c r="H40" s="6">
        <f t="shared" si="0"/>
        <v>756.83333333333337</v>
      </c>
      <c r="I40">
        <v>0.15</v>
      </c>
      <c r="J40">
        <v>1</v>
      </c>
      <c r="K40">
        <v>0.6</v>
      </c>
      <c r="L40">
        <v>0</v>
      </c>
      <c r="M40">
        <v>3.6</v>
      </c>
      <c r="O40" s="1">
        <v>0.11</v>
      </c>
      <c r="P40" s="2" t="s">
        <v>35</v>
      </c>
      <c r="Q40" s="1" t="s">
        <v>80</v>
      </c>
      <c r="R40" t="s">
        <v>42</v>
      </c>
    </row>
    <row r="41" spans="1:19" x14ac:dyDescent="0.2">
      <c r="A41" t="s">
        <v>24</v>
      </c>
      <c r="B41" t="s">
        <v>9</v>
      </c>
      <c r="G41" s="4">
        <v>4.3472222222222225E-2</v>
      </c>
      <c r="H41" s="6">
        <f t="shared" si="0"/>
        <v>62.6</v>
      </c>
      <c r="I41">
        <v>0.15</v>
      </c>
      <c r="J41">
        <v>1.5</v>
      </c>
      <c r="K41">
        <v>0.6</v>
      </c>
      <c r="L41">
        <v>0</v>
      </c>
      <c r="M41">
        <v>3.9</v>
      </c>
      <c r="N41">
        <v>1.46</v>
      </c>
      <c r="O41" s="1">
        <v>0.12</v>
      </c>
      <c r="P41" s="2" t="s">
        <v>35</v>
      </c>
      <c r="Q41" s="1" t="s">
        <v>81</v>
      </c>
      <c r="R41" t="s">
        <v>35</v>
      </c>
      <c r="S41" t="s">
        <v>68</v>
      </c>
    </row>
    <row r="42" spans="1:19" x14ac:dyDescent="0.2">
      <c r="A42" t="s">
        <v>24</v>
      </c>
      <c r="B42" t="s">
        <v>10</v>
      </c>
      <c r="G42" s="4">
        <v>4.4201388888888887E-2</v>
      </c>
      <c r="H42" s="6">
        <f t="shared" si="0"/>
        <v>63.65</v>
      </c>
      <c r="I42">
        <v>0.15</v>
      </c>
      <c r="J42">
        <v>1.5</v>
      </c>
      <c r="K42">
        <v>0.6</v>
      </c>
      <c r="L42">
        <v>0</v>
      </c>
      <c r="M42">
        <v>4.4000000000000004</v>
      </c>
      <c r="N42">
        <v>1.46</v>
      </c>
      <c r="O42" s="1">
        <v>0.13</v>
      </c>
      <c r="P42" s="2" t="s">
        <v>35</v>
      </c>
      <c r="Q42" s="1" t="s">
        <v>82</v>
      </c>
      <c r="R42" t="s">
        <v>35</v>
      </c>
      <c r="S42" t="s">
        <v>68</v>
      </c>
    </row>
    <row r="43" spans="1:19" x14ac:dyDescent="0.2">
      <c r="A43" t="s">
        <v>24</v>
      </c>
      <c r="B43" t="s">
        <v>11</v>
      </c>
      <c r="G43" s="4">
        <v>0.53197916666666667</v>
      </c>
      <c r="H43" s="6">
        <f t="shared" si="0"/>
        <v>766.05</v>
      </c>
      <c r="I43">
        <v>0.15</v>
      </c>
      <c r="J43">
        <v>1</v>
      </c>
      <c r="K43">
        <v>0.6</v>
      </c>
      <c r="L43">
        <v>0</v>
      </c>
      <c r="M43">
        <v>4.3</v>
      </c>
      <c r="N43">
        <v>1.46</v>
      </c>
      <c r="O43" s="1">
        <v>0.13</v>
      </c>
      <c r="P43" s="2" t="s">
        <v>35</v>
      </c>
      <c r="Q43" s="1" t="s">
        <v>83</v>
      </c>
      <c r="R43" t="s">
        <v>35</v>
      </c>
      <c r="S43" t="s">
        <v>68</v>
      </c>
    </row>
    <row r="44" spans="1:19" x14ac:dyDescent="0.2">
      <c r="A44" t="s">
        <v>25</v>
      </c>
      <c r="B44" t="s">
        <v>9</v>
      </c>
      <c r="G44" s="4">
        <v>0.52052083333333332</v>
      </c>
      <c r="H44" s="6">
        <f t="shared" si="0"/>
        <v>749.55</v>
      </c>
      <c r="I44">
        <v>0.15</v>
      </c>
      <c r="J44">
        <v>1.5</v>
      </c>
      <c r="K44">
        <v>0.6</v>
      </c>
      <c r="L44">
        <v>0</v>
      </c>
      <c r="M44">
        <v>1.8</v>
      </c>
      <c r="N44">
        <v>0.66</v>
      </c>
      <c r="O44" s="1">
        <v>0.05</v>
      </c>
      <c r="P44" s="2" t="s">
        <v>35</v>
      </c>
      <c r="Q44" s="1" t="s">
        <v>84</v>
      </c>
      <c r="R44" t="s">
        <v>35</v>
      </c>
    </row>
    <row r="45" spans="1:19" x14ac:dyDescent="0.2">
      <c r="A45" t="s">
        <v>25</v>
      </c>
      <c r="B45" t="s">
        <v>10</v>
      </c>
      <c r="G45" s="4">
        <v>0.52079861111111114</v>
      </c>
      <c r="H45" s="6">
        <f t="shared" si="0"/>
        <v>749.95</v>
      </c>
      <c r="I45">
        <v>0.15</v>
      </c>
      <c r="J45">
        <v>1.5</v>
      </c>
      <c r="K45">
        <v>0.6</v>
      </c>
      <c r="L45">
        <v>0</v>
      </c>
      <c r="M45">
        <v>2</v>
      </c>
      <c r="N45">
        <v>0.66</v>
      </c>
      <c r="O45" s="1">
        <v>0.06</v>
      </c>
      <c r="P45" s="2" t="s">
        <v>35</v>
      </c>
      <c r="Q45" s="1" t="s">
        <v>85</v>
      </c>
      <c r="R45" t="s">
        <v>35</v>
      </c>
      <c r="S45" s="1" t="s">
        <v>87</v>
      </c>
    </row>
    <row r="46" spans="1:19" x14ac:dyDescent="0.2">
      <c r="A46" t="s">
        <v>25</v>
      </c>
      <c r="B46" t="s">
        <v>11</v>
      </c>
      <c r="G46" s="4">
        <v>0.51549768518518524</v>
      </c>
      <c r="H46" s="6">
        <f t="shared" si="0"/>
        <v>742.31666666666672</v>
      </c>
      <c r="I46">
        <v>0.15</v>
      </c>
      <c r="J46">
        <v>1</v>
      </c>
      <c r="K46">
        <v>0.6</v>
      </c>
      <c r="L46">
        <v>0</v>
      </c>
      <c r="M46">
        <v>1.9</v>
      </c>
      <c r="N46">
        <v>0.65</v>
      </c>
      <c r="O46" s="1">
        <v>0.06</v>
      </c>
      <c r="P46" s="2" t="s">
        <v>35</v>
      </c>
      <c r="Q46" s="1" t="s">
        <v>86</v>
      </c>
      <c r="R46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Karla Alujevic</cp:lastModifiedBy>
  <dcterms:created xsi:type="dcterms:W3CDTF">2022-10-27T20:22:45Z</dcterms:created>
  <dcterms:modified xsi:type="dcterms:W3CDTF">2022-10-31T20:49:25Z</dcterms:modified>
</cp:coreProperties>
</file>