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87ac185edf1b6a86/"/>
    </mc:Choice>
  </mc:AlternateContent>
  <xr:revisionPtr revIDLastSave="11" documentId="11_0B1D56BE9CDCCE836B02CE7A5FB0D4A9BBFD1C62" xr6:coauthVersionLast="47" xr6:coauthVersionMax="47" xr10:uidLastSave="{18447B2F-B487-4E40-BD67-99873C9576F6}"/>
  <bookViews>
    <workbookView xWindow="-108" yWindow="-108" windowWidth="23256" windowHeight="12576" activeTab="1" xr2:uid="{00000000-000D-0000-FFFF-FFFF00000000}"/>
  </bookViews>
  <sheets>
    <sheet name="Guidance" sheetId="1" r:id="rId1"/>
    <sheet name="Dashboard" sheetId="11" r:id="rId2"/>
    <sheet name="CSV" sheetId="6" r:id="rId3"/>
    <sheet name="Vul x Hosts" sheetId="5" r:id="rId4"/>
    <sheet name="Vul x Risk" sheetId="9" r:id="rId5"/>
    <sheet name="Unique IP x Vul" sheetId="10" r:id="rId6"/>
  </sheets>
  <definedNames>
    <definedName name="ExternalData_1" localSheetId="2" hidden="1">'CSV'!$A$1:$P$294</definedName>
  </definedNames>
  <calcPr calcId="191028"/>
  <pivotCaches>
    <pivotCache cacheId="28"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1" l="1"/>
  <c r="H2" i="11"/>
  <c r="K2" i="11"/>
  <c r="N2" i="11"/>
  <c r="B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638927-7C3B-46E9-A999-F8E89D8DD25D}" keepAlive="1" name="Query - CSV" description="Connection to the 'CSV' query in the workbook." type="5" refreshedVersion="0" background="1">
    <dbPr connection="Provider=Microsoft.Mashup.OleDb.1;Data Source=$Workbook$;Location=CSV;Extended Properties=&quot;&quot;" command="SELECT * FROM [CSV]"/>
  </connection>
  <connection id="2" xr16:uid="{C461A0C2-BC11-4408-AE01-36804AA19054}" keepAlive="1" name="Query - CSV (2)" description="Connection to the 'CSV (2)' query in the workbook." type="5" refreshedVersion="8" background="1" saveData="1">
    <dbPr connection="Provider=Microsoft.Mashup.OleDb.1;Data Source=$Workbook$;Location=&quot;CSV (2)&quot;;Extended Properties=&quot;&quot;" command="SELECT * FROM [CSV (2)]"/>
  </connection>
  <connection id="3" xr16:uid="{90162003-1EDD-4DA1-BF0C-60E4E6C3379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62EF67E3-4640-45DA-AF56-9AC2A938535A}"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5" xr16:uid="{65C72827-F71C-4853-9977-06B380C0BCD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6D7DEEB6-8DAD-483B-BF52-E004876ACAAE}"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7" xr16:uid="{C1613F11-B024-4772-A33D-A4CD271BE94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6B97FCDF-17F0-4CCD-AFDF-8AEE732ADE58}"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9" xr16:uid="{D7A0A412-E6BB-41FA-B999-FDB3D277010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9D73A292-909C-442F-8E5D-F415062EAAD3}"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s>
</file>

<file path=xl/sharedStrings.xml><?xml version="1.0" encoding="utf-8"?>
<sst xmlns="http://schemas.openxmlformats.org/spreadsheetml/2006/main" count="3899" uniqueCount="414">
  <si>
    <t>Source.Name</t>
  </si>
  <si>
    <t>Plugin ID</t>
  </si>
  <si>
    <t>CVE</t>
  </si>
  <si>
    <t>Risk</t>
  </si>
  <si>
    <t>Host</t>
  </si>
  <si>
    <t>Protocol</t>
  </si>
  <si>
    <t>Port</t>
  </si>
  <si>
    <t>Name</t>
  </si>
  <si>
    <t>Synopsis</t>
  </si>
  <si>
    <t>Description</t>
  </si>
  <si>
    <t>Solution</t>
  </si>
  <si>
    <t>CVSS v3.0 Base Score</t>
  </si>
  <si>
    <t>Risk Factor</t>
  </si>
  <si>
    <t>Metasploit</t>
  </si>
  <si>
    <t>Core Impact</t>
  </si>
  <si>
    <t>CANVAS</t>
  </si>
  <si>
    <t>Basic Network Scan - HomeNETWORK_7zyjyj.csv</t>
  </si>
  <si>
    <t/>
  </si>
  <si>
    <t>None</t>
  </si>
  <si>
    <t>192.168.1.1</t>
  </si>
  <si>
    <t>tcp</t>
  </si>
  <si>
    <t>HTTP Server Type and Version</t>
  </si>
  <si>
    <t>A web server is running on the remote host.</t>
  </si>
  <si>
    <t>This plugin attempts to determine the type and the version of the
  remote web server.</t>
  </si>
  <si>
    <t>n/a</t>
  </si>
  <si>
    <t>CVE-1999-0524</t>
  </si>
  <si>
    <t>Low</t>
  </si>
  <si>
    <t>icmp</t>
  </si>
  <si>
    <t>ICMP Timestamp Request Remote Date Disclosure</t>
  </si>
  <si>
    <t>It is possible to determine the exact time set on the remote host.</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</si>
  <si>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</si>
  <si>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Filter out the ICMP timestamp requests (13), and the outgoing ICMP
timestamp replies (14).</t>
  </si>
  <si>
    <t>SSH Server Type and Version Information</t>
  </si>
  <si>
    <t>An SSH server is listening on this port.</t>
  </si>
  <si>
    <t>It is possible to obtain information about the remote SSH server by
sending an empty authentication request.</t>
  </si>
  <si>
    <t>udp</t>
  </si>
  <si>
    <t>Traceroute Information</t>
  </si>
  <si>
    <t>It was possible to obtain traceroute information.</t>
  </si>
  <si>
    <t>Makes a traceroute to the remote host.</t>
  </si>
  <si>
    <t>DHCP Server Detection</t>
  </si>
  <si>
    <t>The remote DHCP server may expose information about the associated
network.</t>
  </si>
  <si>
    <t>This script contacts the remote DHCP server (if any) and attempts to
retrieve information about the network layout. 
Some DHCP servers provide sensitive information such as the NIS domain
name, or network layout information such as the list of the network
web servers, and so on. 
It does not demonstrate any vulnerability, but a local attacker may
use DHCP to become intimately familiar with the associated network.</t>
  </si>
  <si>
    <t>Apply filtering to keep this information off the network and remove
any options that are not in use.</t>
  </si>
  <si>
    <t>SSH Protocol Versions Supported</t>
  </si>
  <si>
    <t>A SSH server is running on the remote host.</t>
  </si>
  <si>
    <t>This plugin determines the versions of the SSH protocol supported by
the remote SSH daemon.</t>
  </si>
  <si>
    <t>DNS Server Detection</t>
  </si>
  <si>
    <t>A DNS server is listening on the remote host.</t>
  </si>
  <si>
    <t>The remote service is a Domain Name System (DNS) server, which
provides a mapping between hostnames and IP addresses.</t>
  </si>
  <si>
    <t>Disable this service if it is not needed or restrict access to
internal hosts only if the service is available externally.</t>
  </si>
  <si>
    <t>Nessus SYN scanner</t>
  </si>
  <si>
    <t>It is possible to determine which TCP ports are open.</t>
  </si>
  <si>
    <t>This plugin is a SYN 'half-open' port scanner.  It shall be reasonably
quick even against a firewalled target. 
Note that SYN scans are less intrusive than TCP (full connect) scans
against broken services, but they might cause problems for less robust
firewalls and also leave unclosed connections on the remote target, if
the network is loaded.</t>
  </si>
  <si>
    <t>Protect your target with an IP filter.</t>
  </si>
  <si>
    <t>OS Identification</t>
  </si>
  <si>
    <t>It is possible to guess the remote operating system.</t>
  </si>
  <si>
    <t>Using a combination of remote probes (e.g., TCP/IP, SMB, HTTP, NTP,
SNMP, etc.), it is possible to guess the name of the remote operating
system in use. It is also possible sometimes to guess the version of
the operating system.</t>
  </si>
  <si>
    <t>Host Fully Qualified Domain Name (FQDN) Resolution</t>
  </si>
  <si>
    <t>It was possible to resolve the name of the remote host.</t>
  </si>
  <si>
    <t>Nessus was able to resolve the fully qualified domain name (FQDN) of
the remote host.</t>
  </si>
  <si>
    <t>Nessus Scan Information</t>
  </si>
  <si>
    <t>This plugin displays information about the Nessus scan.</t>
  </si>
  <si>
    <t>This plugin displays, for each tested host, information about the
scan itself :
  - The version of the plugin set.
  - The type of scanner (Nessus or Nessus Home).
  - The version of the Nessus Engine.
  - The port scanner(s) used.
  - The port range scanned.
  - The ping round trip time 
  - Whether credentialed or third-party patch management
    checks are possible.
  - Whether the display of superseded patches is enabled
  - The date of the scan.
  - The duration of the scan.
  - The number of hosts scanned in parallel.
  - The number of checks done in parallel.</t>
  </si>
  <si>
    <t>Service Detection</t>
  </si>
  <si>
    <t>The remote service could be identified.</t>
  </si>
  <si>
    <t>Nessus was able to identify the remote service by its banner or by
looking at the error message it sends when it receives an HTTP
request.</t>
  </si>
  <si>
    <t>HyperText Transfer Protocol (HTTP) Information</t>
  </si>
  <si>
    <t>Some information about the remote HTTP configuration can be extracted.</t>
  </si>
  <si>
    <t>This test gives some information about the remote HTTP protocol - the
version used, whether HTTP Keep-Alive is enabled, etc... 
This test is informational only and does not denote any security
problem.</t>
  </si>
  <si>
    <t>TCP/IP Timestamps Supported</t>
  </si>
  <si>
    <t>The remote service implements TCP timestamps.</t>
  </si>
  <si>
    <t>The remote host implements TCP timestamps, as defined by RFC1323.  A
side effect of this feature is that the uptime of the remote host can
sometimes be computed.</t>
  </si>
  <si>
    <t>Ethernet Card Manufacturer Detection</t>
  </si>
  <si>
    <t>The manufacturer can be identified from the Ethernet OUI.</t>
  </si>
  <si>
    <t>Each ethernet MAC address starts with a 24-bit Organizationally 
Unique Identifier (OUI). These OUIs are registered by IEEE.</t>
  </si>
  <si>
    <t>Backported Security Patch Detection (SSH)</t>
  </si>
  <si>
    <t>Security patches are backported.</t>
  </si>
  <si>
    <t>Security patches may have been 'backported' to the remote SSH server
without changing its version number. 
Banner-based checks have been disabled to avoid false positives. 
Note that this test is informational only and does not denote any
security problem.</t>
  </si>
  <si>
    <t>Common Platform Enumeration (CPE)</t>
  </si>
  <si>
    <t>It was possible to enumerate CPE names that matched on the remote
system.</t>
  </si>
  <si>
    <t>By using information obtained from a Nessus scan, this plugin reports
CPE (Common Platform Enumeration) matches for various hardware and
software products found on a host. 
Note that if an official CPE is not available for the product, this
plugin computes the best possible CPE based on the information
available from the scan.</t>
  </si>
  <si>
    <t>Device Type</t>
  </si>
  <si>
    <t>It is possible to guess the remote device type.</t>
  </si>
  <si>
    <t>Based on the remote operating system, it is possible to determine
what the remote system type is (eg: a printer, router, general-purpose
computer, etc).</t>
  </si>
  <si>
    <t>mDNS Detection (Local Network)</t>
  </si>
  <si>
    <t>It is possible to obtain information about the remote host.</t>
  </si>
  <si>
    <t>The remote service understands the Bonjour (also known as ZeroConf or
mDNS) protocol, which allows anyone to uncover information from the
remote host such as its operating system type and exact version, its
hostname, and the list of services it is running. 
This plugin attempts to discover mDNS used by hosts residing on the same
network segment as Nessus.</t>
  </si>
  <si>
    <t>Filter incoming traffic to UDP port 5353, if desired.</t>
  </si>
  <si>
    <t>SSH Algorithms and Languages Supported</t>
  </si>
  <si>
    <t>This script detects which algorithms and languages are supported by
the remote service for encrypting communications.</t>
  </si>
  <si>
    <t>HTTP/2 Cleartext Detection</t>
  </si>
  <si>
    <t>An HTTP/2 server is listening on the remote host.</t>
  </si>
  <si>
    <t>The remote host is running an HTTP server that supports HTTP/2 running
over cleartext TCP (h2c).</t>
  </si>
  <si>
    <t>Limit incoming traffic to this port if desired.</t>
  </si>
  <si>
    <t>Ethernet MAC Addresses</t>
  </si>
  <si>
    <t>This plugin gathers MAC addresses from various sources and
consolidates them into a list.</t>
  </si>
  <si>
    <t>This plugin gathers MAC addresses discovered from both remote probing
of the host (e.g. SNMP and Netbios) and from running local checks
(e.g. ifconfig). It then consolidates the MAC addresses into a single,
unique, and uniform list.</t>
  </si>
  <si>
    <t>lighttpd HTTP Server Detection</t>
  </si>
  <si>
    <t>The lighttpd HTTP server was detected on the remote host.</t>
  </si>
  <si>
    <t>Nessus was able to detect the lighttpd HTTP server by looking at
the HTTP banner on the remote host.</t>
  </si>
  <si>
    <t>Target Credential Status by Authentication Protocol - No Credentials Provided</t>
  </si>
  <si>
    <t>Nessus was able to find common ports used for local checks,
however, no credentials were provided in the scan policy.</t>
  </si>
  <si>
    <t>Nessus was not able to successfully authenticate directly to the
remote target on an available authentication protocol. Nessus was
able to connect to the remote port and identify that the service
running on the port supports an authentication protocol, but Nessus
failed to authenticate to the remote service using the provided
credentials. There may have been a protocol failure that prevented
authentication from being attempted or all of the provided credentials
for the authentication protocol may be invalid. See plugin output for
error details.
Please note the following :
- This plugin reports per protocol, so it is possible for
  valid credentials to be provided for one protocol and not
  another. For example, authentication may succeed via SSH
  but fail via SMB, while no credentials were provided for
  an available SNMP service.
- Providing valid credentials for all available
  authentication protocols may improve scan coverage, but
  the value of successful authentication for a given
  protocol may vary from target to target depending upon
  what data (if any) is gathered from the target via that
  protocol. For example, successful authentication via SSH
  is more valuable for Linux targets than for Windows
  targets, and likewise successful authentication via SMB
  is more valuable for Windows targets than for Linux
  targets.</t>
  </si>
  <si>
    <t>OS Security Patch Assessment Not Available</t>
  </si>
  <si>
    <t>OS Security Patch Assessment is not available.</t>
  </si>
  <si>
    <t>OS Security Patch Assessment is not available on the remote host.
This does not necessarily indicate a problem with the scan.
Credentials may not have been provided, OS security patch assessment
may not be supported for the target, the target may not have been
identified, or another issue may have occurred that prevented OS
security patch assessment from being available. See plugin output for
details.
This plugin reports non-failure information impacting the availability
of OS Security Patch Assessment. Failure information is reported by
plugin 21745 : 'OS Security Patch Assessment failed'.  If a target
host is not supported for OS Security Patch Assessment, plugin
110695 : 'OS Security Patch Assessment Checks Not Supported' will
report concurrently with this plugin.</t>
  </si>
  <si>
    <t>SSH Password Authentication Accepted</t>
  </si>
  <si>
    <t>The SSH server on the remote host accepts password authentication.</t>
  </si>
  <si>
    <t>SSH SHA-1 HMAC Algorithms Enabled</t>
  </si>
  <si>
    <t>The remote SSH server is configured to enable SHA-1 HMAC algorithms.</t>
  </si>
  <si>
    <t>The remote SSH server is configured to enable SHA-1 HMAC algorithms.
Although NIST has formally deprecated use of SHA-1 for digital signatures, SHA-1 is still considered secure for HMAC as
the security of HMAC does not rely on the underlying hash function being resistant to collisions.
Note that this plugin only checks for the options of the remote SSH server.</t>
  </si>
  <si>
    <t>OpenSSH Detection</t>
  </si>
  <si>
    <t>An OpenSSH-based SSH server was detected on the remote host.</t>
  </si>
  <si>
    <t>192.168.1.3</t>
  </si>
  <si>
    <t>OS Security Patch Assessment Failed</t>
  </si>
  <si>
    <t>Errors prevented OS Security Patch Assessment.</t>
  </si>
  <si>
    <t>OS Security Patch Assessment is not available for this host because
either the credentials supplied in the scan policy did not allow
Nessus to log into it or some other problem occurred.</t>
  </si>
  <si>
    <t>Fix the problem(s) so that OS Security Patch Assessment is possible.</t>
  </si>
  <si>
    <t>192.168.1.5</t>
  </si>
  <si>
    <t>Web Server No 404 Error Code Check</t>
  </si>
  <si>
    <t>The remote web server does not return 404 error codes.</t>
  </si>
  <si>
    <t>The remote web server is configured such that it does not return '404
Not Found' error codes when a nonexistent file is requested, perhaps
returning instead a site map, search page or authentication page.
Nessus has enabled some counter measures for this.  However, they
might be insufficient.  If a great number of security holes are
produced for this port, they might not all be accurate.</t>
  </si>
  <si>
    <t>192.168.1.6</t>
  </si>
  <si>
    <t>Nessus Server Detection</t>
  </si>
  <si>
    <t>A Nessus daemon is listening on the remote port.</t>
  </si>
  <si>
    <t>Ensure that the remote Nessus installation has been authorized.</t>
  </si>
  <si>
    <t>SSL Certificate Information</t>
  </si>
  <si>
    <t>This plugin displays the SSL certificate.</t>
  </si>
  <si>
    <t>This plugin connects to every SSL-related port and attempts to 
extract and dump the X.509 certificate.</t>
  </si>
  <si>
    <t>Netstat Portscanner (SSH)</t>
  </si>
  <si>
    <t>Remote open ports can be enumerated via SSH.</t>
  </si>
  <si>
    <t>Nessus was able to run 'netstat' on the remote host to enumerate the
open ports. If 'netstat' is not available, the plugin will attempt to use 'ss'.
See the section 'plugins options' about configuring this plugin.
Note: This plugin will run on Windows (using netstat.exe) in the
event that the target being scanned is localhost.</t>
  </si>
  <si>
    <t>SSL Cipher Suites Supported</t>
  </si>
  <si>
    <t>The remote service encrypts communications using SSL.</t>
  </si>
  <si>
    <t>This plugin detects which SSL ciphers are supported by the remote
service for encrypting communications.</t>
  </si>
  <si>
    <t>Software Enumeration (SSH)</t>
  </si>
  <si>
    <t>It was possible to enumerate installed software on the remote host via
SSH.</t>
  </si>
  <si>
    <t>Nessus was able to list the software installed on the remote host by
calling the appropriate command (e.g., 'rpm -qa' on RPM-based Linux
distributions, qpkg, dpkg, etc.).</t>
  </si>
  <si>
    <t>Remove any software that is not in compliance with your organization's
acceptable use and security policies.</t>
  </si>
  <si>
    <t>Enumerate IPv6 Interfaces via SSH</t>
  </si>
  <si>
    <t>Nessus was able to enumerate the IPv6 interfaces on the remote host.</t>
  </si>
  <si>
    <t>Nessus was able to enumerate the network interfaces configured with
IPv6 addresses by connecting to the remote host via SSH using the
supplied credentials.</t>
  </si>
  <si>
    <t>Disable IPv6 if you are not actually using it. Otherwise, disable any
unused IPv6 interfaces.</t>
  </si>
  <si>
    <t>Enumerate IPv4 Interfaces via SSH</t>
  </si>
  <si>
    <t>Nessus was able to enumerate the IPv4 interfaces on the remote host.</t>
  </si>
  <si>
    <t>Nessus was able to enumerate the network interfaces configured with
IPv4 addresses by connecting to the remote host via SSH using the
supplied credentials.</t>
  </si>
  <si>
    <t>Disable any unused IPv4 interfaces.</t>
  </si>
  <si>
    <t>Remote listeners enumeration (Linux / AIX)</t>
  </si>
  <si>
    <t>Using the supplied credentials, it was possible to identify the
process listening on the remote port.</t>
  </si>
  <si>
    <t>By logging into the remote host with the supplied credentials, Nessus
was able to obtain the name of the process listening on the remote
port.
Note that the method used by this plugin only works for hosts running
Linux or AIX.</t>
  </si>
  <si>
    <t>Enumerate MAC Addresses via SSH</t>
  </si>
  <si>
    <t>Nessus was able to enumerate MAC addresses on the remote host.</t>
  </si>
  <si>
    <t>Nessus was able to enumerate MAC addresses by connecting to the remote
host via SSH with the supplied credentials.</t>
  </si>
  <si>
    <t>Disable any unused interfaces.</t>
  </si>
  <si>
    <t>Strict Transport Security (STS) Detection</t>
  </si>
  <si>
    <t>The remote web server implements Strict Transport Security.</t>
  </si>
  <si>
    <t>The remote web server implements Strict Transport Security (STS).
The goal of STS is to make sure that a user does not accidentally
downgrade the security of his or her browser.
All unencrypted HTTP connections are redirected to HTTPS.  The browser
is expected to treat all cookies as 'secure' and to close the
connection in the event of potentially insecure situations.</t>
  </si>
  <si>
    <t>HTTP Methods Allowed (per directory)</t>
  </si>
  <si>
    <t>This plugin determines which HTTP methods are allowed on various CGI
directories.</t>
  </si>
  <si>
    <t>By calling the OPTIONS method, it is possible to determine which HTTP
methods are allowed on each directory.
The following HTTP methods are considered insecure:
  PUT, DELETE, CONNECT, TRACE, HEAD
Many frameworks and languages treat 'HEAD' as a 'GET' request, albeit
one without any body in the response. If a security constraint was
set on 'GET' requests such that only 'authenticatedUsers' could
access GET requests for a particular servlet or resource, it would be
bypassed for the 'HEAD' version. This allowed unauthorized blind
submission of any privileged GET request.
As this list may be incomplete, the plugin also tests - if 'Thorough
tests' are enabled or 'Enable web applications tests' is set to 'yes'
in the scan policy - various known HTTP methods on each directory and
considers them as unsupported if it receives a response code of 400,
403, 405, or 501.
Note that the plugin output is only informational and does not
necessarily indicate the presence of any security vulnerabilities.</t>
  </si>
  <si>
    <t>SSL Certificate 'commonName' Mismatch</t>
  </si>
  <si>
    <t>The 'commonName' (CN) attribute in the SSL certificate does not match
the hostname.</t>
  </si>
  <si>
    <t>The service running on the remote host presents an SSL certificate for
which the 'commonName' (CN) attribute does not match the hostname on
which the service listens.</t>
  </si>
  <si>
    <t>If the machine has several names, make sure that users connect to the
service through the DNS hostname that matches the common name in the
certificate.</t>
  </si>
  <si>
    <t>Medium</t>
  </si>
  <si>
    <t>SSL Certificate with Wrong Hostname</t>
  </si>
  <si>
    <t>The SSL certificate for this service is for a different host.</t>
  </si>
  <si>
    <t>The 'commonName' (CN) attribute of the SSL certificate presented for
this service is for a different machine.</t>
  </si>
  <si>
    <t>Purchase or generate a proper SSL certificate for this service.</t>
  </si>
  <si>
    <t>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</si>
  <si>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</si>
  <si>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</si>
  <si>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Device Hostname</t>
  </si>
  <si>
    <t>It was possible to determine the remote system hostname.</t>
  </si>
  <si>
    <t>This plugin reports a device's hostname collected via SSH or WMI.</t>
  </si>
  <si>
    <t>Time of Last System Startup</t>
  </si>
  <si>
    <t>The system has been started.</t>
  </si>
  <si>
    <t>Using the supplied credentials, Nessus was able to determine when the
host was last started.</t>
  </si>
  <si>
    <t>SSL / TLS Versions Supported</t>
  </si>
  <si>
    <t>The remote service encrypts communications.</t>
  </si>
  <si>
    <t>This plugin detects which SSL and TLS versions are supported by the
remote service for encrypting communications.</t>
  </si>
  <si>
    <t>SSL Perfect Forward Secrecy Cipher Suites Supported</t>
  </si>
  <si>
    <t>The remote service supports the use of SSL Perfect Forward Secrecy
ciphers, which maintain confidentiality even if the key is stolen.</t>
  </si>
  <si>
    <t>The remote host supports the use of SSL ciphers that offer Perfect
Forward Secrecy (PFS) encryption.  These cipher suites ensure that
recorded SSL traffic cannot be broken at a future date if the server's
private key is compromised.</t>
  </si>
  <si>
    <t>SSL Self-Signed Certificate</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</si>
  <si>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</si>
  <si>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</si>
  <si>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Netstat Connection Information</t>
  </si>
  <si>
    <t>Nessus was able to parse the results of the 'netstat' command on the
remote host.</t>
  </si>
  <si>
    <t>The remote host has listening ports or established connections that
Nessus was able to extract from the results of the 'netstat' command.
Note: The output for this plugin can be very long, and is not shown by default. To display it, enable verbose reporting in scan settings.</t>
  </si>
  <si>
    <t>Patch Report</t>
  </si>
  <si>
    <t>The remote host is missing several patches.</t>
  </si>
  <si>
    <t>The remote host is missing one or more security patches. This plugin lists the newest version of each patch to install 
to make sure the remote host is up-to-date.
Note: Because the 'Show missing patches that have been superseded' setting in your scan policy depends on this plugin,
it will always run and cannot be disabled.</t>
  </si>
  <si>
    <t>Install the patches listed below.</t>
  </si>
  <si>
    <t>SSL Cipher Block Chaining Cipher Suites Supported</t>
  </si>
  <si>
    <t>The remote service supports the use of SSL Cipher Block Chaining
ciphers, which combine previous blocks with subsequent ones.</t>
  </si>
  <si>
    <t>The remote host supports the use of SSL ciphers that operate in Cipher
Block Chaining (CBC) mode.  These cipher suites offer additional
security over Electronic Codebook (ECB) mode, but have the potential to
leak information if used improperly.</t>
  </si>
  <si>
    <t>Unix / Linux - Local Users Information : Passwords Never Expire</t>
  </si>
  <si>
    <t>At least one local user has a password that never expires.</t>
  </si>
  <si>
    <t>Using the supplied credentials, Nessus was able to list local users
that are enabled and whose passwords never expire.</t>
  </si>
  <si>
    <t>Allow or require users to change their passwords regularly.</t>
  </si>
  <si>
    <t>HSTS Missing From HTTPS Server</t>
  </si>
  <si>
    <t>The remote web server is not enforcing HSTS.</t>
  </si>
  <si>
    <t>The remote HTTPS server is not enforcing HTTP Strict Transport Security (HSTS). 
HSTS is an optional response header that can be configured on the server to instruct 
the browser to only communicate via HTTPS. The lack of HSTS allows downgrade attacks,
SSL-stripping man-in-the-middle attacks, and weakens cookie-hijacking protections.</t>
  </si>
  <si>
    <t>Configure the remote web server to use HSTS.</t>
  </si>
  <si>
    <t>TLS ALPN Supported Protocol Enumeration</t>
  </si>
  <si>
    <t>The remote host supports the TLS ALPN extension.</t>
  </si>
  <si>
    <t>The remote host supports the TLS ALPN extension. This plugin
enumerates the protocols the extension supports.</t>
  </si>
  <si>
    <t>Docker Service Detection</t>
  </si>
  <si>
    <t>Docker was detected on the remote host.</t>
  </si>
  <si>
    <t>The Docker service is running on the remote host. Docker is an
open-source project that automates the deployment of applications
inside software containers.</t>
  </si>
  <si>
    <t>SSL Root Certification Authority Certificate Information</t>
  </si>
  <si>
    <t>A root Certification Authority certificate was found at the top of the
certificate chain.</t>
  </si>
  <si>
    <t>The remote service uses an SSL certificate chain that contains a
self-signed root Certification Authority certificate at the top of the
chain.</t>
  </si>
  <si>
    <t>Ensure that use of this root Certification Authority certificate
complies with your organization's acceptable use and security
policies.</t>
  </si>
  <si>
    <t>Linux User List Enumeration</t>
  </si>
  <si>
    <t>Nessus was able to enumerate local users and groups on the remote Linux host.</t>
  </si>
  <si>
    <t>Using the supplied credentials, Nessus was able to enumerate the local users and groups on the remote Linux host.</t>
  </si>
  <si>
    <t>OS Identification and Installed Software Enumeration over SSH v2 (Using New SSH Library)</t>
  </si>
  <si>
    <t>Information about the remote host can be disclosed via an
authenticated session.</t>
  </si>
  <si>
    <t>Nessus was able to login to the remote host using SSH or local
commands and extract the list of installed packages.</t>
  </si>
  <si>
    <t>nginx HTTP Server Detection</t>
  </si>
  <si>
    <t>The nginx HTTP server was detected on the remote host.</t>
  </si>
  <si>
    <t>Nessus was able to detect the nginx HTTP server by looking at
the HTTP banner on the remote host.</t>
  </si>
  <si>
    <t>Target Credential Issues by Authentication Protocol - No Issues Found</t>
  </si>
  <si>
    <t>Nessus was able to log in to the remote host using the provided
credentials. No issues were reported with access, privilege, or
intermittent failure.</t>
  </si>
  <si>
    <t>Valid credentials were provided for an authentication protocol on the
remote target and Nessus did not log any subsequent errors or failures
for the authentication protocol.
When possible, Nessus tracks errors or failures related to otherwise
valid credentials in order to highlight issues that may result in
incomplete scan results or limited scan coverage. The types of issues
that are tracked include errors that indicate that the account used
for scanning did not have sufficient permissions for a particular
check, intermittent protocol failures which are unexpected after the
protocol has been negotiated successfully earlier in the scan, and
intermittent authentication failures which are unexpected after a
credential set has been accepted as valid earlier in the scan. This
plugin reports when none of the above issues have been logged during
the course of the scan for at least one authenticated protocol. See
plugin output for details, including protocol, port, and account.
Please note the following :
- This plugin reports per protocol, so it is possible for
  issues to be encountered for one protocol and not another.
  For example, authentication to the SSH service on the
  remote target may have consistently succeeded with no
  privilege errors encountered, while connections to the SMB
  service on the remote target may have failed
  intermittently.
- Resolving logged issues for all available authentication
  protocols may improve scan coverage, but the value of
  resolving each issue for a particular protocol may vary
  from target to target depending upon what data (if any) is
  gathered from the target via that protocol and what
  particular check failed. For example, consistently
  successful checks via SSH are more critical for Linux
  targets than for Windows targets, and likewise
  consistently successful checks via SMB are more critical
  for Windows targets than for Linux targets.</t>
  </si>
  <si>
    <t>Unix / Linux Running Processes Information</t>
  </si>
  <si>
    <t>Uses /bin/ps auxww command to obtain the list of running processes on the target machine at scan time.</t>
  </si>
  <si>
    <t>Generated report details the running processes on the target machine at scan time.
  This plugin is informative only and could be used for forensic
  investigation, malware detection, and to confirm that your system
  processes conform to your system policies.</t>
  </si>
  <si>
    <t>Docker Container Number of Changed Files</t>
  </si>
  <si>
    <t>Checks for changes in running Docker containers and reports
how many files changed.</t>
  </si>
  <si>
    <t>This plugin checks the docker diff information for each
container and reports the number of changed files.</t>
  </si>
  <si>
    <t>OS Security Patch Assessment Available</t>
  </si>
  <si>
    <t>Nessus was able to log in to the remote host using the provided
credentials and enumerate OS security patch levels.</t>
  </si>
  <si>
    <t>Nessus was able to determine OS security patch levels by logging
into the remote host and running commands to determine the version
of the operating system and its components.  The remote host was
identified as an operating system or device that Nessus supports for
patch and update assessment.  The necessary information was obtained
to perform these checks.</t>
  </si>
  <si>
    <t>TLS Version 1.2 Protocol Detection</t>
  </si>
  <si>
    <t>The remote service encrypts traffic using a version of TLS.</t>
  </si>
  <si>
    <t>The remote service accepts connections encrypted using TLS 1.2.</t>
  </si>
  <si>
    <t>N/A</t>
  </si>
  <si>
    <t>nginx Installed (Linux/UNIX)</t>
  </si>
  <si>
    <t>NGINX is installed on the remote Linux / Unix host.</t>
  </si>
  <si>
    <t>NGINX, a web server with load balancing capabilities, is installed on
 the remote Linux / Unix host.</t>
  </si>
  <si>
    <t>TLS Version 1.3 Protocol Detection</t>
  </si>
  <si>
    <t>The remote service accepts connections encrypted using TLS 1.3.</t>
  </si>
  <si>
    <t>Target Credential Status by Authentication Protocol - Valid Credentials Provided</t>
  </si>
  <si>
    <t>Valid credentials were provided for an available authentication protocol.</t>
  </si>
  <si>
    <t>Nessus was able to determine that valid credentials were provided for
an authentication protocol available on the remote target because it
was able to successfully authenticate directly to the remote target
using that authentication protocol at least once. Authentication was
successful because the authentication protocol service was available
remotely, the service was able to be identified, the authentication
protocol was able to be negotiated successfully, and a set of
credentials provided in the scan policy for that authentication
protocol was accepted by the remote service. See plugin output for
details, including protocol, port, and account.
Please note the following :
- This plugin reports per protocol, so it is possible for
  valid credentials to be provided for one protocol and not
  another. For example, authentication may succeed via SSH
  but fail via SMB, while no credentials were provided for
  an available SNMP service.
- Providing valid credentials for all available
  authentication protocols may improve scan coverage, but
  the value of successful authentication for a given
  protocol may vary from target to target depending upon
  what data (if any) is gathered from the target via that
  protocol. For example, successful authentication via SSH
  is more valuable for Linux targets than for Windows
  targets, and likewise successful authentication via SMB
  is more valuable for Windows targets than for Linux
  targets.</t>
  </si>
  <si>
    <t>Libgcrypt Installed (Linux/UNIX)</t>
  </si>
  <si>
    <t>Libgcrypt is installed on this host.</t>
  </si>
  <si>
    <t>Libgcrypt, a cryptography library, was found on the
remote host.</t>
  </si>
  <si>
    <t>Unix Software Discovery Commands Available</t>
  </si>
  <si>
    <t>Nessus was able to log in to the remote host using the provided
credentials and is able to execute all commands used to find
unmanaged software.</t>
  </si>
  <si>
    <t>Nessus was able to determine that it is possible for plugins to find
and identify versions of software on the target host. Software that
is not managed by the operating system is typically found and
characterized using these commands.  This was measured by running
commands used by unmanaged software plugins and validating their
output against expected results.</t>
  </si>
  <si>
    <t>SSL/TLS Recommended Cipher Suites</t>
  </si>
  <si>
    <t>The remote host advertises discouraged SSL/TLS ciphers.</t>
  </si>
  <si>
    <t>The remote host has open SSL/TLS ports which advertise discouraged cipher suites. It is recommended to only enable
support for the following cipher suites:
TLSv1.3:
  - 0x13,0x01 TLS13_AES_128_GCM_SHA256
  - 0x13,0x02 TLS13_AES_256_GCM_SHA384
  - 0x13,0x03 TLS13_CHACHA20_POLY1305_SHA256
TLSv1.2:
  - 0xC0,0x2B ECDHE-ECDSA-AES128-GCM-SHA256
  - 0xC0,0x2F ECDHE-RSA-AES128-GCM-SHA256
  - 0xC0,0x2C ECDHE-ECDSA-AES256-GCM-SHA384
  - 0xC0,0x30 ECDHE-RSA-AES256-GCM-SHA384
  - 0xCC,0xA9 ECDHE-ECDSA-CHACHA20-POLY1305
  - 0xCC,0xA8 ECDHE-RSA-CHACHA20-POLY1305
This is the recommended configuration for the vast majority of services, as it is highly secure and compatible with
nearly every client released in the last five (or more) years.</t>
  </si>
  <si>
    <t>Only enable support for recommened cipher suites.</t>
  </si>
  <si>
    <t>Linux Mounted Devices</t>
  </si>
  <si>
    <t>Use system commands to obtain the list of mounted devices on the target machine at scan time.</t>
  </si>
  <si>
    <t>Report the mounted devices information on the target machine at scan time using the following commands.
/bin/df -h
/bin/lsblk
/bin/mount -l
This plugin only reports on the tools available on the system and omits any tool
that did not return information when the command was ran.</t>
  </si>
  <si>
    <t>Dockerfile Detection for Linux/UNIX</t>
  </si>
  <si>
    <t>Detected Dockerfiles on the host.</t>
  </si>
  <si>
    <t>The host contains Dockerfiles, text files containing instructions to build Docker images.</t>
  </si>
  <si>
    <t>Docker Installed (Linux)</t>
  </si>
  <si>
    <t>A container virtualization suite is installed on the remote host.</t>
  </si>
  <si>
    <t>SSL Certificate with no Common Name</t>
  </si>
  <si>
    <t>Checks for an SSL certificate with no Common Name</t>
  </si>
  <si>
    <t>The remote system is providing an SSL/TLS certificate without a subject common name field. While this is not required
in all cases, it is recommended to ensure broad compatibility.</t>
  </si>
  <si>
    <t>SSL Certificate with no Subject</t>
  </si>
  <si>
    <t>Checks for an SSL certificate with no Subject</t>
  </si>
  <si>
    <t>The remote system is providing an SSL/TLS certificate without a subject field. While this is not required in all cases,
it is recommended to ensure broad compatibility.</t>
  </si>
  <si>
    <t>Tenable Nessus Installed (Linux)</t>
  </si>
  <si>
    <t>Tenable Nessus is installed on the remote Linux host.</t>
  </si>
  <si>
    <t>OpenSSL Installed (Linux)</t>
  </si>
  <si>
    <t>OpenSSL was detected on the remote Linux host.</t>
  </si>
  <si>
    <t>OpenSSL was detected on the remote Linux host.
The plugin timeout can be set to a custom value other than the plugin's default
of 15 minutes via the 'timeout.168007' scanner setting in Nessus 8.15.1 or later.
Please see https://docs.tenable.com/nessus/Content/SettingsAdvanced.htm#Custom for more information.</t>
  </si>
  <si>
    <t>Enumerate the Network Interface configuration via SSH</t>
  </si>
  <si>
    <t>Nessus was able to parse the Network Interface data on the remote host.</t>
  </si>
  <si>
    <t>IP Assignment Method Detection</t>
  </si>
  <si>
    <t>Enumerates the IP address assignment method(static/dynamic).</t>
  </si>
  <si>
    <t>Enumerate the Network Routing configuration via SSH</t>
  </si>
  <si>
    <t>Nessus was able to retrieve network routing information from the remote host.</t>
  </si>
  <si>
    <t>Nessus was able to retrieve network routing information the remote host.</t>
  </si>
  <si>
    <t>Curl Installed (Linux / Unix)</t>
  </si>
  <si>
    <t>Curl is installed on the remote Linux / Unix host.</t>
  </si>
  <si>
    <t>Curl (also known as curl and cURL) is installed on the remote Linux / Unix host.
Additional information:
  - More paths will be searched and the timeout for the search will be increased
    if 'Perform thorough tests' setting is enabled.
  - The plugin timeout can be set to a custom value other than the
    plugin's default of 30 minutes via the 'timeout.182774' scanner
    setting in Nessus 8.15.1 or later.
    Please see https://docs.tenable.com/nessus/Content/SettingsAdvanced.htm#Custom for more information.</t>
  </si>
  <si>
    <t>libcurl Installed (Linux / Unix)</t>
  </si>
  <si>
    <t>libcurl is installed on the remote Linux / Unix host.</t>
  </si>
  <si>
    <t>libcurl is installed on the remote Linux / Unix host.
Additional information:
  - More paths will be searched and the timeout for the search will be increased
    if 'Perform thorough tests' setting is enabled.
  - The plugin timeout can be set to a custom value other than the
    plugin's default of 30 minutes via the 'timeout.182774' scanner
    setting in Nessus 8.15.1 or later.
    Please see https://docs.tenable.com/nessus/Content/SettingsAdvanced.htm#Custom for more information.</t>
  </si>
  <si>
    <t>Vim Installed (Linux)</t>
  </si>
  <si>
    <t>Vim is installed on the remote Linux host.</t>
  </si>
  <si>
    <t>Tukaani XZ Utils Installed (Linux / Unix)</t>
  </si>
  <si>
    <t>Tukaani XZ Utils is installed on the remote Linux / Unix host.</t>
  </si>
  <si>
    <t>Tukaani XZ Utils is installed on the remote Linux / Unix host.
XZ Utils consists of several components, including:
  - liblzma
  - xz
Additional information:
  - More paths will be searched and the timeout for the search will be increased
    if 'Perform thorough tests' setting is enabled.
  - The plugin timeout can be set to a custom value other than the
    plugin's default of 30 minutes via the 'timeout.182774' scanner
    setting in Nessus 8.15.1 or later.
    Please see https://docs.tenable.com/nessus/Content/SettingsAdvanced.htm#Custom for more information.</t>
  </si>
  <si>
    <t>Linux Time Zone Information</t>
  </si>
  <si>
    <t>Nessus was able to collect and report time zone information from the remote host.</t>
  </si>
  <si>
    <t>Nessus was able to collect time zone information from the remote
  Linux host.</t>
  </si>
  <si>
    <t>Ubuntu Pro Subscription Detection</t>
  </si>
  <si>
    <t>The remote Ubuntu host has an active Ubuntu Pro subscription.</t>
  </si>
  <si>
    <t>gnome-shell Installed (Linux / UNIX)</t>
  </si>
  <si>
    <t>gnome-shell is installed on the remote Linux / UNIX host.</t>
  </si>
  <si>
    <t>Libndp Installed (Linux / Unix)</t>
  </si>
  <si>
    <t>Libndp is installed on the remote Linux / Unix host.</t>
  </si>
  <si>
    <t>Libndp is installed on the remote Linux / Unix host.
Additional information:
  - More paths will be searched and the timeout for the search will be increased
    if 'Perform thorough tests' setting is enabled.
  - The plugin timeout can be set to a custom value other than the
    plugin's default of 30 minutes via the 'timeout.182774' scanner
    setting in Nessus 8.15.1 or later.
    Please see https://docs.tenable.com/nessus/Content/SettingsAdvanced.htm#Custom for more information.</t>
  </si>
  <si>
    <t>CVE-2024-37891</t>
  </si>
  <si>
    <t>urllib3 Python Library &lt; 1.26.19, &lt; 2.2.2 (CVE-2024-37891)</t>
  </si>
  <si>
    <t>A Python library installed on the remote host is affected by a vulnerability.</t>
  </si>
  <si>
    <t>urllib3 is a user-friendly HTTP client library for Python. When using urllib3's proxy support with 'ProxyManager', the 
'Proxy-Authorization' header is only sent to the configured proxy, as expected. However, when sending HTTP requests 
without using urllib3's proxy support, it's possible to accidentally configure the 'Proxy-Authorization' header even 
though it won't have any effect as the request is not using a forwarding proxy or a tunneling proxy. In those cases, 
urllib3 doesn't treat the 'Proxy-Authorization' HTTP header as one carrying authentication material and thus doesn't 
strip the header on cross-origin redirects. 
Note that Nessus has not tested for this issue but has instead relied only on the application's self-reported version
number.</t>
  </si>
  <si>
    <t>Upgrade to urllib3 version 1.26.19, 2.2.2  or later.</t>
  </si>
  <si>
    <t>CVE-2024-39689</t>
  </si>
  <si>
    <t>High</t>
  </si>
  <si>
    <t>Python Library Certifi &lt; 2024.07.04 Untrusted Root Certificate</t>
  </si>
  <si>
    <t>A Python library installed on the remote host is affected by a root certificate vulnerability.</t>
  </si>
  <si>
    <t>The detected version of Certifi python package, certifi, is prior to version 2024.07.04. It is, therefore, it contains
untrusted root certificates from GLOBALTRUST. An unauthenticated, remote attacker can exploit this to gain arbitrary permissions
within the applicaiton.
Note that Nessus has not tested for this issue but has instead relied only on the application's self-reported version
number.</t>
  </si>
  <si>
    <t>Upgrade to certifi version 2024.07.04 or later.</t>
  </si>
  <si>
    <t>libexiv2 Installed (Linux / Unix)</t>
  </si>
  <si>
    <t>libexiv2 is installed on the remote Linux / Unix host.</t>
  </si>
  <si>
    <t>libexiv2 is installed on the remote Linux / Unix host.
Additional information:
  - More paths will be searched and the timeout for the search will be increased
    if 'Perform thorough tests' setting is enabled.
  - The plugin timeout can be set to a custom value other than the
    plugin's default of 30 minutes via the 'timeout.182774' scanner
    setting in Nessus 8.15.1 or later.
    Please see https://docs.tenable.com/nessus/Content/SettingsAdvanced.htm#Custom for more information.</t>
  </si>
  <si>
    <t>CVE-2024-45491</t>
  </si>
  <si>
    <t>Critical</t>
  </si>
  <si>
    <t>Tenable Nessus &lt; 10.8.3 Multiple Vulnerabilities (TNS-2024-15 &amp; TNS-2024-16)</t>
  </si>
  <si>
    <t>An instance of Nessus installed on the remote system is affected by multiple vulnerabilities.</t>
  </si>
  <si>
    <t>According to its self-reported version, the Tenable Nessus application running on the remote host is prior to 10.8.3. It
is, therefore, affected by multiple vulnerabilities as referenced in the TNS-2024-15 and TNS-2024-16 advisories.
  - Nessus leverages third-party software to help provide underlying functionality. Several of the third-party
    components (OpenSSL, expat) were found to contain vulnerabilities, and updated versions have been made
    available by the providers.Out of caution and in line with best practice, Tenable has opted to upgrade
    these components to address the potential impact of the issues. Nessus Version 10.8.3 updates OpenSSL to
    version 3.0.15 and expat to version 2.6.3 to address the identified vulnerabilities. Tenable has released
    Nessus 10.8.3 to address these issues. The installation files can be obtained from the Tenable Downloads
    Portal: https://www.tenable.com/downloads/nessus (CVE-2024-45491, CVE-2024-45492, CVE-2024-6119)
Note that Nessus has not tested for these issues but has instead relied only on the application's self-reported version
number.</t>
  </si>
  <si>
    <t>Upgrade to Tenable Nessus 10.8.3 or later.</t>
  </si>
  <si>
    <t>CVE-2024-45492</t>
  </si>
  <si>
    <t>CVE-2024-6119</t>
  </si>
  <si>
    <t>192.168.1.254</t>
  </si>
  <si>
    <t>Open Port Re-check</t>
  </si>
  <si>
    <t>Previously open ports are now closed.</t>
  </si>
  <si>
    <t>One of several ports that were previously open are now closed or
unresponsive.
There are several possible reasons for this :
  - The scan may have caused a service to freeze or stop
    running.
  - An administrator may have stopped a particular service
    during the scanning process.
This might be an availability problem related to the following :
  - A network outage has been experienced during the scan,
    and the remote network cannot be reached anymore by the
    scanner.
  - This scanner may has been blacklisted by the system
    administrator or by an automatic intrusion detection /
    prevention system that detected the scan.
  - The remote host is now down, either because a user
    turned it off during the scan or because a select denial
    of service was effective.
In any case, the audit of the remote host might be incomplete and may
need to be done again.</t>
  </si>
  <si>
    <t>Steps to resolve this issue include :
- Increase checks_read_timeout and/or reduce max_checks.
- Disable any IPS during the Nessus scan</t>
  </si>
  <si>
    <t>Wireless Access Point Detection</t>
  </si>
  <si>
    <t>The remote host is a wireless access point.</t>
  </si>
  <si>
    <t>Nessus has determined that the remote host is a wireless access point
(AP).
Ensure that proper physical and logical controls are in place for its
use. A misconfigured access point may allow an attacker to gain access
to an internal network without being physically present on the
premises. If the access point is using an 'off-the-shelf'
configuration (such as 40 or 104 bit WEP encryption), the data being
passed through the access point may be vulnerable to hijacking or
sniffing.</t>
  </si>
  <si>
    <t>Universal Plug and Play (UPnP) Protocol Detection</t>
  </si>
  <si>
    <t>The remote device supports UPnP.</t>
  </si>
  <si>
    <t>The remote device answered an SSDP M-SEARCH request. Therefore, it
supports 'Universal Plug and Play' (UPnP). This protocol provides
automatic configuration and device discovery. It is primarily intended
for home networks. An attacker could potentially leverage this to
discover your network architecture.</t>
  </si>
  <si>
    <t>Filter access to this port if desired.</t>
  </si>
  <si>
    <t>Web Server UPnP Detection</t>
  </si>
  <si>
    <t>The remote web server provides UPnP information.</t>
  </si>
  <si>
    <t>Nessus was able to extract some information about the UPnP-enabled
device by querying this web server. Services may also be reachable
through SOAP requests.</t>
  </si>
  <si>
    <t>Filter incoming traffic to this port if desired.</t>
  </si>
  <si>
    <t>CVE-1999-0511</t>
  </si>
  <si>
    <t>IP Forwarding Enabled</t>
  </si>
  <si>
    <t>The remote host has IP forwarding enabled.</t>
  </si>
  <si>
    <t>The remote host has IP forwarding enabled. An attacker can exploit
this to route packets through the host and potentially bypass some
firewalls / routers / NAC filtering.
Unless the remote host is a router, it is recommended that you disable
IP forwarding.</t>
  </si>
  <si>
    <t>On Linux, you can disable IP forwarding by doing :
echo 0 &gt; /proc/sys/net/ipv4/ip_forward
On Windows, set the key 'IPEnableRouter' to 0 under
HKEY_LOCAL_MACHINE\System\CurrentControlSet\Services\Tcpip\Parameters
On Mac OS X, you can disable IP forwarding by executing the command :
sysctl -w net.inet.ip.forwarding=0
For other systems, check with your vendor.</t>
  </si>
  <si>
    <t>OpenSSL Detection</t>
  </si>
  <si>
    <t>The remote service appears to use OpenSSL to encrypt traffic.</t>
  </si>
  <si>
    <t>Based on its response to a TLS request with a specially crafted
server name extension, it seems that the remote service is using the
OpenSSL library to encrypt traffic.
Note that this plugin can only detect OpenSSL implementations that
have enabled support for TLS extensions (RFC 4366).</t>
  </si>
  <si>
    <t>DNS Server Version Detection</t>
  </si>
  <si>
    <t>Nessus was able to obtain version information on the remote DNS
server.</t>
  </si>
  <si>
    <t>Nessus was able to obtain version information by sending a special TXT
record query to the remote host.
Note that this version is not necessarily accurate and could even be
forged, as some DNS servers send the information based on a
configuration file.</t>
  </si>
  <si>
    <t>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</si>
  <si>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</si>
  <si>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arenâ€™t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</si>
  <si>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</si>
  <si>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TLS Version 1.1 Protocol Detection</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</si>
  <si>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</si>
  <si>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</si>
  <si>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TLS Version 1.1 Deprecated Protocol</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</si>
  <si>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</si>
  <si>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Compliance scan - Power-PC_soxgj7.csv</t>
  </si>
  <si>
    <t>192.168.86.246</t>
  </si>
  <si>
    <t>HomeNEST - Discovery Scan_w7igg6.csv</t>
  </si>
  <si>
    <t>192.168.86.1</t>
  </si>
  <si>
    <t>Ping the remote host</t>
  </si>
  <si>
    <t>It was possible to identify the status of the remote host (alive or
dead).</t>
  </si>
  <si>
    <t>Nessus was able to determine if the remote host is alive using one or
more of the following ping types :
  - An ARP ping, provided the host is on the local subnet
    and Nessus is running over Ethernet.
  - An ICMP ping.
  - A TCP ping, in which the plugin sends to the remote host
    a packet with the flag SYN, and the host will reply with
    a RST or a SYN/ACK.
  - A UDP ping (e.g., DNS, RPC, and NTP).</t>
  </si>
  <si>
    <t>192.168.86.23</t>
  </si>
  <si>
    <t>192.168.86.26</t>
  </si>
  <si>
    <t>192.168.86.27</t>
  </si>
  <si>
    <t>192.168.86.28</t>
  </si>
  <si>
    <t>192.168.86.30</t>
  </si>
  <si>
    <t>192.168.86.32</t>
  </si>
  <si>
    <t>192.168.86.250</t>
  </si>
  <si>
    <t>HomeNETWORK - Discovery Scan ALL_v7qwqf.csv</t>
  </si>
  <si>
    <t>Count of Host</t>
  </si>
  <si>
    <t>Row Labels</t>
  </si>
  <si>
    <t>Grand Total</t>
  </si>
  <si>
    <t>(Multiple Items)</t>
  </si>
  <si>
    <t>Column Labels</t>
  </si>
  <si>
    <t>Count of Name</t>
  </si>
  <si>
    <t>Info</t>
  </si>
  <si>
    <t>Nessus Report</t>
  </si>
  <si>
    <t>### Step-by-Step Guide</t>
  </si>
  <si>
    <t>1. **Organize CSV Files:**</t>
  </si>
  <si>
    <t xml:space="preserve">   * Create a new folder on your computer.</t>
  </si>
  <si>
    <t>2. **Open Power Query:**</t>
  </si>
  <si>
    <t xml:space="preserve">   * Go to the **Data** tab.</t>
  </si>
  <si>
    <t xml:space="preserve">   * In the **Get &amp; Transform Data** group, click **Get Data** &gt; **From File** &gt; **From Folder**.</t>
  </si>
  <si>
    <t>3. **Select Folder:**</t>
  </si>
  <si>
    <t xml:space="preserve">   * Navigate to the folder containing your CSV files.</t>
  </si>
  <si>
    <t xml:space="preserve">   * Select the folder and click **Open**.</t>
  </si>
  <si>
    <t>4. **Combine Data:**</t>
  </si>
  <si>
    <t xml:space="preserve">   * In the **Combine** drop-down menu, choose one of the following options based on your needs:</t>
  </si>
  <si>
    <t xml:space="preserve">     * **Combine &amp; Load:** Loads the combined data directly into a new worksheet.</t>
  </si>
  <si>
    <t xml:space="preserve">   * Once you're satisfied with the data, click **Close &amp; Load** to load the combined data into your Excel workbook.</t>
  </si>
  <si>
    <t>1. **Select Table:**</t>
  </si>
  <si>
    <t xml:space="preserve">   * Click on the table in your Excel workbook.</t>
  </si>
  <si>
    <t>2. **Access Table Properties:**</t>
  </si>
  <si>
    <t xml:space="preserve">   * Go to **Table Tools** &gt; **Design** &gt; **Properties** &gt; **Table Name**.</t>
  </si>
  <si>
    <t xml:space="preserve">   * Highlight the existing table name.</t>
  </si>
  <si>
    <t xml:space="preserve">   * Press **Enter**.</t>
  </si>
  <si>
    <t>## Combining Multiple CSV Files into One Workbook</t>
  </si>
  <si>
    <t xml:space="preserve">   * Open your **Nessus report template**.</t>
  </si>
  <si>
    <t xml:space="preserve">   * Move all the CSV files you want to combine into this folder. **Ensure there are no other files in this folder.** Name folder: **CSV**</t>
  </si>
  <si>
    <t>5. **Load Data:**</t>
  </si>
  <si>
    <t>### Renaming  e CSV Table</t>
  </si>
  <si>
    <t>3. **Enter Name:** CSV</t>
  </si>
  <si>
    <t xml:space="preserve">   * Type in the name: CSV.</t>
  </si>
  <si>
    <t>4. **Refresh any pivot table.**
  * This will refresh every pivot table and graph across all the worksheets.</t>
  </si>
  <si>
    <t>Tenable Nessus &lt; 10.8.3 Multiple Vulnerabilities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</si>
</sst>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36"/>
      <color theme="0"/>
      <name val="Aptos Narrow"/>
      <family val="2"/>
      <scheme val="minor"/>
    </font>
    <font>
      <b/>
      <sz val="36"/>
      <color theme="1"/>
      <name val="Aptos Narrow"/>
      <family val="2"/>
      <scheme val="minor"/>
    </font>
  </fonts>
  <fills count="9">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1"/>
        <bgColor indexed="64"/>
      </patternFill>
    </fill>
    <fill>
      <patternFill patternType="solid">
        <fgColor theme="0"/>
        <bgColor indexed="64"/>
      </patternFill>
    </fill>
  </fills>
  <borders count="3">
    <border>
      <left/>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s>
  <cellStyleXfs count="1">
    <xf numFmtId="0" fontId="0" fillId="0" borderId="0"/>
  </cellStyleXfs>
  <cellXfs count="1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2" fillId="6"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0" fillId="7" borderId="0" xfId="0" applyFill="1"/>
    <xf numFmtId="0" fontId="3" fillId="8" borderId="0" xfId="0" applyFont="1" applyFill="1" applyAlignment="1">
      <alignment horizontal="center" vertical="center"/>
    </xf>
    <xf numFmtId="0" fontId="1" fillId="0" borderId="2" xfId="0" applyFont="1" applyBorder="1" applyAlignment="1">
      <alignment horizontal="center"/>
    </xf>
    <xf numFmtId="0" fontId="1" fillId="0" borderId="1" xfId="0" applyFont="1" applyBorder="1" applyAlignment="1">
      <alignment horizontal="center"/>
    </xf>
    <xf numFmtId="0" fontId="1" fillId="7" borderId="0" xfId="0" applyFont="1" applyFill="1"/>
    <xf numFmtId="0" fontId="0" fillId="0" borderId="2" xfId="0" applyFont="1" applyBorder="1" applyAlignment="1">
      <alignment horizontal="center"/>
    </xf>
    <xf numFmtId="0" fontId="0" fillId="0" borderId="1" xfId="0" applyFont="1" applyBorder="1" applyAlignment="1">
      <alignment horizontal="center"/>
    </xf>
    <xf numFmtId="0" fontId="0" fillId="7" borderId="0" xfId="0" applyFont="1" applyFill="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[Nessus_scan_report_template.xlsx]Vul x Hosts!PivotTable8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 by no. of vulnerabilities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'Vul x Hosts'!$B$3</c:f>
              <c:strCache>
                <c:ptCount val="1"/>
                <c:pt idx="0">
                  <c:v>Total</c:v>
                </c:pt>
              </c:strCache>
            </c:strRef>
          </c:tx>
          <c:spPr>
            <a:ln w="28575" cap="rnd">
              <a:solidFill>
                <a:schemeClr val="accent1"/>
              </a:solidFill>
              <a:round/>
            </a:ln>
            <a:effectLst/>
          </c:spPr>
          <c:marker>
            <c:symbol val="none"/>
          </c:marker>
          <c:cat>
            <c:strRef>
              <c:f>'Vul x Hosts'!$A$4:$A$13</c:f>
              <c:strCache>
                <c:ptCount val="9"/>
                <c:pt idx="0">
                  <c:v>IP Forwarding Enabled</c:v>
                </c:pt>
                <c:pt idx="1">
                  <c:v>Python Library Certifi &lt; 2024.07.04 Untrusted Root Certificate</c:v>
                </c:pt>
                <c:pt idx="2">
                  <c:v>SSL Self-Signed Certificate</c:v>
                </c:pt>
                <c:pt idx="3">
                  <c:v>SSL Certificate Cannot Be Trusted</c:v>
                </c:pt>
                <c:pt idx="4">
                  <c:v>SSL Certificate with Wrong Hostname</c:v>
                </c:pt>
                <c:pt idx="5">
                  <c:v>Tenable Nessus &lt; 10.8.3 Multiple Vulnerabilities (TNS-2024-15 &amp; TNS-2024-16)</c:v>
                </c:pt>
                <c:pt idx="6">
                  <c:v>TLS Version 1.0 Protocol Detection</c:v>
                </c:pt>
                <c:pt idx="7">
                  <c:v>TLS Version 1.1 Deprecated Protocol</c:v>
                </c:pt>
                <c:pt idx="8">
                  <c:v>urllib3 Python Library &lt; 1.26.19, &lt; 2.2.2 (CVE-2024-37891)</c:v>
                </c:pt>
              </c:strCache>
            </c:strRef>
          </c:cat>
          <c:val>
            <c:numRef>
              <c:f>'Vul x Hosts'!$B$4:$B$13</c:f>
              <c:numCache>
                <c:formatCode>General</c:formatCode>
                <c:ptCount val="9"/>
                <c:pt idx="0">
                  <c:v>1</c:v>
                </c:pt>
                <c:pt idx="1">
                  <c:v>1</c:v>
                </c:pt>
                <c:pt idx="2">
                  <c:v>2</c:v>
                </c:pt>
                <c:pt idx="3">
                  <c:v>4</c:v>
                </c:pt>
                <c:pt idx="4">
                  <c:v>1</c:v>
                </c:pt>
                <c:pt idx="5">
                  <c:v>3</c:v>
                </c:pt>
                <c:pt idx="6">
                  <c:v>1</c:v>
                </c:pt>
                <c:pt idx="7">
                  <c:v>1</c:v>
                </c:pt>
                <c:pt idx="8">
                  <c:v>1</c:v>
                </c:pt>
              </c:numCache>
            </c:numRef>
          </c:val>
          <c:extLst>
            <c:ext xmlns:c16="http://schemas.microsoft.com/office/drawing/2014/chart" uri="{C3380CC4-5D6E-409C-BE32-E72D297353CC}">
              <c16:uniqueId val="{00000000-64E4-403A-9008-E2131F771FF5}"/>
            </c:ext>
          </c:extLst>
        </c:ser>
        <c:dLbls>
          <c:showLegendKey val="0"/>
          <c:showVal val="0"/>
          <c:showCatName val="0"/>
          <c:showSerName val="0"/>
          <c:showPercent val="0"/>
          <c:showBubbleSize val="0"/>
        </c:dLbls>
        <c:axId val="1122466200"/>
        <c:axId val="1122465480"/>
      </c:radarChart>
      <c:catAx>
        <c:axId val="11224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465480"/>
        <c:crosses val="autoZero"/>
        <c:auto val="1"/>
        <c:lblAlgn val="ctr"/>
        <c:lblOffset val="100"/>
        <c:noMultiLvlLbl val="0"/>
      </c:catAx>
      <c:valAx>
        <c:axId val="1122465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2466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[Nessus_scan_report_template.xlsx]Vul x Risk!PivotTable10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of vulnerabilities by risk factor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'Vul x Risk'!$B$3:$B$4</c:f>
              <c:strCache>
                <c:ptCount val="1"/>
                <c:pt idx="0">
                  <c:v>Critical</c:v>
                </c:pt>
              </c:strCache>
            </c:strRef>
          </c:tx>
          <c:spPr>
            <a:solidFill>
              <a:srgbClr val="C00000"/>
            </a:solidFill>
            <a:ln>
              <a:noFill/>
            </a:ln>
            <a:effectLst/>
          </c:spPr>
          <c:invertIfNegative val="0"/>
          <c:cat>
            <c:strRef>
              <c:f>'Vul x Risk'!$A$5:$A$14</c:f>
              <c:strCache>
                <c:ptCount val="9"/>
                <c:pt idx="0">
                  <c:v>SSL Self-Signed Certificate</c:v>
                </c:pt>
                <c:pt idx="1">
                  <c:v>IP Forwarding Enabled</c:v>
                </c:pt>
                <c:pt idx="2">
                  <c:v>Python Library Certifi &lt; 2024.07.04 Untrusted Root Certificate</c:v>
                </c:pt>
                <c:pt idx="3">
                  <c:v>SSL Certificate Cannot Be Trusted</c:v>
                </c:pt>
                <c:pt idx="4">
                  <c:v>SSL Certificate with Wrong Hostname</c:v>
                </c:pt>
                <c:pt idx="5">
                  <c:v>TLS Version 1.0 Protocol Detection</c:v>
                </c:pt>
                <c:pt idx="6">
                  <c:v>urllib3 Python Library &lt; 1.26.19, &lt; 2.2.2 (CVE-2024-37891)</c:v>
                </c:pt>
                <c:pt idx="7">
                  <c:v>TLS Version 1.1 Deprecated Protocol</c:v>
                </c:pt>
                <c:pt idx="8">
                  <c:v>Tenable Nessus &lt; 10.8.3 Multiple Vulnerabilities</c:v>
                </c:pt>
              </c:strCache>
            </c:strRef>
          </c:cat>
          <c:val>
            <c:numRef>
              <c:f>'Vul x Risk'!$B$5:$B$14</c:f>
              <c:numCache>
                <c:formatCode>General</c:formatCode>
                <c:ptCount val="9"/>
                <c:pt idx="8">
                  <c:v>3</c:v>
                </c:pt>
              </c:numCache>
            </c:numRef>
          </c:val>
          <c:extLst>
            <c:ext xmlns:c16="http://schemas.microsoft.com/office/drawing/2014/chart" uri="{C3380CC4-5D6E-409C-BE32-E72D297353CC}">
              <c16:uniqueId val="{00000000-BD47-4A36-B38A-D77863C532E8}"/>
            </c:ext>
          </c:extLst>
        </c:ser>
        <c:ser>
          <c:idx val="1"/>
          <c:order val="1"/>
          <c:tx>
            <c:strRef>
              <c:f>'Vul x Risk'!$C$3:$C$4</c:f>
              <c:strCache>
                <c:ptCount val="1"/>
                <c:pt idx="0">
                  <c:v>High</c:v>
                </c:pt>
              </c:strCache>
            </c:strRef>
          </c:tx>
          <c:spPr>
            <a:solidFill>
              <a:srgbClr val="FF0000"/>
            </a:solidFill>
            <a:ln>
              <a:noFill/>
            </a:ln>
            <a:effectLst/>
          </c:spPr>
          <c:invertIfNegative val="0"/>
          <c:cat>
            <c:strRef>
              <c:f>'Vul x Risk'!$A$5:$A$14</c:f>
              <c:strCache>
                <c:ptCount val="9"/>
                <c:pt idx="0">
                  <c:v>SSL Self-Signed Certificate</c:v>
                </c:pt>
                <c:pt idx="1">
                  <c:v>IP Forwarding Enabled</c:v>
                </c:pt>
                <c:pt idx="2">
                  <c:v>Python Library Certifi &lt; 2024.07.04 Untrusted Root Certificate</c:v>
                </c:pt>
                <c:pt idx="3">
                  <c:v>SSL Certificate Cannot Be Trusted</c:v>
                </c:pt>
                <c:pt idx="4">
                  <c:v>SSL Certificate with Wrong Hostname</c:v>
                </c:pt>
                <c:pt idx="5">
                  <c:v>TLS Version 1.0 Protocol Detection</c:v>
                </c:pt>
                <c:pt idx="6">
                  <c:v>urllib3 Python Library &lt; 1.26.19, &lt; 2.2.2 (CVE-2024-37891)</c:v>
                </c:pt>
                <c:pt idx="7">
                  <c:v>TLS Version 1.1 Deprecated Protocol</c:v>
                </c:pt>
                <c:pt idx="8">
                  <c:v>Tenable Nessus &lt; 10.8.3 Multiple Vulnerabilities</c:v>
                </c:pt>
              </c:strCache>
            </c:strRef>
          </c:cat>
          <c:val>
            <c:numRef>
              <c:f>'Vul x Risk'!$C$5:$C$14</c:f>
              <c:numCache>
                <c:formatCode>General</c:formatCode>
                <c:ptCount val="9"/>
                <c:pt idx="2">
                  <c:v>1</c:v>
                </c:pt>
              </c:numCache>
            </c:numRef>
          </c:val>
          <c:extLst>
            <c:ext xmlns:c16="http://schemas.microsoft.com/office/drawing/2014/chart" uri="{C3380CC4-5D6E-409C-BE32-E72D297353CC}">
              <c16:uniqueId val="{00000001-BD47-4A36-B38A-D77863C532E8}"/>
            </c:ext>
          </c:extLst>
        </c:ser>
        <c:ser>
          <c:idx val="2"/>
          <c:order val="2"/>
          <c:tx>
            <c:strRef>
              <c:f>'Vul x Risk'!$D$3:$D$4</c:f>
              <c:strCache>
                <c:ptCount val="1"/>
                <c:pt idx="0">
                  <c:v>Medium</c:v>
                </c:pt>
              </c:strCache>
            </c:strRef>
          </c:tx>
          <c:spPr>
            <a:solidFill>
              <a:srgbClr val="FFC000"/>
            </a:solidFill>
            <a:ln>
              <a:noFill/>
            </a:ln>
            <a:effectLst/>
          </c:spPr>
          <c:invertIfNegative val="0"/>
          <c:cat>
            <c:strRef>
              <c:f>'Vul x Risk'!$A$5:$A$14</c:f>
              <c:strCache>
                <c:ptCount val="9"/>
                <c:pt idx="0">
                  <c:v>SSL Self-Signed Certificate</c:v>
                </c:pt>
                <c:pt idx="1">
                  <c:v>IP Forwarding Enabled</c:v>
                </c:pt>
                <c:pt idx="2">
                  <c:v>Python Library Certifi &lt; 2024.07.04 Untrusted Root Certificate</c:v>
                </c:pt>
                <c:pt idx="3">
                  <c:v>SSL Certificate Cannot Be Trusted</c:v>
                </c:pt>
                <c:pt idx="4">
                  <c:v>SSL Certificate with Wrong Hostname</c:v>
                </c:pt>
                <c:pt idx="5">
                  <c:v>TLS Version 1.0 Protocol Detection</c:v>
                </c:pt>
                <c:pt idx="6">
                  <c:v>urllib3 Python Library &lt; 1.26.19, &lt; 2.2.2 (CVE-2024-37891)</c:v>
                </c:pt>
                <c:pt idx="7">
                  <c:v>TLS Version 1.1 Deprecated Protocol</c:v>
                </c:pt>
                <c:pt idx="8">
                  <c:v>Tenable Nessus &lt; 10.8.3 Multiple Vulnerabilities</c:v>
                </c:pt>
              </c:strCache>
            </c:strRef>
          </c:cat>
          <c:val>
            <c:numRef>
              <c:f>'Vul x Risk'!$D$5:$D$14</c:f>
              <c:numCache>
                <c:formatCode>General</c:formatCode>
                <c:ptCount val="9"/>
                <c:pt idx="0">
                  <c:v>2</c:v>
                </c:pt>
                <c:pt idx="1">
                  <c:v>1</c:v>
                </c:pt>
                <c:pt idx="3">
                  <c:v>4</c:v>
                </c:pt>
                <c:pt idx="4">
                  <c:v>1</c:v>
                </c:pt>
                <c:pt idx="5">
                  <c:v>1</c:v>
                </c:pt>
                <c:pt idx="6">
                  <c:v>1</c:v>
                </c:pt>
                <c:pt idx="7">
                  <c:v>1</c:v>
                </c:pt>
              </c:numCache>
            </c:numRef>
          </c:val>
          <c:extLst>
            <c:ext xmlns:c16="http://schemas.microsoft.com/office/drawing/2014/chart" uri="{C3380CC4-5D6E-409C-BE32-E72D297353CC}">
              <c16:uniqueId val="{00000002-BD47-4A36-B38A-D77863C532E8}"/>
            </c:ext>
          </c:extLst>
        </c:ser>
        <c:dLbls>
          <c:showLegendKey val="0"/>
          <c:showVal val="0"/>
          <c:showCatName val="0"/>
          <c:showSerName val="0"/>
          <c:showPercent val="0"/>
          <c:showBubbleSize val="0"/>
        </c:dLbls>
        <c:gapWidth val="150"/>
        <c:overlap val="100"/>
        <c:axId val="1122622784"/>
        <c:axId val="1122625304"/>
      </c:barChart>
      <c:catAx>
        <c:axId val="112262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25304"/>
        <c:crosses val="autoZero"/>
        <c:auto val="1"/>
        <c:lblAlgn val="ctr"/>
        <c:lblOffset val="100"/>
        <c:noMultiLvlLbl val="0"/>
      </c:catAx>
      <c:valAx>
        <c:axId val="112262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2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[Nessus_scan_report_template.xlsx]Unique IP x Vul!PivotTable11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Unique Hosts</a:t>
            </a:r>
            <a:r>
              <a:rPr lang="en-GB" baseline="0"/>
              <a:t> with no. of vulnerabilities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'Unique IP x Vul'!$B$3:$B$4</c:f>
              <c:strCache>
                <c:ptCount val="1"/>
                <c:pt idx="0">
                  <c:v>Critical</c:v>
                </c:pt>
              </c:strCache>
            </c:strRef>
          </c:tx>
          <c:spPr>
            <a:solidFill>
              <a:srgbClr val="C00000"/>
            </a:solidFill>
            <a:ln>
              <a:noFill/>
            </a:ln>
            <a:effectLst/>
          </c:spPr>
          <c:cat>
            <c:strRef>
              <c:f>'Unique IP x Vul'!$A$5:$A$7</c:f>
              <c:strCache>
                <c:ptCount val="2"/>
                <c:pt idx="0">
                  <c:v>192.168.1.254</c:v>
                </c:pt>
                <c:pt idx="1">
                  <c:v>192.168.1.6</c:v>
                </c:pt>
              </c:strCache>
            </c:strRef>
          </c:cat>
          <c:val>
            <c:numRef>
              <c:f>'Unique IP x Vul'!$B$5:$B$7</c:f>
              <c:numCache>
                <c:formatCode>General</c:formatCode>
                <c:ptCount val="2"/>
                <c:pt idx="1">
                  <c:v>3</c:v>
                </c:pt>
              </c:numCache>
            </c:numRef>
          </c:val>
          <c:extLst>
            <c:ext xmlns:c16="http://schemas.microsoft.com/office/drawing/2014/chart" uri="{C3380CC4-5D6E-409C-BE32-E72D297353CC}">
              <c16:uniqueId val="{00000000-5277-4D2E-A415-451B37DC7F8C}"/>
            </c:ext>
          </c:extLst>
        </c:ser>
        <c:ser>
          <c:idx val="1"/>
          <c:order val="1"/>
          <c:tx>
            <c:strRef>
              <c:f>'Unique IP x Vul'!$C$3:$C$4</c:f>
              <c:strCache>
                <c:ptCount val="1"/>
                <c:pt idx="0">
                  <c:v>High</c:v>
                </c:pt>
              </c:strCache>
            </c:strRef>
          </c:tx>
          <c:spPr>
            <a:solidFill>
              <a:srgbClr val="FF0000"/>
            </a:solidFill>
            <a:ln>
              <a:noFill/>
            </a:ln>
            <a:effectLst/>
          </c:spPr>
          <c:cat>
            <c:strRef>
              <c:f>'Unique IP x Vul'!$A$5:$A$7</c:f>
              <c:strCache>
                <c:ptCount val="2"/>
                <c:pt idx="0">
                  <c:v>192.168.1.254</c:v>
                </c:pt>
                <c:pt idx="1">
                  <c:v>192.168.1.6</c:v>
                </c:pt>
              </c:strCache>
            </c:strRef>
          </c:cat>
          <c:val>
            <c:numRef>
              <c:f>'Unique IP x Vul'!$C$5:$C$7</c:f>
              <c:numCache>
                <c:formatCode>General</c:formatCode>
                <c:ptCount val="2"/>
                <c:pt idx="1">
                  <c:v>1</c:v>
                </c:pt>
              </c:numCache>
            </c:numRef>
          </c:val>
          <c:extLst>
            <c:ext xmlns:c16="http://schemas.microsoft.com/office/drawing/2014/chart" uri="{C3380CC4-5D6E-409C-BE32-E72D297353CC}">
              <c16:uniqueId val="{00000001-5277-4D2E-A415-451B37DC7F8C}"/>
            </c:ext>
          </c:extLst>
        </c:ser>
        <c:ser>
          <c:idx val="2"/>
          <c:order val="2"/>
          <c:tx>
            <c:strRef>
              <c:f>'Unique IP x Vul'!$D$3:$D$4</c:f>
              <c:strCache>
                <c:ptCount val="1"/>
                <c:pt idx="0">
                  <c:v>Medium</c:v>
                </c:pt>
              </c:strCache>
            </c:strRef>
          </c:tx>
          <c:spPr>
            <a:solidFill>
              <a:srgbClr val="FFC000"/>
            </a:solidFill>
            <a:ln>
              <a:noFill/>
            </a:ln>
            <a:effectLst/>
          </c:spPr>
          <c:cat>
            <c:strRef>
              <c:f>'Unique IP x Vul'!$A$5:$A$7</c:f>
              <c:strCache>
                <c:ptCount val="2"/>
                <c:pt idx="0">
                  <c:v>192.168.1.254</c:v>
                </c:pt>
                <c:pt idx="1">
                  <c:v>192.168.1.6</c:v>
                </c:pt>
              </c:strCache>
            </c:strRef>
          </c:cat>
          <c:val>
            <c:numRef>
              <c:f>'Unique IP x Vul'!$D$5:$D$7</c:f>
              <c:numCache>
                <c:formatCode>General</c:formatCode>
                <c:ptCount val="2"/>
                <c:pt idx="0">
                  <c:v>4</c:v>
                </c:pt>
                <c:pt idx="1">
                  <c:v>7</c:v>
                </c:pt>
              </c:numCache>
            </c:numRef>
          </c:val>
          <c:extLst>
            <c:ext xmlns:c16="http://schemas.microsoft.com/office/drawing/2014/chart" uri="{C3380CC4-5D6E-409C-BE32-E72D297353CC}">
              <c16:uniqueId val="{00000002-5277-4D2E-A415-451B37DC7F8C}"/>
            </c:ext>
          </c:extLst>
        </c:ser>
        <c:dLbls>
          <c:showLegendKey val="0"/>
          <c:showVal val="0"/>
          <c:showCatName val="0"/>
          <c:showSerName val="0"/>
          <c:showPercent val="0"/>
          <c:showBubbleSize val="0"/>
        </c:dLbls>
        <c:axId val="1210825960"/>
        <c:axId val="1210822720"/>
      </c:areaChart>
      <c:catAx>
        <c:axId val="1210825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22720"/>
        <c:crosses val="autoZero"/>
        <c:auto val="1"/>
        <c:lblAlgn val="ctr"/>
        <c:lblOffset val="100"/>
        <c:noMultiLvlLbl val="0"/>
      </c:catAx>
      <c:valAx>
        <c:axId val="121082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25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601980</xdr:colOff>
      <xdr:row>5</xdr:row>
      <xdr:rowOff>175260</xdr:rowOff>
    </xdr:from>
    <xdr:to>
      <xdr:col>8</xdr:col>
      <xdr:colOff>297180</xdr:colOff>
      <xdr:row>28</xdr:row>
      <xdr:rowOff>38100</xdr:rowOff>
    </xdr:to>
    <xdr:graphicFrame macro="">
      <xdr:nvGraphicFramePr>
        <xdr:cNvPr id="2" name="Chart 1">
          <a:extLst>
            <a:ext uri="{FF2B5EF4-FFF2-40B4-BE49-F238E27FC236}">
              <a16:creationId xmlns:a16="http://schemas.microsoft.com/office/drawing/2014/main" id="{E5F86C1B-A904-4CB0-A682-4EEC35BBD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5</xdr:row>
      <xdr:rowOff>167640</xdr:rowOff>
    </xdr:from>
    <xdr:to>
      <xdr:col>14</xdr:col>
      <xdr:colOff>556260</xdr:colOff>
      <xdr:row>28</xdr:row>
      <xdr:rowOff>22860</xdr:rowOff>
    </xdr:to>
    <xdr:graphicFrame macro="">
      <xdr:nvGraphicFramePr>
        <xdr:cNvPr id="3" name="Chart 2">
          <a:extLst>
            <a:ext uri="{FF2B5EF4-FFF2-40B4-BE49-F238E27FC236}">
              <a16:creationId xmlns:a16="http://schemas.microsoft.com/office/drawing/2014/main" id="{14A31CC3-D1FA-4D5B-89EE-5D28F31B6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22860</xdr:colOff>
      <xdr:row>5</xdr:row>
      <xdr:rowOff>167640</xdr:rowOff>
    </xdr:from>
    <xdr:to>
      <xdr:col>22</xdr:col>
      <xdr:colOff>327660</xdr:colOff>
      <xdr:row>28</xdr:row>
      <xdr:rowOff>22860</xdr:rowOff>
    </xdr:to>
    <xdr:graphicFrame macro="">
      <xdr:nvGraphicFramePr>
        <xdr:cNvPr id="4" name="Chart 3">
          <a:extLst>
            <a:ext uri="{FF2B5EF4-FFF2-40B4-BE49-F238E27FC236}">
              <a16:creationId xmlns:a16="http://schemas.microsoft.com/office/drawing/2014/main" id="{EFD972AB-3CB5-4C66-A589-F241FD148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vin Parker" refreshedDate="45560.874371990743" createdVersion="8" refreshedVersion="8" minRefreshableVersion="3" recordCount="293" xr:uid="{035B5796-BD02-4F7C-8044-0E263CC893E1}">
  <cacheSource type="worksheet">
    <worksheetSource name="CSV"/>
  </cacheSource>
  <cacheFields count="16">
    <cacheField name="Source.Name" numFmtId="0">
      <sharedItems/>
    </cacheField>
    <cacheField name="Plugin ID" numFmtId="0">
      <sharedItems containsSemiMixedTypes="0" containsString="0" containsNumber="1" containsInteger="1" minValue="10107" maxValue="207062"/>
    </cacheField>
    <cacheField name="CVE" numFmtId="0">
      <sharedItems/>
    </cacheField>
    <cacheField name="Risk" numFmtId="0">
      <sharedItems count="5">
        <s v="None"/>
        <s v="Low"/>
        <s v="Medium"/>
        <s v="High"/>
        <s v="Critical"/>
      </sharedItems>
    </cacheField>
    <cacheField name="Host" numFmtId="0">
      <sharedItems count="14">
        <s v="192.168.1.1"/>
        <s v="192.168.1.3"/>
        <s v="192.168.1.5"/>
        <s v="192.168.1.6"/>
        <s v="192.168.1.254"/>
        <s v="192.168.86.246"/>
        <s v="192.168.86.1"/>
        <s v="192.168.86.23"/>
        <s v="192.168.86.26"/>
        <s v="192.168.86.27"/>
        <s v="192.168.86.28"/>
        <s v="192.168.86.30"/>
        <s v="192.168.86.32"/>
        <s v="192.168.86.250"/>
      </sharedItems>
    </cacheField>
    <cacheField name="Protocol" numFmtId="0">
      <sharedItems/>
    </cacheField>
    <cacheField name="Port" numFmtId="0">
      <sharedItems containsSemiMixedTypes="0" containsString="0" containsNumber="1" containsInteger="1" minValue="0" maxValue="56200"/>
    </cacheField>
    <cacheField name="Name" numFmtId="0">
      <sharedItems count="104">
        <s v="HTTP Server Type and Version"/>
        <s v="ICMP Timestamp Request Remote Date Disclosure"/>
        <s v="SSH Server Type and Version Information"/>
        <s v="Traceroute Information"/>
        <s v="DHCP Server Detection"/>
        <s v="SSH Protocol Versions Supported"/>
        <s v="DNS Server Detection"/>
        <s v="Nessus SYN scanner"/>
        <s v="OS Identification"/>
        <s v="Host Fully Qualified Domain Name (FQDN) Resolution"/>
        <s v="Nessus Scan Information"/>
        <s v="Service Detection"/>
        <s v="HyperText Transfer Protocol (HTTP) Information"/>
        <s v="TCP/IP Timestamps Supported"/>
        <s v="Ethernet Card Manufacturer Detection"/>
        <s v="Backported Security Patch Detection (SSH)"/>
        <s v="Common Platform Enumeration (CPE)"/>
        <s v="Device Type"/>
        <s v="mDNS Detection (Local Network)"/>
        <s v="SSH Algorithms and Languages Supported"/>
        <s v="HTTP/2 Cleartext Detection"/>
        <s v="Ethernet MAC Addresses"/>
        <s v="lighttpd HTTP Server Detection"/>
        <s v="Target Credential Status by Authentication Protocol - No Credentials Provided"/>
        <s v="OS Security Patch Assessment Not Available"/>
        <s v="SSH Password Authentication Accepted"/>
        <s v="SSH SHA-1 HMAC Algorithms Enabled"/>
        <s v="OpenSSH Detection"/>
        <s v="OS Security Patch Assessment Failed"/>
        <s v="Web Server No 404 Error Code Check"/>
        <s v="Nessus Server Detection"/>
        <s v="SSL Certificate Information"/>
        <s v="Netstat Portscanner (SSH)"/>
        <s v="SSL Cipher Suites Supported"/>
        <s v="Software Enumeration (SSH)"/>
        <s v="Enumerate IPv6 Interfaces via SSH"/>
        <s v="Enumerate IPv4 Interfaces via SSH"/>
        <s v="Remote listeners enumeration (Linux / AIX)"/>
        <s v="Enumerate MAC Addresses via SSH"/>
        <s v="Strict Transport Security (STS) Detection"/>
        <s v="HTTP Methods Allowed (per directory)"/>
        <s v="SSL Certificate 'commonName' Mismatch"/>
        <s v="SSL Certificate with Wrong Hostname"/>
        <s v="SSL Certificate Cannot Be Trusted"/>
        <s v="Device Hostname"/>
        <s v="Time of Last System Startup"/>
        <s v="SSL / TLS Versions Supported"/>
        <s v="SSL Perfect Forward Secrecy Cipher Suites Supported"/>
        <s v="SSL Self-Signed Certificate"/>
        <s v="Netstat Connection Information"/>
        <s v="Patch Report"/>
        <s v="SSL Cipher Block Chaining Cipher Suites Supported"/>
        <s v="Unix / Linux - Local Users Information : Passwords Never Expire"/>
        <s v="HSTS Missing From HTTPS Server"/>
        <s v="TLS ALPN Supported Protocol Enumeration"/>
        <s v="Docker Service Detection"/>
        <s v="SSL Root Certification Authority Certificate Information"/>
        <s v="Linux User List Enumeration"/>
        <s v="OS Identification and Installed Software Enumeration over SSH v2 (Using New SSH Library)"/>
        <s v="nginx HTTP Server Detection"/>
        <s v="Target Credential Issues by Authentication Protocol - No Issues Found"/>
        <s v="Unix / Linux Running Processes Information"/>
        <s v="Docker Container Number of Changed Files"/>
        <s v="OS Security Patch Assessment Available"/>
        <s v="TLS Version 1.2 Protocol Detection"/>
        <s v="nginx Installed (Linux/UNIX)"/>
        <s v="TLS Version 1.3 Protocol Detection"/>
        <s v="Target Credential Status by Authentication Protocol - Valid Credentials Provided"/>
        <s v="Libgcrypt Installed (Linux/UNIX)"/>
        <s v="Unix Software Discovery Commands Available"/>
        <s v="SSL/TLS Recommended Cipher Suites"/>
        <s v="Linux Mounted Devices"/>
        <s v="Dockerfile Detection for Linux/UNIX"/>
        <s v="Docker Installed (Linux)"/>
        <s v="SSL Certificate with no Common Name"/>
        <s v="SSL Certificate with no Subject"/>
        <s v="Tenable Nessus Installed (Linux)"/>
        <s v="OpenSSL Installed (Linux)"/>
        <s v="Enumerate the Network Interface configuration via SSH"/>
        <s v="IP Assignment Method Detection"/>
        <s v="Enumerate the Network Routing configuration via SSH"/>
        <s v="Curl Installed (Linux / Unix)"/>
        <s v="libcurl Installed (Linux / Unix)"/>
        <s v="Vim Installed (Linux)"/>
        <s v="Tukaani XZ Utils Installed (Linux / Unix)"/>
        <s v="Linux Time Zone Information"/>
        <s v="Ubuntu Pro Subscription Detection"/>
        <s v="gnome-shell Installed (Linux / UNIX)"/>
        <s v="Libndp Installed (Linux / Unix)"/>
        <s v="urllib3 Python Library &lt; 1.26.19, &lt; 2.2.2 (CVE-2024-37891)"/>
        <s v="Python Library Certifi &lt; 2024.07.04 Untrusted Root Certificate"/>
        <s v="libexiv2 Installed (Linux / Unix)"/>
        <s v="Tenable Nessus &lt; 10.8.3 Multiple Vulnerabilities (TNS-2024-15 &amp; TNS-2024-16)"/>
        <s v="Open Port Re-check"/>
        <s v="Wireless Access Point Detection"/>
        <s v="Universal Plug and Play (UPnP) Protocol Detection"/>
        <s v="Web Server UPnP Detection"/>
        <s v="IP Forwarding Enabled"/>
        <s v="OpenSSL Detection"/>
        <s v="DNS Server Version Detection"/>
        <s v="TLS Version 1.0 Protocol Detection"/>
        <s v="TLS Version 1.1 Protocol Detection"/>
        <s v="TLS Version 1.1 Deprecated Protocol"/>
        <s v="Ping the remote host"/>
      </sharedItems>
    </cacheField>
    <cacheField name="Synopsis" numFmtId="0">
      <sharedItems/>
    </cacheField>
    <cacheField name="Description" numFmtId="0">
      <sharedItems longText="1"/>
    </cacheField>
    <cacheField name="Solution" numFmtId="0">
      <sharedItems longText="1"/>
    </cacheField>
    <cacheField name="CVSS v3.0 Base Score" numFmtId="0">
      <sharedItems containsString="0" containsBlank="1" containsNumber="1" minValue="4.4000000000000004" maxValue="9.8000000000000007"/>
    </cacheField>
    <cacheField name="Risk Factor" numFmtId="0">
      <sharedItems/>
    </cacheField>
    <cacheField name="Metasploit" numFmtId="0">
      <sharedItems/>
    </cacheField>
    <cacheField name="Core Impact" numFmtId="0">
      <sharedItems/>
    </cacheField>
    <cacheField name="CANVA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Basic Network Scan - HomeNETWORK_7zyjyj.csv"/>
    <n v="10107"/>
    <s v=""/>
    <x v="0"/>
    <x v="0"/>
    <s v="tcp"/>
    <n v="80"/>
    <x v="0"/>
    <s v="A web server is running on the remote host."/>
    <s v="This plugin attempts to determine the type and the version of the_x000a_  remote web server."/>
    <s v="n/a"/>
    <m/>
    <s v="None"/>
    <s v=""/>
    <s v=""/>
    <s v=""/>
  </r>
  <r>
    <s v="Basic Network Scan - HomeNETWORK_7zyjyj.csv"/>
    <n v="10114"/>
    <s v="CVE-1999-0524"/>
    <x v="1"/>
    <x v="0"/>
    <s v="icmp"/>
    <n v="0"/>
    <x v="1"/>
    <s v="It is possible to determine the exact time set on the remote host."/>
    <s v="The remote host answers to an ICMP timestamp request.  This allows an_x000a_attacker to know the date that is set on the targeted machine, which_x000a_may assist an unauthenticated, remote attacker in defeating time-based_x000a_authentication protocols._x000a__x000a_Timestamps returned from machines running Windows Vista / 7 / 2008 /_x000a_2008 R2 are deliberately incorrect, but usually within 1000 seconds of_x000a_the actual system time."/>
    <s v="Filter out the ICMP timestamp requests (13), and the outgoing ICMP_x000a_timestamp replies (14)."/>
    <m/>
    <s v="Low"/>
    <s v=""/>
    <s v=""/>
    <s v=""/>
  </r>
  <r>
    <s v="Basic Network Scan - HomeNETWORK_7zyjyj.csv"/>
    <n v="10267"/>
    <s v=""/>
    <x v="0"/>
    <x v="0"/>
    <s v="tcp"/>
    <n v="22"/>
    <x v="2"/>
    <s v="An SSH server is listening on this port."/>
    <s v="It is possible to obtain information about the remote SSH server by_x000a_sending an empty authentication request."/>
    <s v="n/a"/>
    <m/>
    <s v="None"/>
    <s v=""/>
    <s v=""/>
    <s v=""/>
  </r>
  <r>
    <s v="Basic Network Scan - HomeNETWORK_7zyjyj.csv"/>
    <n v="10287"/>
    <s v=""/>
    <x v="0"/>
    <x v="0"/>
    <s v="udp"/>
    <n v="0"/>
    <x v="3"/>
    <s v="It was possible to obtain traceroute information."/>
    <s v="Makes a traceroute to the remote host."/>
    <s v="n/a"/>
    <m/>
    <s v="None"/>
    <s v=""/>
    <s v=""/>
    <s v=""/>
  </r>
  <r>
    <s v="Basic Network Scan - HomeNETWORK_7zyjyj.csv"/>
    <n v="10663"/>
    <s v=""/>
    <x v="1"/>
    <x v="0"/>
    <s v="udp"/>
    <n v="67"/>
    <x v="4"/>
    <s v="The remote DHCP server may expose information about the associated_x000a_network."/>
    <s v="This script contacts the remote DHCP server (if any) and attempts to_x000a_retrieve information about the network layout. _x000a__x000a_Some DHCP servers provide sensitive information such as the NIS domain_x000a_name, or network layout information such as the list of the network_x000a_web servers, and so on. _x000a__x000a_It does not demonstrate any vulnerability, but a local attacker may_x000a_use DHCP to become intimately familiar with the associated network."/>
    <s v="Apply filtering to keep this information off the network and remove_x000a_any options that are not in use."/>
    <m/>
    <s v="Low"/>
    <s v=""/>
    <s v=""/>
    <s v=""/>
  </r>
  <r>
    <s v="Basic Network Scan - HomeNETWORK_7zyjyj.csv"/>
    <n v="10881"/>
    <s v=""/>
    <x v="0"/>
    <x v="0"/>
    <s v="tcp"/>
    <n v="22"/>
    <x v="5"/>
    <s v="A SSH server is running on the remote host."/>
    <s v="This plugin determines the versions of the SSH protocol supported by_x000a_the remote SSH daemon."/>
    <s v="n/a"/>
    <m/>
    <s v="None"/>
    <s v=""/>
    <s v=""/>
    <s v=""/>
  </r>
  <r>
    <s v="Basic Network Scan - HomeNETWORK_7zyjyj.csv"/>
    <n v="11002"/>
    <s v=""/>
    <x v="0"/>
    <x v="0"/>
    <s v="tcp"/>
    <n v="53"/>
    <x v="6"/>
    <s v="A DNS server is listening on the remote host."/>
    <s v="The remote service is a Domain Name System (DNS) server, which_x000a_provides a mapping between hostnames and IP addresses."/>
    <s v="Disable this service if it is not needed or restrict access to_x000a_internal hosts only if the service is available externally."/>
    <m/>
    <s v="None"/>
    <s v=""/>
    <s v=""/>
    <s v=""/>
  </r>
  <r>
    <s v="Basic Network Scan - HomeNETWORK_7zyjyj.csv"/>
    <n v="11002"/>
    <s v=""/>
    <x v="0"/>
    <x v="0"/>
    <s v="udp"/>
    <n v="53"/>
    <x v="6"/>
    <s v="A DNS server is listening on the remote host."/>
    <s v="The remote service is a Domain Name System (DNS) server, which_x000a_provides a mapping between hostnames and IP addresses."/>
    <s v="Disable this service if it is not needed or restrict access to_x000a_internal hosts only if the service is available externally."/>
    <m/>
    <s v="None"/>
    <s v=""/>
    <s v=""/>
    <s v=""/>
  </r>
  <r>
    <s v="Basic Network Scan - HomeNETWORK_7zyjyj.csv"/>
    <n v="11219"/>
    <s v=""/>
    <x v="0"/>
    <x v="0"/>
    <s v="tcp"/>
    <n v="22"/>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219"/>
    <s v=""/>
    <x v="0"/>
    <x v="0"/>
    <s v="tcp"/>
    <n v="53"/>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219"/>
    <s v=""/>
    <x v="0"/>
    <x v="0"/>
    <s v="tcp"/>
    <n v="80"/>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219"/>
    <s v=""/>
    <x v="0"/>
    <x v="0"/>
    <s v="tcp"/>
    <n v="9000"/>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936"/>
    <s v=""/>
    <x v="0"/>
    <x v="0"/>
    <s v="tcp"/>
    <n v="0"/>
    <x v="8"/>
    <s v="It is possible to guess the remote operating system."/>
    <s v="Using a combination of remote probes (e.g., TCP/IP, SMB, HTTP, NTP,_x000a_SNMP, etc.), it is possible to guess the name of the remote operating_x000a_system in use. It is also possible sometimes to guess the version of_x000a_the operating system."/>
    <s v="n/a"/>
    <m/>
    <s v="None"/>
    <s v=""/>
    <s v=""/>
    <s v=""/>
  </r>
  <r>
    <s v="Basic Network Scan - HomeNETWORK_7zyjyj.csv"/>
    <n v="12053"/>
    <s v=""/>
    <x v="0"/>
    <x v="0"/>
    <s v="tcp"/>
    <n v="0"/>
    <x v="9"/>
    <s v="It was possible to resolve the name of the remote host."/>
    <s v="Nessus was able to resolve the fully qualified domain name (FQDN) of_x000a_the remote host."/>
    <s v="n/a"/>
    <m/>
    <s v="None"/>
    <s v=""/>
    <s v=""/>
    <s v=""/>
  </r>
  <r>
    <s v="Basic Network Scan - HomeNETWORK_7zyjyj.csv"/>
    <n v="19506"/>
    <s v=""/>
    <x v="0"/>
    <x v="0"/>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Basic Network Scan - HomeNETWORK_7zyjyj.csv"/>
    <n v="22964"/>
    <s v=""/>
    <x v="0"/>
    <x v="0"/>
    <s v="tcp"/>
    <n v="22"/>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0"/>
    <s v="tcp"/>
    <n v="8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0"/>
    <s v="tcp"/>
    <n v="900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4260"/>
    <s v=""/>
    <x v="0"/>
    <x v="0"/>
    <s v="tcp"/>
    <n v="8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0"/>
    <s v="tcp"/>
    <n v="900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5220"/>
    <s v=""/>
    <x v="0"/>
    <x v="0"/>
    <s v="tcp"/>
    <n v="0"/>
    <x v="13"/>
    <s v="The remote service implements TCP timestamps."/>
    <s v="The remote host implements TCP timestamps, as defined by RFC1323.  A_x000a_side effect of this feature is that the uptime of the remote host can_x000a_sometimes be computed."/>
    <s v="n/a"/>
    <m/>
    <s v="None"/>
    <s v=""/>
    <s v=""/>
    <s v=""/>
  </r>
  <r>
    <s v="Basic Network Scan - HomeNETWORK_7zyjyj.csv"/>
    <n v="35716"/>
    <s v=""/>
    <x v="0"/>
    <x v="0"/>
    <s v="tcp"/>
    <n v="0"/>
    <x v="14"/>
    <s v="The manufacturer can be identified from the Ethernet OUI."/>
    <s v="Each ethernet MAC address starts with a 24-bit Organizationally _x000a_Unique Identifier (OUI). These OUIs are registered by IEEE."/>
    <s v="n/a"/>
    <m/>
    <s v="None"/>
    <s v=""/>
    <s v=""/>
    <s v=""/>
  </r>
  <r>
    <s v="Basic Network Scan - HomeNETWORK_7zyjyj.csv"/>
    <n v="39520"/>
    <s v=""/>
    <x v="0"/>
    <x v="0"/>
    <s v="tcp"/>
    <n v="22"/>
    <x v="15"/>
    <s v="Security patches are backported."/>
    <s v="Security patches may have been 'backported' to the remote SSH server_x000a_without changing its version number. _x000a__x000a_Banner-based checks have been disabled to avoid false positives. _x000a__x000a_Note that this test is informational only and does not denote any_x000a_security problem."/>
    <s v="n/a"/>
    <m/>
    <s v="None"/>
    <s v=""/>
    <s v=""/>
    <s v=""/>
  </r>
  <r>
    <s v="Basic Network Scan - HomeNETWORK_7zyjyj.csv"/>
    <n v="45590"/>
    <s v=""/>
    <x v="0"/>
    <x v="0"/>
    <s v="tcp"/>
    <n v="0"/>
    <x v="16"/>
    <s v="It was possible to enumerate CPE names that matched on the remote_x000a_system."/>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n/a"/>
    <m/>
    <s v="None"/>
    <s v=""/>
    <s v=""/>
    <s v=""/>
  </r>
  <r>
    <s v="Basic Network Scan - HomeNETWORK_7zyjyj.csv"/>
    <n v="54615"/>
    <s v=""/>
    <x v="0"/>
    <x v="0"/>
    <s v="tcp"/>
    <n v="0"/>
    <x v="17"/>
    <s v="It is possible to guess the remote device type."/>
    <s v="Based on the remote operating system, it is possible to determine_x000a_what the remote system type is (eg: a printer, router, general-purpose_x000a_computer, etc)."/>
    <s v="n/a"/>
    <m/>
    <s v="None"/>
    <s v=""/>
    <s v=""/>
    <s v=""/>
  </r>
  <r>
    <s v="Basic Network Scan - HomeNETWORK_7zyjyj.csv"/>
    <n v="66717"/>
    <s v=""/>
    <x v="0"/>
    <x v="0"/>
    <s v="udp"/>
    <n v="5353"/>
    <x v="18"/>
    <s v="It is possible to obtain information about the remote host."/>
    <s v="The remote service understands the Bonjour (also known as ZeroConf or_x000a_mDNS) protocol, which allows anyone to uncover information from the_x000a_remote host such as its operating system type and exact version, its_x000a_hostname, and the list of services it is running. _x000a__x000a_This plugin attempts to discover mDNS used by hosts residing on the same_x000a_network segment as Nessus."/>
    <s v="Filter incoming traffic to UDP port 5353, if desired."/>
    <m/>
    <s v="None"/>
    <s v=""/>
    <s v=""/>
    <s v=""/>
  </r>
  <r>
    <s v="Basic Network Scan - HomeNETWORK_7zyjyj.csv"/>
    <n v="70657"/>
    <s v=""/>
    <x v="0"/>
    <x v="0"/>
    <s v="tcp"/>
    <n v="22"/>
    <x v="19"/>
    <s v="An SSH server is listening on this port."/>
    <s v="This script detects which algorithms and languages are supported by_x000a_the remote service for encrypting communications."/>
    <s v="n/a"/>
    <m/>
    <s v="None"/>
    <s v=""/>
    <s v=""/>
    <s v=""/>
  </r>
  <r>
    <s v="Basic Network Scan - HomeNETWORK_7zyjyj.csv"/>
    <n v="85805"/>
    <s v=""/>
    <x v="0"/>
    <x v="0"/>
    <s v="tcp"/>
    <n v="80"/>
    <x v="20"/>
    <s v="An HTTP/2 server is listening on the remote host."/>
    <s v="The remote host is running an HTTP server that supports HTTP/2 running_x000a_over cleartext TCP (h2c)."/>
    <s v="Limit incoming traffic to this port if desired."/>
    <m/>
    <s v="None"/>
    <s v=""/>
    <s v=""/>
    <s v=""/>
  </r>
  <r>
    <s v="Basic Network Scan - HomeNETWORK_7zyjyj.csv"/>
    <n v="86420"/>
    <s v=""/>
    <x v="0"/>
    <x v="0"/>
    <s v="tcp"/>
    <n v="0"/>
    <x v="21"/>
    <s v="This plugin gathers MAC addresses from various sources and_x000a_consolidates them into a list."/>
    <s v="This plugin gathers MAC addresses discovered from both remote probing_x000a_of the host (e.g. SNMP and Netbios) and from running local checks_x000a_(e.g. ifconfig). It then consolidates the MAC addresses into a single,_x000a_unique, and uniform list."/>
    <s v="n/a"/>
    <m/>
    <s v="None"/>
    <s v=""/>
    <s v=""/>
    <s v=""/>
  </r>
  <r>
    <s v="Basic Network Scan - HomeNETWORK_7zyjyj.csv"/>
    <n v="106628"/>
    <s v=""/>
    <x v="0"/>
    <x v="0"/>
    <s v="tcp"/>
    <n v="80"/>
    <x v="22"/>
    <s v="The lighttpd HTTP server was detected on the remote host."/>
    <s v="Nessus was able to detect the lighttpd HTTP server by looking at_x000a_the HTTP banner on the remote host."/>
    <s v="n/a"/>
    <m/>
    <s v="None"/>
    <s v=""/>
    <s v=""/>
    <s v=""/>
  </r>
  <r>
    <s v="Basic Network Scan - HomeNETWORK_7zyjyj.csv"/>
    <n v="110723"/>
    <s v=""/>
    <x v="0"/>
    <x v="0"/>
    <s v="tcp"/>
    <n v="0"/>
    <x v="23"/>
    <s v="Nessus was able to find common ports used for local checks,_x000a_however, no credentials were provided in the scan policy."/>
    <s v="Nessus was not able to successfully authenticate directly to the_x000a_remote target on an available authentication protocol. Nessus was_x000a_able to connect to the remote port and identify that the service_x000a_running on the port supports an authentication protocol, but Nessus_x000a_failed to authenticate to the remote service using the provided_x000a_credentials. There may have been a protocol failure that prevented_x000a_authentication from being attempted or all of the provided credentials_x000a_for the authentication protocol may be invalid. See plugin output for_x000a_error details._x000a__x000a_Please note the following :_x000a__x000a_- This plugin reports per protocol, so it is possible for_x000a_  valid credentials to be provided for one protocol and not_x000a_  another. For example, authentication may succeed via SSH_x000a_  but fail via SMB, while no credentials were provided for_x000a_  an available SNMP service._x000a__x000a_- Providing valid credentials for all available_x000a_  authentication protocols may improve scan coverage, but_x000a_  the value of successful authentication for a given_x000a_  protocol may vary from target to target depending upon_x000a_  what data (if any) is gathered from the target via that_x000a_  protocol. For example, successful authentication via SSH_x000a_  is more valuable for Linux targets than for Windows_x000a_  targets, and likewise successful authentication via SMB_x000a_  is more valuable for Windows targets than for Linux_x000a_  targets."/>
    <s v="n/a"/>
    <m/>
    <s v="None"/>
    <s v=""/>
    <s v=""/>
    <s v=""/>
  </r>
  <r>
    <s v="Basic Network Scan - HomeNETWORK_7zyjyj.csv"/>
    <n v="117886"/>
    <s v=""/>
    <x v="0"/>
    <x v="0"/>
    <s v="tcp"/>
    <n v="0"/>
    <x v="24"/>
    <s v="OS Security Patch Assessment is not available."/>
    <s v="OS Security Patch Assessment is not available on the remote host._x000a_This does not necessarily indicate a problem with the scan._x000a_Credentials may not have been provided, OS security patch assessment_x000a_may not be supported for the target, the target may not have been_x000a_identified, or another issue may have occurred that prevented OS_x000a_security patch assessment from being available. See plugin output for_x000a_details._x000a__x000a_This plugin reports non-failure information impacting the availability_x000a_of OS Security Patch Assessment. Failure information is reported by_x000a_plugin 21745 : 'OS Security Patch Assessment failed'.  If a target_x000a_host is not supported for OS Security Patch Assessment, plugin_x000a_110695 : 'OS Security Patch Assessment Checks Not Supported' will_x000a_report concurrently with this plugin."/>
    <s v="n/a"/>
    <m/>
    <s v="None"/>
    <s v=""/>
    <s v=""/>
    <s v=""/>
  </r>
  <r>
    <s v="Basic Network Scan - HomeNETWORK_7zyjyj.csv"/>
    <n v="149334"/>
    <s v=""/>
    <x v="0"/>
    <x v="0"/>
    <s v="tcp"/>
    <n v="22"/>
    <x v="25"/>
    <s v="The SSH server on the remote host accepts password authentication."/>
    <s v="The SSH server on the remote host accepts password authentication."/>
    <s v="n/a"/>
    <m/>
    <s v="None"/>
    <s v=""/>
    <s v=""/>
    <s v=""/>
  </r>
  <r>
    <s v="Basic Network Scan - HomeNETWORK_7zyjyj.csv"/>
    <n v="153588"/>
    <s v=""/>
    <x v="0"/>
    <x v="0"/>
    <s v="tcp"/>
    <n v="22"/>
    <x v="26"/>
    <s v="The remote SSH server is configured to enable SHA-1 HMAC algorithms."/>
    <s v="The remote SSH server is configured to enable SHA-1 HMAC algorithms._x000a__x000a_Although NIST has formally deprecated use of SHA-1 for digital signatures, SHA-1 is still considered secure for HMAC as_x000a_the security of HMAC does not rely on the underlying hash function being resistant to collisions._x000a__x000a_Note that this plugin only checks for the options of the remote SSH server."/>
    <s v="n/a"/>
    <m/>
    <s v="None"/>
    <s v=""/>
    <s v=""/>
    <s v=""/>
  </r>
  <r>
    <s v="Basic Network Scan - HomeNETWORK_7zyjyj.csv"/>
    <n v="181418"/>
    <s v=""/>
    <x v="0"/>
    <x v="0"/>
    <s v="tcp"/>
    <n v="22"/>
    <x v="27"/>
    <s v="An OpenSSH-based SSH server was detected on the remote host."/>
    <s v="An OpenSSH-based SSH server was detected on the remote host."/>
    <s v="n/a"/>
    <m/>
    <s v="None"/>
    <s v=""/>
    <s v=""/>
    <s v=""/>
  </r>
  <r>
    <s v="Basic Network Scan - HomeNETWORK_7zyjyj.csv"/>
    <n v="10287"/>
    <s v=""/>
    <x v="0"/>
    <x v="1"/>
    <s v="udp"/>
    <n v="0"/>
    <x v="3"/>
    <s v="It was possible to obtain traceroute information."/>
    <s v="Makes a traceroute to the remote host."/>
    <s v="n/a"/>
    <m/>
    <s v="None"/>
    <s v=""/>
    <s v=""/>
    <s v=""/>
  </r>
  <r>
    <s v="Basic Network Scan - HomeNETWORK_7zyjyj.csv"/>
    <n v="11219"/>
    <s v=""/>
    <x v="0"/>
    <x v="1"/>
    <s v="tcp"/>
    <n v="6881"/>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936"/>
    <s v=""/>
    <x v="0"/>
    <x v="1"/>
    <s v="tcp"/>
    <n v="0"/>
    <x v="8"/>
    <s v="It is possible to guess the remote operating system."/>
    <s v="Using a combination of remote probes (e.g., TCP/IP, SMB, HTTP, NTP,_x000a_SNMP, etc.), it is possible to guess the name of the remote operating_x000a_system in use. It is also possible sometimes to guess the version of_x000a_the operating system."/>
    <s v="n/a"/>
    <m/>
    <s v="None"/>
    <s v=""/>
    <s v=""/>
    <s v=""/>
  </r>
  <r>
    <s v="Basic Network Scan - HomeNETWORK_7zyjyj.csv"/>
    <n v="12053"/>
    <s v=""/>
    <x v="0"/>
    <x v="1"/>
    <s v="tcp"/>
    <n v="0"/>
    <x v="9"/>
    <s v="It was possible to resolve the name of the remote host."/>
    <s v="Nessus was able to resolve the fully qualified domain name (FQDN) of_x000a_the remote host."/>
    <s v="n/a"/>
    <m/>
    <s v="None"/>
    <s v=""/>
    <s v=""/>
    <s v=""/>
  </r>
  <r>
    <s v="Basic Network Scan - HomeNETWORK_7zyjyj.csv"/>
    <n v="19506"/>
    <s v=""/>
    <x v="0"/>
    <x v="1"/>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Basic Network Scan - HomeNETWORK_7zyjyj.csv"/>
    <n v="21745"/>
    <s v=""/>
    <x v="0"/>
    <x v="1"/>
    <s v="tcp"/>
    <n v="0"/>
    <x v="28"/>
    <s v="Errors prevented OS Security Patch Assessment."/>
    <s v="OS Security Patch Assessment is not available for this host because_x000a_either the credentials supplied in the scan policy did not allow_x000a_Nessus to log into it or some other problem occurred."/>
    <s v="Fix the problem(s) so that OS Security Patch Assessment is possible."/>
    <m/>
    <s v="None"/>
    <s v=""/>
    <s v=""/>
    <s v=""/>
  </r>
  <r>
    <s v="Basic Network Scan - HomeNETWORK_7zyjyj.csv"/>
    <n v="22964"/>
    <s v=""/>
    <x v="0"/>
    <x v="1"/>
    <s v="tcp"/>
    <n v="6881"/>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5220"/>
    <s v=""/>
    <x v="0"/>
    <x v="1"/>
    <s v="tcp"/>
    <n v="0"/>
    <x v="13"/>
    <s v="The remote service implements TCP timestamps."/>
    <s v="The remote host implements TCP timestamps, as defined by RFC1323.  A_x000a_side effect of this feature is that the uptime of the remote host can_x000a_sometimes be computed."/>
    <s v="n/a"/>
    <m/>
    <s v="None"/>
    <s v=""/>
    <s v=""/>
    <s v=""/>
  </r>
  <r>
    <s v="Basic Network Scan - HomeNETWORK_7zyjyj.csv"/>
    <n v="35716"/>
    <s v=""/>
    <x v="0"/>
    <x v="1"/>
    <s v="tcp"/>
    <n v="0"/>
    <x v="14"/>
    <s v="The manufacturer can be identified from the Ethernet OUI."/>
    <s v="Each ethernet MAC address starts with a 24-bit Organizationally _x000a_Unique Identifier (OUI). These OUIs are registered by IEEE."/>
    <s v="n/a"/>
    <m/>
    <s v="None"/>
    <s v=""/>
    <s v=""/>
    <s v=""/>
  </r>
  <r>
    <s v="Basic Network Scan - HomeNETWORK_7zyjyj.csv"/>
    <n v="45590"/>
    <s v=""/>
    <x v="0"/>
    <x v="1"/>
    <s v="tcp"/>
    <n v="0"/>
    <x v="16"/>
    <s v="It was possible to enumerate CPE names that matched on the remote_x000a_system."/>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n/a"/>
    <m/>
    <s v="None"/>
    <s v=""/>
    <s v=""/>
    <s v=""/>
  </r>
  <r>
    <s v="Basic Network Scan - HomeNETWORK_7zyjyj.csv"/>
    <n v="54615"/>
    <s v=""/>
    <x v="0"/>
    <x v="1"/>
    <s v="tcp"/>
    <n v="0"/>
    <x v="17"/>
    <s v="It is possible to guess the remote device type."/>
    <s v="Based on the remote operating system, it is possible to determine_x000a_what the remote system type is (eg: a printer, router, general-purpose_x000a_computer, etc)."/>
    <s v="n/a"/>
    <m/>
    <s v="None"/>
    <s v=""/>
    <s v=""/>
    <s v=""/>
  </r>
  <r>
    <s v="Basic Network Scan - HomeNETWORK_7zyjyj.csv"/>
    <n v="86420"/>
    <s v=""/>
    <x v="0"/>
    <x v="1"/>
    <s v="tcp"/>
    <n v="0"/>
    <x v="21"/>
    <s v="This plugin gathers MAC addresses from various sources and_x000a_consolidates them into a list."/>
    <s v="This plugin gathers MAC addresses discovered from both remote probing_x000a_of the host (e.g. SNMP and Netbios) and from running local checks_x000a_(e.g. ifconfig). It then consolidates the MAC addresses into a single,_x000a_unique, and uniform list."/>
    <s v="n/a"/>
    <m/>
    <s v="None"/>
    <s v=""/>
    <s v=""/>
    <s v=""/>
  </r>
  <r>
    <s v="Basic Network Scan - HomeNETWORK_7zyjyj.csv"/>
    <n v="10287"/>
    <s v=""/>
    <x v="0"/>
    <x v="2"/>
    <s v="udp"/>
    <n v="0"/>
    <x v="3"/>
    <s v="It was possible to obtain traceroute information."/>
    <s v="Makes a traceroute to the remote host."/>
    <s v="n/a"/>
    <m/>
    <s v="None"/>
    <s v=""/>
    <s v=""/>
    <s v=""/>
  </r>
  <r>
    <s v="Basic Network Scan - HomeNETWORK_7zyjyj.csv"/>
    <n v="10386"/>
    <s v=""/>
    <x v="0"/>
    <x v="2"/>
    <s v="tcp"/>
    <n v="80"/>
    <x v="29"/>
    <s v="The remote web server does not return 404 error codes."/>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n/a"/>
    <m/>
    <s v="None"/>
    <s v=""/>
    <s v=""/>
    <s v=""/>
  </r>
  <r>
    <s v="Basic Network Scan - HomeNETWORK_7zyjyj.csv"/>
    <n v="11219"/>
    <s v=""/>
    <x v="0"/>
    <x v="2"/>
    <s v="tcp"/>
    <n v="80"/>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936"/>
    <s v=""/>
    <x v="0"/>
    <x v="2"/>
    <s v="tcp"/>
    <n v="0"/>
    <x v="8"/>
    <s v="It is possible to guess the remote operating system."/>
    <s v="Using a combination of remote probes (e.g., TCP/IP, SMB, HTTP, NTP,_x000a_SNMP, etc.), it is possible to guess the name of the remote operating_x000a_system in use. It is also possible sometimes to guess the version of_x000a_the operating system."/>
    <s v="n/a"/>
    <m/>
    <s v="None"/>
    <s v=""/>
    <s v=""/>
    <s v=""/>
  </r>
  <r>
    <s v="Basic Network Scan - HomeNETWORK_7zyjyj.csv"/>
    <n v="19506"/>
    <s v=""/>
    <x v="0"/>
    <x v="2"/>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Basic Network Scan - HomeNETWORK_7zyjyj.csv"/>
    <n v="22964"/>
    <s v=""/>
    <x v="0"/>
    <x v="2"/>
    <s v="tcp"/>
    <n v="8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4260"/>
    <s v=""/>
    <x v="0"/>
    <x v="2"/>
    <s v="tcp"/>
    <n v="8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35716"/>
    <s v=""/>
    <x v="0"/>
    <x v="2"/>
    <s v="tcp"/>
    <n v="0"/>
    <x v="14"/>
    <s v="The manufacturer can be identified from the Ethernet OUI."/>
    <s v="Each ethernet MAC address starts with a 24-bit Organizationally _x000a_Unique Identifier (OUI). These OUIs are registered by IEEE."/>
    <s v="n/a"/>
    <m/>
    <s v="None"/>
    <s v=""/>
    <s v=""/>
    <s v=""/>
  </r>
  <r>
    <s v="Basic Network Scan - HomeNETWORK_7zyjyj.csv"/>
    <n v="45590"/>
    <s v=""/>
    <x v="0"/>
    <x v="2"/>
    <s v="tcp"/>
    <n v="0"/>
    <x v="16"/>
    <s v="It was possible to enumerate CPE names that matched on the remote_x000a_system."/>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n/a"/>
    <m/>
    <s v="None"/>
    <s v=""/>
    <s v=""/>
    <s v=""/>
  </r>
  <r>
    <s v="Basic Network Scan - HomeNETWORK_7zyjyj.csv"/>
    <n v="54615"/>
    <s v=""/>
    <x v="0"/>
    <x v="2"/>
    <s v="tcp"/>
    <n v="0"/>
    <x v="17"/>
    <s v="It is possible to guess the remote device type."/>
    <s v="Based on the remote operating system, it is possible to determine_x000a_what the remote system type is (eg: a printer, router, general-purpose_x000a_computer, etc)."/>
    <s v="n/a"/>
    <m/>
    <s v="None"/>
    <s v=""/>
    <s v=""/>
    <s v=""/>
  </r>
  <r>
    <s v="Basic Network Scan - HomeNETWORK_7zyjyj.csv"/>
    <n v="86420"/>
    <s v=""/>
    <x v="0"/>
    <x v="2"/>
    <s v="tcp"/>
    <n v="0"/>
    <x v="21"/>
    <s v="This plugin gathers MAC addresses from various sources and_x000a_consolidates them into a list."/>
    <s v="This plugin gathers MAC addresses discovered from both remote probing_x000a_of the host (e.g. SNMP and Netbios) and from running local checks_x000a_(e.g. ifconfig). It then consolidates the MAC addresses into a single,_x000a_unique, and uniform list."/>
    <s v="n/a"/>
    <m/>
    <s v="None"/>
    <s v=""/>
    <s v=""/>
    <s v=""/>
  </r>
  <r>
    <s v="Basic Network Scan - HomeNETWORK_7zyjyj.csv"/>
    <n v="10107"/>
    <s v=""/>
    <x v="0"/>
    <x v="3"/>
    <s v="tcp"/>
    <n v="80"/>
    <x v="0"/>
    <s v="A web server is running on the remote host."/>
    <s v="This plugin attempts to determine the type and the version of the_x000a_  remote web server."/>
    <s v="n/a"/>
    <m/>
    <s v="None"/>
    <s v=""/>
    <s v=""/>
    <s v=""/>
  </r>
  <r>
    <s v="Basic Network Scan - HomeNETWORK_7zyjyj.csv"/>
    <n v="10107"/>
    <s v=""/>
    <x v="0"/>
    <x v="3"/>
    <s v="tcp"/>
    <n v="443"/>
    <x v="0"/>
    <s v="A web server is running on the remote host."/>
    <s v="This plugin attempts to determine the type and the version of the_x000a_  remote web server."/>
    <s v="n/a"/>
    <m/>
    <s v="None"/>
    <s v=""/>
    <s v=""/>
    <s v=""/>
  </r>
  <r>
    <s v="Basic Network Scan - HomeNETWORK_7zyjyj.csv"/>
    <n v="10107"/>
    <s v=""/>
    <x v="0"/>
    <x v="3"/>
    <s v="tcp"/>
    <n v="8181"/>
    <x v="0"/>
    <s v="A web server is running on the remote host."/>
    <s v="This plugin attempts to determine the type and the version of the_x000a_  remote web server."/>
    <s v="n/a"/>
    <m/>
    <s v="None"/>
    <s v=""/>
    <s v=""/>
    <s v=""/>
  </r>
  <r>
    <s v="Basic Network Scan - HomeNETWORK_7zyjyj.csv"/>
    <n v="10107"/>
    <s v=""/>
    <x v="0"/>
    <x v="3"/>
    <s v="tcp"/>
    <n v="8443"/>
    <x v="0"/>
    <s v="A web server is running on the remote host."/>
    <s v="This plugin attempts to determine the type and the version of the_x000a_  remote web server."/>
    <s v="n/a"/>
    <m/>
    <s v="None"/>
    <s v=""/>
    <s v=""/>
    <s v=""/>
  </r>
  <r>
    <s v="Basic Network Scan - HomeNETWORK_7zyjyj.csv"/>
    <n v="10107"/>
    <s v=""/>
    <x v="0"/>
    <x v="3"/>
    <s v="tcp"/>
    <n v="8834"/>
    <x v="0"/>
    <s v="A web server is running on the remote host."/>
    <s v="This plugin attempts to determine the type and the version of the_x000a_  remote web server."/>
    <s v="n/a"/>
    <m/>
    <s v="None"/>
    <s v=""/>
    <s v=""/>
    <s v=""/>
  </r>
  <r>
    <s v="Basic Network Scan - HomeNETWORK_7zyjyj.csv"/>
    <n v="10107"/>
    <s v=""/>
    <x v="0"/>
    <x v="3"/>
    <s v="tcp"/>
    <n v="8888"/>
    <x v="0"/>
    <s v="A web server is running on the remote host."/>
    <s v="This plugin attempts to determine the type and the version of the_x000a_  remote web server."/>
    <s v="n/a"/>
    <m/>
    <s v="None"/>
    <s v=""/>
    <s v=""/>
    <s v=""/>
  </r>
  <r>
    <s v="Basic Network Scan - HomeNETWORK_7zyjyj.csv"/>
    <n v="10147"/>
    <s v=""/>
    <x v="0"/>
    <x v="3"/>
    <s v="tcp"/>
    <n v="8834"/>
    <x v="30"/>
    <s v="A Nessus daemon is listening on the remote port."/>
    <s v="A Nessus daemon is listening on the remote port."/>
    <s v="Ensure that the remote Nessus installation has been authorized."/>
    <m/>
    <s v="None"/>
    <s v=""/>
    <s v=""/>
    <s v=""/>
  </r>
  <r>
    <s v="Basic Network Scan - HomeNETWORK_7zyjyj.csv"/>
    <n v="10267"/>
    <s v=""/>
    <x v="0"/>
    <x v="3"/>
    <s v="tcp"/>
    <n v="22"/>
    <x v="2"/>
    <s v="An SSH server is listening on this port."/>
    <s v="It is possible to obtain information about the remote SSH server by_x000a_sending an empty authentication request."/>
    <s v="n/a"/>
    <m/>
    <s v="None"/>
    <s v=""/>
    <s v=""/>
    <s v=""/>
  </r>
  <r>
    <s v="Basic Network Scan - HomeNETWORK_7zyjyj.csv"/>
    <n v="10386"/>
    <s v=""/>
    <x v="0"/>
    <x v="3"/>
    <s v="tcp"/>
    <n v="80"/>
    <x v="29"/>
    <s v="The remote web server does not return 404 error codes."/>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n/a"/>
    <m/>
    <s v="None"/>
    <s v=""/>
    <s v=""/>
    <s v=""/>
  </r>
  <r>
    <s v="Basic Network Scan - HomeNETWORK_7zyjyj.csv"/>
    <n v="10386"/>
    <s v=""/>
    <x v="0"/>
    <x v="3"/>
    <s v="tcp"/>
    <n v="8181"/>
    <x v="29"/>
    <s v="The remote web server does not return 404 error codes."/>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n/a"/>
    <m/>
    <s v="None"/>
    <s v=""/>
    <s v=""/>
    <s v=""/>
  </r>
  <r>
    <s v="Basic Network Scan - HomeNETWORK_7zyjyj.csv"/>
    <n v="10863"/>
    <s v=""/>
    <x v="0"/>
    <x v="3"/>
    <s v="tcp"/>
    <n v="443"/>
    <x v="31"/>
    <s v="This plugin displays the SSL certificate."/>
    <s v="This plugin connects to every SSL-related port and attempts to _x000a_extract and dump the X.509 certificate."/>
    <s v="n/a"/>
    <m/>
    <s v="None"/>
    <s v=""/>
    <s v=""/>
    <s v=""/>
  </r>
  <r>
    <s v="Basic Network Scan - HomeNETWORK_7zyjyj.csv"/>
    <n v="10863"/>
    <s v=""/>
    <x v="0"/>
    <x v="3"/>
    <s v="tcp"/>
    <n v="8834"/>
    <x v="31"/>
    <s v="This plugin displays the SSL certificate."/>
    <s v="This plugin connects to every SSL-related port and attempts to _x000a_extract and dump the X.509 certificate."/>
    <s v="n/a"/>
    <m/>
    <s v="None"/>
    <s v=""/>
    <s v=""/>
    <s v=""/>
  </r>
  <r>
    <s v="Basic Network Scan - HomeNETWORK_7zyjyj.csv"/>
    <n v="10863"/>
    <s v=""/>
    <x v="0"/>
    <x v="3"/>
    <s v="tcp"/>
    <n v="9443"/>
    <x v="31"/>
    <s v="This plugin displays the SSL certificate."/>
    <s v="This plugin connects to every SSL-related port and attempts to _x000a_extract and dump the X.509 certificate."/>
    <s v="n/a"/>
    <m/>
    <s v="None"/>
    <s v=""/>
    <s v=""/>
    <s v=""/>
  </r>
  <r>
    <s v="Basic Network Scan - HomeNETWORK_7zyjyj.csv"/>
    <n v="10881"/>
    <s v=""/>
    <x v="0"/>
    <x v="3"/>
    <s v="tcp"/>
    <n v="22"/>
    <x v="5"/>
    <s v="A SSH server is running on the remote host."/>
    <s v="This plugin determines the versions of the SSH protocol supported by_x000a_the remote SSH daemon."/>
    <s v="n/a"/>
    <m/>
    <s v="None"/>
    <s v=""/>
    <s v=""/>
    <s v=""/>
  </r>
  <r>
    <s v="Basic Network Scan - HomeNETWORK_7zyjyj.csv"/>
    <n v="11936"/>
    <s v=""/>
    <x v="0"/>
    <x v="3"/>
    <s v="tcp"/>
    <n v="0"/>
    <x v="8"/>
    <s v="It is possible to guess the remote operating system."/>
    <s v="Using a combination of remote probes (e.g., TCP/IP, SMB, HTTP, NTP,_x000a_SNMP, etc.), it is possible to guess the name of the remote operating_x000a_system in use. It is also possible sometimes to guess the version of_x000a_the operating system."/>
    <s v="n/a"/>
    <m/>
    <s v="None"/>
    <s v=""/>
    <s v=""/>
    <s v=""/>
  </r>
  <r>
    <s v="Basic Network Scan - HomeNETWORK_7zyjyj.csv"/>
    <n v="12053"/>
    <s v=""/>
    <x v="0"/>
    <x v="3"/>
    <s v="tcp"/>
    <n v="0"/>
    <x v="9"/>
    <s v="It was possible to resolve the name of the remote host."/>
    <s v="Nessus was able to resolve the fully qualified domain name (FQDN) of_x000a_the remote host."/>
    <s v="n/a"/>
    <m/>
    <s v="None"/>
    <s v=""/>
    <s v=""/>
    <s v=""/>
  </r>
  <r>
    <s v="Basic Network Scan - HomeNETWORK_7zyjyj.csv"/>
    <n v="14272"/>
    <s v=""/>
    <x v="0"/>
    <x v="3"/>
    <s v="tcp"/>
    <n v="22"/>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80"/>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443"/>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3000"/>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8000"/>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8181"/>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8443"/>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8834"/>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8888"/>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tcp"/>
    <n v="9443"/>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udp"/>
    <n v="631"/>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udp"/>
    <n v="5353"/>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udp"/>
    <n v="41066"/>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udp"/>
    <n v="52485"/>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udp"/>
    <n v="54810"/>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4272"/>
    <s v=""/>
    <x v="0"/>
    <x v="3"/>
    <s v="udp"/>
    <n v="56200"/>
    <x v="32"/>
    <s v="Remote open ports can be enumerated via SSH."/>
    <s v="Nessus was able to run 'netstat' on the remote host to enumerate the_x000a_open ports. If 'netstat' is not available, the plugin will attempt to use 'ss'._x000a__x000a_See the section 'plugins options' about configuring this plugin._x000a__x000a_Note: This plugin will run on Windows (using netstat.exe) in the_x000a_event that the target being scanned is localhost."/>
    <s v="n/a"/>
    <m/>
    <s v="None"/>
    <s v=""/>
    <s v=""/>
    <s v=""/>
  </r>
  <r>
    <s v="Basic Network Scan - HomeNETWORK_7zyjyj.csv"/>
    <n v="19506"/>
    <s v=""/>
    <x v="0"/>
    <x v="3"/>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Basic Network Scan - HomeNETWORK_7zyjyj.csv"/>
    <n v="21643"/>
    <s v=""/>
    <x v="0"/>
    <x v="3"/>
    <s v="tcp"/>
    <n v="443"/>
    <x v="33"/>
    <s v="The remote service encrypts communications using SSL."/>
    <s v="This plugin detects which SSL ciphers are supported by the remote_x000a_service for encrypting communications."/>
    <s v="n/a"/>
    <m/>
    <s v="None"/>
    <s v=""/>
    <s v=""/>
    <s v=""/>
  </r>
  <r>
    <s v="Basic Network Scan - HomeNETWORK_7zyjyj.csv"/>
    <n v="21643"/>
    <s v=""/>
    <x v="0"/>
    <x v="3"/>
    <s v="tcp"/>
    <n v="8834"/>
    <x v="33"/>
    <s v="The remote service encrypts communications using SSL."/>
    <s v="This plugin detects which SSL ciphers are supported by the remote_x000a_service for encrypting communications."/>
    <s v="n/a"/>
    <m/>
    <s v="None"/>
    <s v=""/>
    <s v=""/>
    <s v=""/>
  </r>
  <r>
    <s v="Basic Network Scan - HomeNETWORK_7zyjyj.csv"/>
    <n v="21643"/>
    <s v=""/>
    <x v="0"/>
    <x v="3"/>
    <s v="tcp"/>
    <n v="9443"/>
    <x v="33"/>
    <s v="The remote service encrypts communications using SSL."/>
    <s v="This plugin detects which SSL ciphers are supported by the remote_x000a_service for encrypting communications."/>
    <s v="n/a"/>
    <m/>
    <s v="None"/>
    <s v=""/>
    <s v=""/>
    <s v=""/>
  </r>
  <r>
    <s v="Basic Network Scan - HomeNETWORK_7zyjyj.csv"/>
    <n v="22869"/>
    <s v=""/>
    <x v="0"/>
    <x v="3"/>
    <s v="tcp"/>
    <n v="0"/>
    <x v="34"/>
    <s v="It was possible to enumerate installed software on the remote host via_x000a_SSH."/>
    <s v="Nessus was able to list the software installed on the remote host by_x000a_calling the appropriate command (e.g., 'rpm -qa' on RPM-based Linux_x000a_distributions, qpkg, dpkg, etc.)."/>
    <s v="Remove any software that is not in compliance with your organization's_x000a_acceptable use and security policies."/>
    <m/>
    <s v="None"/>
    <s v=""/>
    <s v=""/>
    <s v=""/>
  </r>
  <r>
    <s v="Basic Network Scan - HomeNETWORK_7zyjyj.csv"/>
    <n v="22964"/>
    <s v=""/>
    <x v="0"/>
    <x v="3"/>
    <s v="tcp"/>
    <n v="22"/>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300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00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181"/>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834"/>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834"/>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8888"/>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9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3"/>
    <s v="tcp"/>
    <n v="9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4260"/>
    <s v=""/>
    <x v="0"/>
    <x v="3"/>
    <s v="tcp"/>
    <n v="8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443"/>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300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800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8181"/>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8443"/>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8834"/>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8888"/>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3"/>
    <s v="tcp"/>
    <n v="9443"/>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5202"/>
    <s v=""/>
    <x v="0"/>
    <x v="3"/>
    <s v="tcp"/>
    <n v="0"/>
    <x v="35"/>
    <s v="Nessus was able to enumerate the IPv6 interfaces on the remote host."/>
    <s v="Nessus was able to enumerate the network interfaces configured with_x000a_IPv6 addresses by connecting to the remote host via SSH using the_x000a_supplied credentials."/>
    <s v="Disable IPv6 if you are not actually using it. Otherwise, disable any_x000a_unused IPv6 interfaces."/>
    <m/>
    <s v="None"/>
    <s v=""/>
    <s v=""/>
    <s v=""/>
  </r>
  <r>
    <s v="Basic Network Scan - HomeNETWORK_7zyjyj.csv"/>
    <n v="25203"/>
    <s v=""/>
    <x v="0"/>
    <x v="3"/>
    <s v="tcp"/>
    <n v="0"/>
    <x v="36"/>
    <s v="Nessus was able to enumerate the IPv4 interfaces on the remote host."/>
    <s v="Nessus was able to enumerate the network interfaces configured with_x000a_IPv4 addresses by connecting to the remote host via SSH using the_x000a_supplied credentials."/>
    <s v="Disable any unused IPv4 interfaces."/>
    <m/>
    <s v="None"/>
    <s v=""/>
    <s v=""/>
    <s v=""/>
  </r>
  <r>
    <s v="Basic Network Scan - HomeNETWORK_7zyjyj.csv"/>
    <n v="25221"/>
    <s v=""/>
    <x v="0"/>
    <x v="3"/>
    <s v="tcp"/>
    <n v="22"/>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80"/>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443"/>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3000"/>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8000"/>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8181"/>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8443"/>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8834"/>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8888"/>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tcp"/>
    <n v="9443"/>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udp"/>
    <n v="631"/>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udp"/>
    <n v="5353"/>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udp"/>
    <n v="52485"/>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25221"/>
    <s v=""/>
    <x v="0"/>
    <x v="3"/>
    <s v="udp"/>
    <n v="56200"/>
    <x v="37"/>
    <s v="Using the supplied credentials, it was possible to identify the_x000a_process listening on the remote port."/>
    <s v="By logging into the remote host with the supplied credentials, Nessus_x000a_was able to obtain the name of the process listening on the remote_x000a_port._x000a__x000a_Note that the method used by this plugin only works for hosts running_x000a_Linux or AIX."/>
    <s v="n/a"/>
    <m/>
    <s v="None"/>
    <s v=""/>
    <s v=""/>
    <s v=""/>
  </r>
  <r>
    <s v="Basic Network Scan - HomeNETWORK_7zyjyj.csv"/>
    <n v="33276"/>
    <s v=""/>
    <x v="0"/>
    <x v="3"/>
    <s v="tcp"/>
    <n v="0"/>
    <x v="38"/>
    <s v="Nessus was able to enumerate MAC addresses on the remote host."/>
    <s v="Nessus was able to enumerate MAC addresses by connecting to the remote_x000a_host via SSH with the supplied credentials."/>
    <s v="Disable any unused interfaces."/>
    <m/>
    <s v="None"/>
    <s v=""/>
    <s v=""/>
    <s v=""/>
  </r>
  <r>
    <s v="Basic Network Scan - HomeNETWORK_7zyjyj.csv"/>
    <n v="35716"/>
    <s v=""/>
    <x v="0"/>
    <x v="3"/>
    <s v="tcp"/>
    <n v="0"/>
    <x v="14"/>
    <s v="The manufacturer can be identified from the Ethernet OUI."/>
    <s v="Each ethernet MAC address starts with a 24-bit Organizationally _x000a_Unique Identifier (OUI). These OUIs are registered by IEEE."/>
    <s v="n/a"/>
    <m/>
    <s v="None"/>
    <s v=""/>
    <s v=""/>
    <s v=""/>
  </r>
  <r>
    <s v="Basic Network Scan - HomeNETWORK_7zyjyj.csv"/>
    <n v="39520"/>
    <s v=""/>
    <x v="0"/>
    <x v="3"/>
    <s v="tcp"/>
    <n v="22"/>
    <x v="15"/>
    <s v="Security patches are backported."/>
    <s v="Security patches may have been 'backported' to the remote SSH server_x000a_without changing its version number. _x000a__x000a_Banner-based checks have been disabled to avoid false positives. _x000a__x000a_Note that this test is informational only and does not denote any_x000a_security problem."/>
    <s v="n/a"/>
    <m/>
    <s v="None"/>
    <s v=""/>
    <s v=""/>
    <s v=""/>
  </r>
  <r>
    <s v="Basic Network Scan - HomeNETWORK_7zyjyj.csv"/>
    <n v="42822"/>
    <s v=""/>
    <x v="0"/>
    <x v="3"/>
    <s v="tcp"/>
    <n v="8834"/>
    <x v="39"/>
    <s v="The remote web server implements Strict Transport Security."/>
    <s v="The remote web server implements Strict Transport Security (STS)._x000a_The goal of STS is to make sure that a user does not accidentally_x000a_downgrade the security of his or her browser._x000a__x000a_All unencrypted HTTP connections are redirected to HTTPS.  The browser_x000a_is expected to treat all cookies as 'secure' and to close the_x000a_connection in the event of potentially insecure situations."/>
    <s v="n/a"/>
    <m/>
    <s v="None"/>
    <s v=""/>
    <s v=""/>
    <s v=""/>
  </r>
  <r>
    <s v="Basic Network Scan - HomeNETWORK_7zyjyj.csv"/>
    <n v="43111"/>
    <s v=""/>
    <x v="0"/>
    <x v="3"/>
    <s v="tcp"/>
    <n v="3000"/>
    <x v="40"/>
    <s v="This plugin determines which HTTP methods are allowed on various CGI_x000a_directories."/>
    <s v="By calling the OPTIONS method, it is possible to determine which HTTP_x000a_methods are allowed on each directory._x000a__x000a_The following HTTP methods are considered insecure:_x000a_  PUT, DELETE, CONNECT, TRACE, HEAD_x000a__x000a_Many frameworks and languages treat 'HEAD' as a 'GET' request, albeit_x000a_one without any body in the response. If a security constraint was_x000a_set on 'GET' requests such that only 'authenticatedUsers' could_x000a_access GET requests for a particular servlet or resource, it would be_x000a_bypassed for the 'HEAD' version. This allowed unauthorized blind_x000a_submission of any privileged GET request._x000a__x000a_As this list may be incomplete, the plugin also tests - if 'Thorough_x000a_tests' are enabled or 'Enable web applications tests' is set to 'yes'_x000a_in the scan policy - various known HTTP methods on each directory and_x000a_considers them as unsupported if it receives a response code of 400,_x000a_403, 405, or 501._x000a__x000a_Note that the plugin output is only informational and does not_x000a_necessarily indicate the presence of any security vulnerabilities."/>
    <s v="n/a"/>
    <m/>
    <s v="None"/>
    <s v=""/>
    <s v=""/>
    <s v=""/>
  </r>
  <r>
    <s v="Basic Network Scan - HomeNETWORK_7zyjyj.csv"/>
    <n v="45410"/>
    <s v=""/>
    <x v="0"/>
    <x v="3"/>
    <s v="tcp"/>
    <n v="8834"/>
    <x v="41"/>
    <s v="The 'commonName' (CN) attribute in the SSL certificate does not match_x000a_the hostname."/>
    <s v="The service running on the remote host presents an SSL certificate for_x000a_which the 'commonName' (CN) attribute does not match the hostname on_x000a_which the service listens."/>
    <s v="If the machine has several names, make sure that users connect to the_x000a_service through the DNS hostname that matches the common name in the_x000a_certificate."/>
    <m/>
    <s v="None"/>
    <s v=""/>
    <s v=""/>
    <s v=""/>
  </r>
  <r>
    <s v="Basic Network Scan - HomeNETWORK_7zyjyj.csv"/>
    <n v="45410"/>
    <s v=""/>
    <x v="0"/>
    <x v="3"/>
    <s v="tcp"/>
    <n v="9443"/>
    <x v="41"/>
    <s v="The 'commonName' (CN) attribute in the SSL certificate does not match_x000a_the hostname."/>
    <s v="The service running on the remote host presents an SSL certificate for_x000a_which the 'commonName' (CN) attribute does not match the hostname on_x000a_which the service listens."/>
    <s v="If the machine has several names, make sure that users connect to the_x000a_service through the DNS hostname that matches the common name in the_x000a_certificate."/>
    <m/>
    <s v="None"/>
    <s v=""/>
    <s v=""/>
    <s v=""/>
  </r>
  <r>
    <s v="Basic Network Scan - HomeNETWORK_7zyjyj.csv"/>
    <n v="45411"/>
    <s v=""/>
    <x v="2"/>
    <x v="3"/>
    <s v="tcp"/>
    <n v="8834"/>
    <x v="42"/>
    <s v="The SSL certificate for this service is for a different host."/>
    <s v="The 'commonName' (CN) attribute of the SSL certificate presented for_x000a_this service is for a different machine."/>
    <s v="Purchase or generate a proper SSL certificate for this service."/>
    <n v="5.3"/>
    <s v="Medium"/>
    <s v=""/>
    <s v=""/>
    <s v=""/>
  </r>
  <r>
    <s v="Basic Network Scan - HomeNETWORK_7zyjyj.csv"/>
    <n v="45590"/>
    <s v=""/>
    <x v="0"/>
    <x v="3"/>
    <s v="tcp"/>
    <n v="0"/>
    <x v="16"/>
    <s v="It was possible to enumerate CPE names that matched on the remote_x000a_system."/>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n/a"/>
    <m/>
    <s v="None"/>
    <s v=""/>
    <s v=""/>
    <s v=""/>
  </r>
  <r>
    <s v="Basic Network Scan - HomeNETWORK_7zyjyj.csv"/>
    <n v="51192"/>
    <s v=""/>
    <x v="2"/>
    <x v="3"/>
    <s v="tcp"/>
    <n v="443"/>
    <x v="43"/>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n v="6.5"/>
    <s v="Medium"/>
    <s v=""/>
    <s v=""/>
    <s v=""/>
  </r>
  <r>
    <s v="Basic Network Scan - HomeNETWORK_7zyjyj.csv"/>
    <n v="51192"/>
    <s v=""/>
    <x v="2"/>
    <x v="3"/>
    <s v="tcp"/>
    <n v="8834"/>
    <x v="43"/>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n v="6.5"/>
    <s v="Medium"/>
    <s v=""/>
    <s v=""/>
    <s v=""/>
  </r>
  <r>
    <s v="Basic Network Scan - HomeNETWORK_7zyjyj.csv"/>
    <n v="51192"/>
    <s v=""/>
    <x v="2"/>
    <x v="3"/>
    <s v="tcp"/>
    <n v="9443"/>
    <x v="43"/>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n v="6.5"/>
    <s v="Medium"/>
    <s v=""/>
    <s v=""/>
    <s v=""/>
  </r>
  <r>
    <s v="Basic Network Scan - HomeNETWORK_7zyjyj.csv"/>
    <n v="54615"/>
    <s v=""/>
    <x v="0"/>
    <x v="3"/>
    <s v="tcp"/>
    <n v="0"/>
    <x v="17"/>
    <s v="It is possible to guess the remote device type."/>
    <s v="Based on the remote operating system, it is possible to determine_x000a_what the remote system type is (eg: a printer, router, general-purpose_x000a_computer, etc)."/>
    <s v="n/a"/>
    <m/>
    <s v="None"/>
    <s v=""/>
    <s v=""/>
    <s v=""/>
  </r>
  <r>
    <s v="Basic Network Scan - HomeNETWORK_7zyjyj.csv"/>
    <n v="55472"/>
    <s v=""/>
    <x v="0"/>
    <x v="3"/>
    <s v="tcp"/>
    <n v="0"/>
    <x v="44"/>
    <s v="It was possible to determine the remote system hostname."/>
    <s v="This plugin reports a device's hostname collected via SSH or WMI."/>
    <s v="n/a"/>
    <m/>
    <s v="None"/>
    <s v=""/>
    <s v=""/>
    <s v=""/>
  </r>
  <r>
    <s v="Basic Network Scan - HomeNETWORK_7zyjyj.csv"/>
    <n v="56468"/>
    <s v=""/>
    <x v="0"/>
    <x v="3"/>
    <s v="tcp"/>
    <n v="0"/>
    <x v="45"/>
    <s v="The system has been started."/>
    <s v="Using the supplied credentials, Nessus was able to determine when the_x000a_host was last started."/>
    <s v="n/a"/>
    <m/>
    <s v="None"/>
    <s v=""/>
    <s v=""/>
    <s v=""/>
  </r>
  <r>
    <s v="Basic Network Scan - HomeNETWORK_7zyjyj.csv"/>
    <n v="56984"/>
    <s v=""/>
    <x v="0"/>
    <x v="3"/>
    <s v="tcp"/>
    <n v="443"/>
    <x v="46"/>
    <s v="The remote service encrypts communications."/>
    <s v="This plugin detects which SSL and TLS versions are supported by the_x000a_remote service for encrypting communications."/>
    <s v="n/a"/>
    <m/>
    <s v="None"/>
    <s v=""/>
    <s v=""/>
    <s v=""/>
  </r>
  <r>
    <s v="Basic Network Scan - HomeNETWORK_7zyjyj.csv"/>
    <n v="56984"/>
    <s v=""/>
    <x v="0"/>
    <x v="3"/>
    <s v="tcp"/>
    <n v="8834"/>
    <x v="46"/>
    <s v="The remote service encrypts communications."/>
    <s v="This plugin detects which SSL and TLS versions are supported by the_x000a_remote service for encrypting communications."/>
    <s v="n/a"/>
    <m/>
    <s v="None"/>
    <s v=""/>
    <s v=""/>
    <s v=""/>
  </r>
  <r>
    <s v="Basic Network Scan - HomeNETWORK_7zyjyj.csv"/>
    <n v="56984"/>
    <s v=""/>
    <x v="0"/>
    <x v="3"/>
    <s v="tcp"/>
    <n v="9443"/>
    <x v="46"/>
    <s v="The remote service encrypts communications."/>
    <s v="This plugin detects which SSL and TLS versions are supported by the_x000a_remote service for encrypting communications."/>
    <s v="n/a"/>
    <m/>
    <s v="None"/>
    <s v=""/>
    <s v=""/>
    <s v=""/>
  </r>
  <r>
    <s v="Basic Network Scan - HomeNETWORK_7zyjyj.csv"/>
    <n v="57041"/>
    <s v=""/>
    <x v="0"/>
    <x v="3"/>
    <s v="tcp"/>
    <n v="443"/>
    <x v="47"/>
    <s v="The remote service supports the use of SSL Perfect Forward Secrecy_x000a_ciphers, which maintain confidentiality even if the key is stolen."/>
    <s v="The remote host supports the use of SSL ciphers that offer Perfect_x000a_Forward Secrecy (PFS) encryption.  These cipher suites ensure that_x000a_recorded SSL traffic cannot be broken at a future date if the server's_x000a_private key is compromised."/>
    <s v="n/a"/>
    <m/>
    <s v="None"/>
    <s v=""/>
    <s v=""/>
    <s v=""/>
  </r>
  <r>
    <s v="Basic Network Scan - HomeNETWORK_7zyjyj.csv"/>
    <n v="57041"/>
    <s v=""/>
    <x v="0"/>
    <x v="3"/>
    <s v="tcp"/>
    <n v="8834"/>
    <x v="47"/>
    <s v="The remote service supports the use of SSL Perfect Forward Secrecy_x000a_ciphers, which maintain confidentiality even if the key is stolen."/>
    <s v="The remote host supports the use of SSL ciphers that offer Perfect_x000a_Forward Secrecy (PFS) encryption.  These cipher suites ensure that_x000a_recorded SSL traffic cannot be broken at a future date if the server's_x000a_private key is compromised."/>
    <s v="n/a"/>
    <m/>
    <s v="None"/>
    <s v=""/>
    <s v=""/>
    <s v=""/>
  </r>
  <r>
    <s v="Basic Network Scan - HomeNETWORK_7zyjyj.csv"/>
    <n v="57041"/>
    <s v=""/>
    <x v="0"/>
    <x v="3"/>
    <s v="tcp"/>
    <n v="9443"/>
    <x v="47"/>
    <s v="The remote service supports the use of SSL Perfect Forward Secrecy_x000a_ciphers, which maintain confidentiality even if the key is stolen."/>
    <s v="The remote host supports the use of SSL ciphers that offer Perfect_x000a_Forward Secrecy (PFS) encryption.  These cipher suites ensure that_x000a_recorded SSL traffic cannot be broken at a future date if the server's_x000a_private key is compromised."/>
    <s v="n/a"/>
    <m/>
    <s v="None"/>
    <s v=""/>
    <s v=""/>
    <s v=""/>
  </r>
  <r>
    <s v="Basic Network Scan - HomeNETWORK_7zyjyj.csv"/>
    <n v="57582"/>
    <s v=""/>
    <x v="2"/>
    <x v="3"/>
    <s v="tcp"/>
    <n v="443"/>
    <x v="48"/>
    <s v="The SSL certificate chain for this service ends in an unrecognized_x000a_self-signed certificate."/>
    <s v="The X.509 certificate chain for this service is not signed by a_x000a_recognized certificate authority.  If the remote host is a public host_x000a_in production, this nullifies the use of SSL as anyone could establish_x000a_a man-in-the-middle attack against the remote host. _x000a__x000a_Note that this plugin does not check for certificate chains that end_x000a_in a certificate that is not self-signed, but is signed by an_x000a_unrecognized certificate authority."/>
    <s v="Purchase or generate a proper SSL certificate for this service."/>
    <n v="6.5"/>
    <s v="Medium"/>
    <s v=""/>
    <s v=""/>
    <s v=""/>
  </r>
  <r>
    <s v="Basic Network Scan - HomeNETWORK_7zyjyj.csv"/>
    <n v="57582"/>
    <s v=""/>
    <x v="2"/>
    <x v="3"/>
    <s v="tcp"/>
    <n v="9443"/>
    <x v="48"/>
    <s v="The SSL certificate chain for this service ends in an unrecognized_x000a_self-signed certificate."/>
    <s v="The X.509 certificate chain for this service is not signed by a_x000a_recognized certificate authority.  If the remote host is a public host_x000a_in production, this nullifies the use of SSL as anyone could establish_x000a_a man-in-the-middle attack against the remote host. _x000a__x000a_Note that this plugin does not check for certificate chains that end_x000a_in a certificate that is not self-signed, but is signed by an_x000a_unrecognized certificate authority."/>
    <s v="Purchase or generate a proper SSL certificate for this service."/>
    <n v="6.5"/>
    <s v="Medium"/>
    <s v=""/>
    <s v=""/>
    <s v=""/>
  </r>
  <r>
    <s v="Basic Network Scan - HomeNETWORK_7zyjyj.csv"/>
    <n v="64582"/>
    <s v=""/>
    <x v="0"/>
    <x v="3"/>
    <s v="tcp"/>
    <n v="0"/>
    <x v="49"/>
    <s v="Nessus was able to parse the results of the 'netstat' command on the_x000a_remote host."/>
    <s v="The remote host has listening ports or established connections that_x000a_Nessus was able to extract from the results of the 'netstat' command._x000a__x000a_Note: The output for this plugin can be very long, and is not shown by default. To display it, enable verbose reporting in scan settings."/>
    <s v="n/a"/>
    <m/>
    <s v="None"/>
    <s v=""/>
    <s v=""/>
    <s v=""/>
  </r>
  <r>
    <s v="Basic Network Scan - HomeNETWORK_7zyjyj.csv"/>
    <n v="66334"/>
    <s v=""/>
    <x v="0"/>
    <x v="3"/>
    <s v="tcp"/>
    <n v="0"/>
    <x v="50"/>
    <s v="The remote host is missing several patches."/>
    <s v="The remote host is missing one or more security patches. This plugin lists the newest version of each patch to install _x000a_to make sure the remote host is up-to-date._x000a__x000a_Note: Because the 'Show missing patches that have been superseded' setting in your scan policy depends on this plugin,_x000a_it will always run and cannot be disabled."/>
    <s v="Install the patches listed below."/>
    <m/>
    <s v="None"/>
    <s v=""/>
    <s v=""/>
    <s v=""/>
  </r>
  <r>
    <s v="Basic Network Scan - HomeNETWORK_7zyjyj.csv"/>
    <n v="66717"/>
    <s v=""/>
    <x v="0"/>
    <x v="3"/>
    <s v="udp"/>
    <n v="5353"/>
    <x v="18"/>
    <s v="It is possible to obtain information about the remote host."/>
    <s v="The remote service understands the Bonjour (also known as ZeroConf or_x000a_mDNS) protocol, which allows anyone to uncover information from the_x000a_remote host such as its operating system type and exact version, its_x000a_hostname, and the list of services it is running. _x000a__x000a_This plugin attempts to discover mDNS used by hosts residing on the same_x000a_network segment as Nessus."/>
    <s v="Filter incoming traffic to UDP port 5353, if desired."/>
    <m/>
    <s v="None"/>
    <s v=""/>
    <s v=""/>
    <s v=""/>
  </r>
  <r>
    <s v="Basic Network Scan - HomeNETWORK_7zyjyj.csv"/>
    <n v="70544"/>
    <s v=""/>
    <x v="0"/>
    <x v="3"/>
    <s v="tcp"/>
    <n v="443"/>
    <x v="51"/>
    <s v="The remote service supports the use of SSL Cipher Block Chaining_x000a_ciphers, which combine previous blocks with subsequent ones."/>
    <s v="The remote host supports the use of SSL ciphers that operate in Cipher_x000a_Block Chaining (CBC) mode.  These cipher suites offer additional_x000a_security over Electronic Codebook (ECB) mode, but have the potential to_x000a_leak information if used improperly."/>
    <s v="n/a"/>
    <m/>
    <s v="None"/>
    <s v=""/>
    <s v=""/>
    <s v=""/>
  </r>
  <r>
    <s v="Basic Network Scan - HomeNETWORK_7zyjyj.csv"/>
    <n v="70657"/>
    <s v=""/>
    <x v="0"/>
    <x v="3"/>
    <s v="tcp"/>
    <n v="22"/>
    <x v="19"/>
    <s v="An SSH server is listening on this port."/>
    <s v="This script detects which algorithms and languages are supported by_x000a_the remote service for encrypting communications."/>
    <s v="n/a"/>
    <m/>
    <s v="None"/>
    <s v=""/>
    <s v=""/>
    <s v=""/>
  </r>
  <r>
    <s v="Basic Network Scan - HomeNETWORK_7zyjyj.csv"/>
    <n v="83303"/>
    <s v=""/>
    <x v="0"/>
    <x v="3"/>
    <s v="tcp"/>
    <n v="0"/>
    <x v="52"/>
    <s v="At least one local user has a password that never expires."/>
    <s v="Using the supplied credentials, Nessus was able to list local users_x000a_that are enabled and whose passwords never expire."/>
    <s v="Allow or require users to change their passwords regularly."/>
    <m/>
    <s v="None"/>
    <s v=""/>
    <s v=""/>
    <s v=""/>
  </r>
  <r>
    <s v="Basic Network Scan - HomeNETWORK_7zyjyj.csv"/>
    <n v="84502"/>
    <s v=""/>
    <x v="0"/>
    <x v="3"/>
    <s v="tcp"/>
    <n v="443"/>
    <x v="53"/>
    <s v="The remote web server is not enforcing HSTS."/>
    <s v="The remote HTTPS server is not enforcing HTTP Strict Transport Security (HSTS). _x000a_HSTS is an optional response header that can be configured on the server to instruct _x000a_the browser to only communicate via HTTPS. The lack of HSTS allows downgrade attacks,_x000a_SSL-stripping man-in-the-middle attacks, and weakens cookie-hijacking protections."/>
    <s v="Configure the remote web server to use HSTS."/>
    <m/>
    <s v="None"/>
    <s v=""/>
    <s v=""/>
    <s v=""/>
  </r>
  <r>
    <s v="Basic Network Scan - HomeNETWORK_7zyjyj.csv"/>
    <n v="84502"/>
    <s v=""/>
    <x v="0"/>
    <x v="3"/>
    <s v="tcp"/>
    <n v="9443"/>
    <x v="53"/>
    <s v="The remote web server is not enforcing HSTS."/>
    <s v="The remote HTTPS server is not enforcing HTTP Strict Transport Security (HSTS). _x000a_HSTS is an optional response header that can be configured on the server to instruct _x000a_the browser to only communicate via HTTPS. The lack of HSTS allows downgrade attacks,_x000a_SSL-stripping man-in-the-middle attacks, and weakens cookie-hijacking protections."/>
    <s v="Configure the remote web server to use HSTS."/>
    <m/>
    <s v="None"/>
    <s v=""/>
    <s v=""/>
    <s v=""/>
  </r>
  <r>
    <s v="Basic Network Scan - HomeNETWORK_7zyjyj.csv"/>
    <n v="84821"/>
    <s v=""/>
    <x v="0"/>
    <x v="3"/>
    <s v="tcp"/>
    <n v="443"/>
    <x v="54"/>
    <s v="The remote host supports the TLS ALPN extension."/>
    <s v="The remote host supports the TLS ALPN extension. This plugin_x000a_enumerates the protocols the extension supports."/>
    <s v="n/a"/>
    <m/>
    <s v="None"/>
    <s v=""/>
    <s v=""/>
    <s v=""/>
  </r>
  <r>
    <s v="Basic Network Scan - HomeNETWORK_7zyjyj.csv"/>
    <n v="84821"/>
    <s v=""/>
    <x v="0"/>
    <x v="3"/>
    <s v="tcp"/>
    <n v="9443"/>
    <x v="54"/>
    <s v="The remote host supports the TLS ALPN extension."/>
    <s v="The remote host supports the TLS ALPN extension. This plugin_x000a_enumerates the protocols the extension supports."/>
    <s v="n/a"/>
    <m/>
    <s v="None"/>
    <s v=""/>
    <s v=""/>
    <s v=""/>
  </r>
  <r>
    <s v="Basic Network Scan - HomeNETWORK_7zyjyj.csv"/>
    <n v="86420"/>
    <s v=""/>
    <x v="0"/>
    <x v="3"/>
    <s v="tcp"/>
    <n v="0"/>
    <x v="21"/>
    <s v="This plugin gathers MAC addresses from various sources and_x000a_consolidates them into a list."/>
    <s v="This plugin gathers MAC addresses discovered from both remote probing_x000a_of the host (e.g. SNMP and Netbios) and from running local checks_x000a_(e.g. ifconfig). It then consolidates the MAC addresses into a single,_x000a_unique, and uniform list."/>
    <s v="n/a"/>
    <m/>
    <s v="None"/>
    <s v=""/>
    <s v=""/>
    <s v=""/>
  </r>
  <r>
    <s v="Basic Network Scan - HomeNETWORK_7zyjyj.csv"/>
    <n v="93561"/>
    <s v=""/>
    <x v="0"/>
    <x v="3"/>
    <s v="tcp"/>
    <n v="0"/>
    <x v="55"/>
    <s v="Docker was detected on the remote host."/>
    <s v="The Docker service is running on the remote host. Docker is an_x000a_open-source project that automates the deployment of applications_x000a_inside software containers."/>
    <s v="n/a"/>
    <m/>
    <s v="None"/>
    <s v=""/>
    <s v=""/>
    <s v=""/>
  </r>
  <r>
    <s v="Basic Network Scan - HomeNETWORK_7zyjyj.csv"/>
    <n v="94761"/>
    <s v=""/>
    <x v="0"/>
    <x v="3"/>
    <s v="tcp"/>
    <n v="443"/>
    <x v="56"/>
    <s v="A root Certification Authority certificate was found at the top of the_x000a_certificate chain."/>
    <s v="The remote service uses an SSL certificate chain that contains a_x000a_self-signed root Certification Authority certificate at the top of the_x000a_chain."/>
    <s v="Ensure that use of this root Certification Authority certificate_x000a_complies with your organization's acceptable use and security_x000a_policies."/>
    <m/>
    <s v="None"/>
    <s v=""/>
    <s v=""/>
    <s v=""/>
  </r>
  <r>
    <s v="Basic Network Scan - HomeNETWORK_7zyjyj.csv"/>
    <n v="95928"/>
    <s v=""/>
    <x v="0"/>
    <x v="3"/>
    <s v="tcp"/>
    <n v="0"/>
    <x v="57"/>
    <s v="Nessus was able to enumerate local users and groups on the remote Linux host."/>
    <s v="Using the supplied credentials, Nessus was able to enumerate the local users and groups on the remote Linux host."/>
    <s v="None"/>
    <m/>
    <s v="None"/>
    <s v=""/>
    <s v=""/>
    <s v=""/>
  </r>
  <r>
    <s v="Basic Network Scan - HomeNETWORK_7zyjyj.csv"/>
    <n v="97993"/>
    <s v=""/>
    <x v="0"/>
    <x v="3"/>
    <s v="tcp"/>
    <n v="0"/>
    <x v="58"/>
    <s v="Information about the remote host can be disclosed via an_x000a_authenticated session."/>
    <s v="Nessus was able to login to the remote host using SSH or local_x000a_commands and extract the list of installed packages."/>
    <s v="n/a"/>
    <m/>
    <s v="None"/>
    <s v=""/>
    <s v=""/>
    <s v=""/>
  </r>
  <r>
    <s v="Basic Network Scan - HomeNETWORK_7zyjyj.csv"/>
    <n v="106375"/>
    <s v=""/>
    <x v="0"/>
    <x v="3"/>
    <s v="tcp"/>
    <n v="80"/>
    <x v="59"/>
    <s v="The nginx HTTP server was detected on the remote host."/>
    <s v="Nessus was able to detect the nginx HTTP server by looking at_x000a_the HTTP banner on the remote host."/>
    <s v="n/a"/>
    <m/>
    <s v="None"/>
    <s v=""/>
    <s v=""/>
    <s v=""/>
  </r>
  <r>
    <s v="Basic Network Scan - HomeNETWORK_7zyjyj.csv"/>
    <n v="106375"/>
    <s v=""/>
    <x v="0"/>
    <x v="3"/>
    <s v="tcp"/>
    <n v="443"/>
    <x v="59"/>
    <s v="The nginx HTTP server was detected on the remote host."/>
    <s v="Nessus was able to detect the nginx HTTP server by looking at_x000a_the HTTP banner on the remote host."/>
    <s v="n/a"/>
    <m/>
    <s v="None"/>
    <s v=""/>
    <s v=""/>
    <s v=""/>
  </r>
  <r>
    <s v="Basic Network Scan - HomeNETWORK_7zyjyj.csv"/>
    <n v="110095"/>
    <s v=""/>
    <x v="0"/>
    <x v="3"/>
    <s v="tcp"/>
    <n v="0"/>
    <x v="60"/>
    <s v="Nessus was able to log in to the remote host using the provided_x000a_credentials. No issues were reported with access, privilege, or_x000a_intermittent failure."/>
    <s v="Valid credentials were provided for an authentication protocol on the_x000a_remote target and Nessus did not log any subsequent errors or failures_x000a_for the authentication protocol._x000a__x000a_When possible, Nessus tracks errors or failures related to otherwise_x000a_valid credentials in order to highlight issues that may result in_x000a_incomplete scan results or limited scan coverage. The types of issues_x000a_that are tracked include errors that indicate that the account used_x000a_for scanning did not have sufficient permissions for a particular_x000a_check, intermittent protocol failures which are unexpected after the_x000a_protocol has been negotiated successfully earlier in the scan, and_x000a_intermittent authentication failures which are unexpected after a_x000a_credential set has been accepted as valid earlier in the scan. This_x000a_plugin reports when none of the above issues have been logged during_x000a_the course of the scan for at least one authenticated protocol. See_x000a_plugin output for details, including protocol, port, and account._x000a__x000a_Please note the following :_x000a__x000a_- This plugin reports per protocol, so it is possible for_x000a_  issues to be encountered for one protocol and not another._x000a_  For example, authentication to the SSH service on the_x000a_  remote target may have consistently succeeded with no_x000a_  privilege errors encountered, while connections to the SMB_x000a_  service on the remote target may have failed_x000a_  intermittently._x000a__x000a_- Resolving logged issues for all available authentication_x000a_  protocols may improve scan coverage, but the value of_x000a_  resolving each issue for a particular protocol may vary_x000a_  from target to target depending upon what data (if any) is_x000a_  gathered from the target via that protocol and what_x000a_  particular check failed. For example, consistently_x000a_  successful checks via SSH are more critical for Linux_x000a_  targets than for Windows targets, and likewise_x000a_  consistently successful checks via SMB are more critical_x000a_  for Windows targets than for Linux targets."/>
    <s v="n/a"/>
    <m/>
    <s v="None"/>
    <s v=""/>
    <s v=""/>
    <s v=""/>
  </r>
  <r>
    <s v="Basic Network Scan - HomeNETWORK_7zyjyj.csv"/>
    <n v="110483"/>
    <s v=""/>
    <x v="0"/>
    <x v="3"/>
    <s v="tcp"/>
    <n v="0"/>
    <x v="61"/>
    <s v="Uses /bin/ps auxww command to obtain the list of running processes on the target machine at scan time."/>
    <s v="Generated report details the running processes on the target machine at scan time._x000a_  This plugin is informative only and could be used for forensic_x000a_  investigation, malware detection, and to confirm that your system_x000a_  processes conform to your system policies."/>
    <s v="n/a"/>
    <m/>
    <s v="None"/>
    <s v=""/>
    <s v=""/>
    <s v=""/>
  </r>
  <r>
    <s v="Basic Network Scan - HomeNETWORK_7zyjyj.csv"/>
    <n v="111529"/>
    <s v=""/>
    <x v="0"/>
    <x v="3"/>
    <s v="tcp"/>
    <n v="0"/>
    <x v="62"/>
    <s v="Checks for changes in running Docker containers and reports_x000a_how many files changed."/>
    <s v="This plugin checks the docker diff information for each_x000a_container and reports the number of changed files."/>
    <s v="n/a"/>
    <m/>
    <s v="None"/>
    <s v=""/>
    <s v=""/>
    <s v=""/>
  </r>
  <r>
    <s v="Basic Network Scan - HomeNETWORK_7zyjyj.csv"/>
    <n v="117887"/>
    <s v=""/>
    <x v="0"/>
    <x v="3"/>
    <s v="tcp"/>
    <n v="0"/>
    <x v="63"/>
    <s v="Nessus was able to log in to the remote host using the provided_x000a_credentials and enumerate OS security patch levels."/>
    <s v="Nessus was able to determine OS security patch levels by logging_x000a_into the remote host and running commands to determine the version_x000a_of the operating system and its components.  The remote host was_x000a_identified as an operating system or device that Nessus supports for_x000a_patch and update assessment.  The necessary information was obtained_x000a_to perform these checks."/>
    <s v="n/a"/>
    <m/>
    <s v="None"/>
    <s v=""/>
    <s v=""/>
    <s v=""/>
  </r>
  <r>
    <s v="Basic Network Scan - HomeNETWORK_7zyjyj.csv"/>
    <n v="136318"/>
    <s v=""/>
    <x v="0"/>
    <x v="3"/>
    <s v="tcp"/>
    <n v="443"/>
    <x v="64"/>
    <s v="The remote service encrypts traffic using a version of TLS."/>
    <s v="The remote service accepts connections encrypted using TLS 1.2."/>
    <s v="n/a"/>
    <m/>
    <s v="None"/>
    <s v=""/>
    <s v=""/>
    <s v=""/>
  </r>
  <r>
    <s v="Basic Network Scan - HomeNETWORK_7zyjyj.csv"/>
    <n v="136318"/>
    <s v=""/>
    <x v="0"/>
    <x v="3"/>
    <s v="tcp"/>
    <n v="8834"/>
    <x v="64"/>
    <s v="The remote service encrypts traffic using a version of TLS."/>
    <s v="The remote service accepts connections encrypted using TLS 1.2."/>
    <s v="n/a"/>
    <m/>
    <s v="None"/>
    <s v=""/>
    <s v=""/>
    <s v=""/>
  </r>
  <r>
    <s v="Basic Network Scan - HomeNETWORK_7zyjyj.csv"/>
    <n v="136318"/>
    <s v=""/>
    <x v="0"/>
    <x v="3"/>
    <s v="tcp"/>
    <n v="9443"/>
    <x v="64"/>
    <s v="The remote service encrypts traffic using a version of TLS."/>
    <s v="The remote service accepts connections encrypted using TLS 1.2."/>
    <s v="n/a"/>
    <m/>
    <s v="None"/>
    <s v=""/>
    <s v=""/>
    <s v=""/>
  </r>
  <r>
    <s v="Basic Network Scan - HomeNETWORK_7zyjyj.csv"/>
    <n v="136340"/>
    <s v=""/>
    <x v="0"/>
    <x v="3"/>
    <s v="tcp"/>
    <n v="0"/>
    <x v="65"/>
    <s v="NGINX is installed on the remote Linux / Unix host."/>
    <s v="NGINX, a web server with load balancing capabilities, is installed on_x000a_ the remote Linux / Unix host."/>
    <s v="n/a"/>
    <m/>
    <s v="None"/>
    <s v=""/>
    <s v=""/>
    <s v=""/>
  </r>
  <r>
    <s v="Basic Network Scan - HomeNETWORK_7zyjyj.csv"/>
    <n v="138330"/>
    <s v=""/>
    <x v="0"/>
    <x v="3"/>
    <s v="tcp"/>
    <n v="443"/>
    <x v="66"/>
    <s v="The remote service encrypts traffic using a version of TLS."/>
    <s v="The remote service accepts connections encrypted using TLS 1.3."/>
    <s v="n/a"/>
    <m/>
    <s v="None"/>
    <s v=""/>
    <s v=""/>
    <s v=""/>
  </r>
  <r>
    <s v="Basic Network Scan - HomeNETWORK_7zyjyj.csv"/>
    <n v="138330"/>
    <s v=""/>
    <x v="0"/>
    <x v="3"/>
    <s v="tcp"/>
    <n v="8834"/>
    <x v="66"/>
    <s v="The remote service encrypts traffic using a version of TLS."/>
    <s v="The remote service accepts connections encrypted using TLS 1.3."/>
    <s v="n/a"/>
    <m/>
    <s v="None"/>
    <s v=""/>
    <s v=""/>
    <s v=""/>
  </r>
  <r>
    <s v="Basic Network Scan - HomeNETWORK_7zyjyj.csv"/>
    <n v="138330"/>
    <s v=""/>
    <x v="0"/>
    <x v="3"/>
    <s v="tcp"/>
    <n v="9443"/>
    <x v="66"/>
    <s v="The remote service encrypts traffic using a version of TLS."/>
    <s v="The remote service accepts connections encrypted using TLS 1.3."/>
    <s v="n/a"/>
    <m/>
    <s v="None"/>
    <s v=""/>
    <s v=""/>
    <s v=""/>
  </r>
  <r>
    <s v="Basic Network Scan - HomeNETWORK_7zyjyj.csv"/>
    <n v="141118"/>
    <s v=""/>
    <x v="0"/>
    <x v="3"/>
    <s v="tcp"/>
    <n v="0"/>
    <x v="67"/>
    <s v="Valid credentials were provided for an available authentication protocol."/>
    <s v="Nessus was able to determine that valid credentials were provided for_x000a_an authentication protocol available on the remote target because it_x000a_was able to successfully authenticate directly to the remote target_x000a_using that authentication protocol at least once. Authentication was_x000a_successful because the authentication protocol service was available_x000a_remotely, the service was able to be identified, the authentication_x000a_protocol was able to be negotiated successfully, and a set of_x000a_credentials provided in the scan policy for that authentication_x000a_protocol was accepted by the remote service. See plugin output for_x000a_details, including protocol, port, and account._x000a__x000a_Please note the following :_x000a__x000a_- This plugin reports per protocol, so it is possible for_x000a_  valid credentials to be provided for one protocol and not_x000a_  another. For example, authentication may succeed via SSH_x000a_  but fail via SMB, while no credentials were provided for_x000a_  an available SNMP service._x000a__x000a_- Providing valid credentials for all available_x000a_  authentication protocols may improve scan coverage, but_x000a_  the value of successful authentication for a given_x000a_  protocol may vary from target to target depending upon_x000a_  what data (if any) is gathered from the target via that_x000a_  protocol. For example, successful authentication via SSH_x000a_  is more valuable for Linux targets than for Windows_x000a_  targets, and likewise successful authentication via SMB_x000a_  is more valuable for Windows targets than for Linux_x000a_  targets."/>
    <s v="n/a"/>
    <m/>
    <s v="None"/>
    <s v=""/>
    <s v=""/>
    <s v=""/>
  </r>
  <r>
    <s v="Basic Network Scan - HomeNETWORK_7zyjyj.csv"/>
    <n v="149334"/>
    <s v=""/>
    <x v="0"/>
    <x v="3"/>
    <s v="tcp"/>
    <n v="22"/>
    <x v="25"/>
    <s v="The SSH server on the remote host accepts password authentication."/>
    <s v="The SSH server on the remote host accepts password authentication."/>
    <s v="n/a"/>
    <m/>
    <s v="None"/>
    <s v=""/>
    <s v=""/>
    <s v=""/>
  </r>
  <r>
    <s v="Basic Network Scan - HomeNETWORK_7zyjyj.csv"/>
    <n v="151883"/>
    <s v=""/>
    <x v="0"/>
    <x v="3"/>
    <s v="tcp"/>
    <n v="0"/>
    <x v="68"/>
    <s v="Libgcrypt is installed on this host."/>
    <s v="Libgcrypt, a cryptography library, was found on the_x000a_remote host."/>
    <s v="n/a"/>
    <m/>
    <s v="None"/>
    <s v=""/>
    <s v=""/>
    <s v=""/>
  </r>
  <r>
    <s v="Basic Network Scan - HomeNETWORK_7zyjyj.csv"/>
    <n v="152742"/>
    <s v=""/>
    <x v="0"/>
    <x v="3"/>
    <s v="tcp"/>
    <n v="0"/>
    <x v="69"/>
    <s v="Nessus was able to log in to the remote host using the provided_x000a_credentials and is able to execute all commands used to find_x000a_unmanaged software."/>
    <s v="Nessus was able to determine that it is possible for plugins to find_x000a_and identify versions of software on the target host. Software that_x000a_is not managed by the operating system is typically found and_x000a_characterized using these commands.  This was measured by running_x000a_commands used by unmanaged software plugins and validating their_x000a_output against expected results."/>
    <s v="n/a"/>
    <m/>
    <s v="None"/>
    <s v=""/>
    <s v=""/>
    <s v=""/>
  </r>
  <r>
    <s v="Basic Network Scan - HomeNETWORK_7zyjyj.csv"/>
    <n v="153588"/>
    <s v=""/>
    <x v="0"/>
    <x v="3"/>
    <s v="tcp"/>
    <n v="22"/>
    <x v="26"/>
    <s v="The remote SSH server is configured to enable SHA-1 HMAC algorithms."/>
    <s v="The remote SSH server is configured to enable SHA-1 HMAC algorithms._x000a__x000a_Although NIST has formally deprecated use of SHA-1 for digital signatures, SHA-1 is still considered secure for HMAC as_x000a_the security of HMAC does not rely on the underlying hash function being resistant to collisions._x000a__x000a_Note that this plugin only checks for the options of the remote SSH server."/>
    <s v="n/a"/>
    <m/>
    <s v="None"/>
    <s v=""/>
    <s v=""/>
    <s v=""/>
  </r>
  <r>
    <s v="Basic Network Scan - HomeNETWORK_7zyjyj.csv"/>
    <n v="156899"/>
    <s v=""/>
    <x v="0"/>
    <x v="3"/>
    <s v="tcp"/>
    <n v="443"/>
    <x v="70"/>
    <s v="The remote host advertises discouraged SSL/TLS ciphers."/>
    <s v="The remote host has open SSL/TLS ports which advertise discouraged cipher suites. It is recommended to only enable_x000a_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_x000a_This is the recommended configuration for the vast majority of services, as it is highly secure and compatible with_x000a_nearly every client released in the last five (or more) years."/>
    <s v="Only enable support for recommened cipher suites."/>
    <m/>
    <s v="None"/>
    <s v=""/>
    <s v=""/>
    <s v=""/>
  </r>
  <r>
    <s v="Basic Network Scan - HomeNETWORK_7zyjyj.csv"/>
    <n v="157358"/>
    <s v=""/>
    <x v="0"/>
    <x v="3"/>
    <s v="tcp"/>
    <n v="0"/>
    <x v="71"/>
    <s v="Use system commands to obtain the list of mounted devices on the target machine at scan time."/>
    <s v="Report the mounted devices information on the target machine at scan time using the following commands._x000a_/bin/df -h_x000a_/bin/lsblk_x000a_/bin/mount -l_x000a__x000a_This plugin only reports on the tools available on the system and omits any tool_x000a_that did not return information when the command was ran."/>
    <s v="n/a"/>
    <m/>
    <s v="None"/>
    <s v=""/>
    <s v=""/>
    <s v=""/>
  </r>
  <r>
    <s v="Basic Network Scan - HomeNETWORK_7zyjyj.csv"/>
    <n v="159273"/>
    <s v=""/>
    <x v="0"/>
    <x v="3"/>
    <s v="tcp"/>
    <n v="0"/>
    <x v="72"/>
    <s v="Detected Dockerfiles on the host."/>
    <s v="The host contains Dockerfiles, text files containing instructions to build Docker images."/>
    <s v="n/a"/>
    <m/>
    <s v="None"/>
    <s v=""/>
    <s v=""/>
    <s v=""/>
  </r>
  <r>
    <s v="Basic Network Scan - HomeNETWORK_7zyjyj.csv"/>
    <n v="159488"/>
    <s v=""/>
    <x v="0"/>
    <x v="3"/>
    <s v="tcp"/>
    <n v="0"/>
    <x v="73"/>
    <s v="Docker was detected on the remote host."/>
    <s v="A container virtualization suite is installed on the remote host."/>
    <s v="n/a"/>
    <m/>
    <s v="None"/>
    <s v=""/>
    <s v=""/>
    <s v=""/>
  </r>
  <r>
    <s v="Basic Network Scan - HomeNETWORK_7zyjyj.csv"/>
    <n v="159544"/>
    <s v=""/>
    <x v="0"/>
    <x v="3"/>
    <s v="tcp"/>
    <n v="9443"/>
    <x v="74"/>
    <s v="Checks for an SSL certificate with no Common Name"/>
    <s v="The remote system is providing an SSL/TLS certificate without a subject common name field. While this is not required_x000a_in all cases, it is recommended to ensure broad compatibility."/>
    <s v="n/a"/>
    <m/>
    <s v="None"/>
    <s v=""/>
    <s v=""/>
    <s v=""/>
  </r>
  <r>
    <s v="Basic Network Scan - HomeNETWORK_7zyjyj.csv"/>
    <n v="159545"/>
    <s v=""/>
    <x v="0"/>
    <x v="3"/>
    <s v="tcp"/>
    <n v="9443"/>
    <x v="75"/>
    <s v="Checks for an SSL certificate with no Subject"/>
    <s v="The remote system is providing an SSL/TLS certificate without a subject field. While this is not required in all cases,_x000a_it is recommended to ensure broad compatibility."/>
    <s v="n/a"/>
    <m/>
    <s v="None"/>
    <s v=""/>
    <s v=""/>
    <s v=""/>
  </r>
  <r>
    <s v="Basic Network Scan - HomeNETWORK_7zyjyj.csv"/>
    <n v="163326"/>
    <s v=""/>
    <x v="0"/>
    <x v="3"/>
    <s v="tcp"/>
    <n v="0"/>
    <x v="76"/>
    <s v="Tenable Nessus is installed on the remote Linux host."/>
    <s v="Tenable Nessus is installed on the remote Linux host."/>
    <s v="n/a"/>
    <m/>
    <s v="None"/>
    <s v=""/>
    <s v=""/>
    <s v=""/>
  </r>
  <r>
    <s v="Basic Network Scan - HomeNETWORK_7zyjyj.csv"/>
    <n v="168007"/>
    <s v=""/>
    <x v="0"/>
    <x v="3"/>
    <s v="tcp"/>
    <n v="0"/>
    <x v="77"/>
    <s v="OpenSSL was detected on the remote Linux host."/>
    <s v="OpenSSL was detected on the remote Linux host._x000a__x000a_The plugin timeout can be set to a custom value other than the plugin's default_x000a_of 15 minutes via the 'timeout.168007' scanner setting in Nessus 8.15.1 or later._x000a__x000a_Please see https://docs.tenable.com/nessus/Content/SettingsAdvanced.htm#Custom for more information."/>
    <s v="n/a"/>
    <m/>
    <s v="None"/>
    <s v=""/>
    <s v=""/>
    <s v=""/>
  </r>
  <r>
    <s v="Basic Network Scan - HomeNETWORK_7zyjyj.csv"/>
    <n v="170170"/>
    <s v=""/>
    <x v="0"/>
    <x v="3"/>
    <s v="tcp"/>
    <n v="0"/>
    <x v="78"/>
    <s v="Nessus was able to parse the Network Interface data on the remote host."/>
    <s v="Nessus was able to parse the Network Interface data on the remote host."/>
    <s v="n/a"/>
    <m/>
    <s v="None"/>
    <s v=""/>
    <s v=""/>
    <s v=""/>
  </r>
  <r>
    <s v="Basic Network Scan - HomeNETWORK_7zyjyj.csv"/>
    <n v="171410"/>
    <s v=""/>
    <x v="0"/>
    <x v="3"/>
    <s v="tcp"/>
    <n v="0"/>
    <x v="79"/>
    <s v="Enumerates the IP address assignment method(static/dynamic)."/>
    <s v="Enumerates the IP address assignment method(static/dynamic)."/>
    <s v="n/a"/>
    <m/>
    <s v="None"/>
    <s v=""/>
    <s v=""/>
    <s v=""/>
  </r>
  <r>
    <s v="Basic Network Scan - HomeNETWORK_7zyjyj.csv"/>
    <n v="179200"/>
    <s v=""/>
    <x v="0"/>
    <x v="3"/>
    <s v="tcp"/>
    <n v="0"/>
    <x v="80"/>
    <s v="Nessus was able to retrieve network routing information from the remote host."/>
    <s v="Nessus was able to retrieve network routing information the remote host."/>
    <s v="n/a"/>
    <m/>
    <s v="None"/>
    <s v=""/>
    <s v=""/>
    <s v=""/>
  </r>
  <r>
    <s v="Basic Network Scan - HomeNETWORK_7zyjyj.csv"/>
    <n v="181418"/>
    <s v=""/>
    <x v="0"/>
    <x v="3"/>
    <s v="tcp"/>
    <n v="22"/>
    <x v="27"/>
    <s v="An OpenSSH-based SSH server was detected on the remote host."/>
    <s v="An OpenSSH-based SSH server was detected on the remote host."/>
    <s v="n/a"/>
    <m/>
    <s v="None"/>
    <s v=""/>
    <s v=""/>
    <s v=""/>
  </r>
  <r>
    <s v="Basic Network Scan - HomeNETWORK_7zyjyj.csv"/>
    <n v="182774"/>
    <s v=""/>
    <x v="0"/>
    <x v="3"/>
    <s v="tcp"/>
    <n v="0"/>
    <x v="81"/>
    <s v="Curl is installed on the remote Linux / Unix host."/>
    <s v="Curl (also known as curl and cURL) is installed on the remote Linux / Unix host._x000a__x000a_Additional information:_x000a__x000a_  - More paths will be searched and the timeout for the search will be increased_x000a_    if 'Perform thorough tests' setting is enabled._x000a__x000a_  - The plugin timeout can be set to a custom value other than the_x000a_    plugin's default of 30 minutes via the 'timeout.182774' scanner_x000a_    setting in Nessus 8.15.1 or later._x000a__x000a_    Please see https://docs.tenable.com/nessus/Content/SettingsAdvanced.htm#Custom for more information."/>
    <s v="n/a"/>
    <m/>
    <s v="None"/>
    <s v=""/>
    <s v=""/>
    <s v=""/>
  </r>
  <r>
    <s v="Basic Network Scan - HomeNETWORK_7zyjyj.csv"/>
    <n v="182848"/>
    <s v=""/>
    <x v="0"/>
    <x v="3"/>
    <s v="tcp"/>
    <n v="0"/>
    <x v="82"/>
    <s v="libcurl is installed on the remote Linux / Unix host."/>
    <s v="libcurl is installed on the remote Linux / Unix host._x000a__x000a_Additional information:_x000a__x000a_  - More paths will be searched and the timeout for the search will be increased_x000a_    if 'Perform thorough tests' setting is enabled._x000a__x000a_  - The plugin timeout can be set to a custom value other than the_x000a_    plugin's default of 30 minutes via the 'timeout.182774' scanner_x000a_    setting in Nessus 8.15.1 or later._x000a__x000a_    Please see https://docs.tenable.com/nessus/Content/SettingsAdvanced.htm#Custom for more information."/>
    <s v="n/a"/>
    <m/>
    <s v="None"/>
    <s v=""/>
    <s v=""/>
    <s v=""/>
  </r>
  <r>
    <s v="Basic Network Scan - HomeNETWORK_7zyjyj.csv"/>
    <n v="189731"/>
    <s v=""/>
    <x v="0"/>
    <x v="3"/>
    <s v="tcp"/>
    <n v="0"/>
    <x v="83"/>
    <s v="Vim is installed on the remote Linux host."/>
    <s v="Vim is installed on the remote Linux host."/>
    <s v="n/a"/>
    <m/>
    <s v="None"/>
    <s v=""/>
    <s v=""/>
    <s v=""/>
  </r>
  <r>
    <s v="Basic Network Scan - HomeNETWORK_7zyjyj.csv"/>
    <n v="192709"/>
    <s v=""/>
    <x v="0"/>
    <x v="3"/>
    <s v="tcp"/>
    <n v="0"/>
    <x v="84"/>
    <s v="Tukaani XZ Utils is installed on the remote Linux / Unix host."/>
    <s v="Tukaani XZ Utils is installed on the remote Linux / Unix host._x000a__x000a_XZ Utils consists of several components, including:_x000a_  - liblzma_x000a_  - xz_x000a__x000a_Additional information:_x000a__x000a_  - More paths will be searched and the timeout for the search will be increased_x000a_    if 'Perform thorough tests' setting is enabled._x000a__x000a_  - The plugin timeout can be set to a custom value other than the_x000a_    plugin's default of 30 minutes via the 'timeout.182774' scanner_x000a_    setting in Nessus 8.15.1 or later._x000a__x000a_    Please see https://docs.tenable.com/nessus/Content/SettingsAdvanced.htm#Custom for more information."/>
    <s v="n/a"/>
    <m/>
    <s v="None"/>
    <s v=""/>
    <s v=""/>
    <s v=""/>
  </r>
  <r>
    <s v="Basic Network Scan - HomeNETWORK_7zyjyj.csv"/>
    <n v="193143"/>
    <s v=""/>
    <x v="0"/>
    <x v="3"/>
    <s v="tcp"/>
    <n v="0"/>
    <x v="85"/>
    <s v="Nessus was able to collect and report time zone information from the remote host."/>
    <s v="Nessus was able to collect time zone information from the remote_x000a_  Linux host."/>
    <s v="None"/>
    <m/>
    <s v="None"/>
    <s v=""/>
    <s v=""/>
    <s v=""/>
  </r>
  <r>
    <s v="Basic Network Scan - HomeNETWORK_7zyjyj.csv"/>
    <n v="198218"/>
    <s v=""/>
    <x v="0"/>
    <x v="3"/>
    <s v="tcp"/>
    <n v="0"/>
    <x v="86"/>
    <s v="The remote Ubuntu host has an active Ubuntu Pro subscription."/>
    <s v="The remote Ubuntu host has an active Ubuntu Pro subscription."/>
    <s v="n/a"/>
    <m/>
    <s v="None"/>
    <s v=""/>
    <s v=""/>
    <s v=""/>
  </r>
  <r>
    <s v="Basic Network Scan - HomeNETWORK_7zyjyj.csv"/>
    <n v="198234"/>
    <s v=""/>
    <x v="0"/>
    <x v="3"/>
    <s v="tcp"/>
    <n v="0"/>
    <x v="87"/>
    <s v="gnome-shell is installed on the remote Linux / UNIX host."/>
    <s v="gnome-shell is installed on the remote Linux / UNIX host."/>
    <s v="n/a"/>
    <m/>
    <s v="None"/>
    <s v=""/>
    <s v=""/>
    <s v=""/>
  </r>
  <r>
    <s v="Basic Network Scan - HomeNETWORK_7zyjyj.csv"/>
    <n v="200214"/>
    <s v=""/>
    <x v="0"/>
    <x v="3"/>
    <s v="tcp"/>
    <n v="0"/>
    <x v="88"/>
    <s v="Libndp is installed on the remote Linux / Unix host."/>
    <s v="Libndp is installed on the remote Linux / Unix host._x000a__x000a_Additional information:_x000a__x000a_  - More paths will be searched and the timeout for the search will be increased_x000a_    if 'Perform thorough tests' setting is enabled._x000a__x000a_  - The plugin timeout can be set to a custom value other than the_x000a_    plugin's default of 30 minutes via the 'timeout.182774' scanner_x000a_    setting in Nessus 8.15.1 or later._x000a__x000a_    Please see https://docs.tenable.com/nessus/Content/SettingsAdvanced.htm#Custom for more information."/>
    <s v="n/a"/>
    <m/>
    <s v="None"/>
    <s v=""/>
    <s v=""/>
    <s v=""/>
  </r>
  <r>
    <s v="Basic Network Scan - HomeNETWORK_7zyjyj.csv"/>
    <n v="200807"/>
    <s v="CVE-2024-37891"/>
    <x v="2"/>
    <x v="3"/>
    <s v="tcp"/>
    <n v="0"/>
    <x v="89"/>
    <s v="A Python library installed on the remote host is affected by a vulnerability."/>
    <s v="urllib3 is a user-friendly HTTP client library for Python. When using urllib3's proxy support with 'ProxyManager', the _x000a_'Proxy-Authorization' header is only sent to the configured proxy, as expected. However, when sending HTTP requests _x000a_without using urllib3's proxy support, it's possible to accidentally configure the 'Proxy-Authorization' header even _x000a_though it won't have any effect as the request is not using a forwarding proxy or a tunneling proxy. In those cases, _x000a_urllib3 doesn't treat the 'Proxy-Authorization' HTTP header as one carrying authentication material and thus doesn't _x000a_strip the header on cross-origin redirects. _x000a__x000a_Note that Nessus has not tested for this issue but has instead relied only on the application's self-reported version_x000a_number."/>
    <s v="Upgrade to urllib3 version 1.26.19, 2.2.2  or later."/>
    <n v="4.4000000000000004"/>
    <s v="Medium"/>
    <s v=""/>
    <s v=""/>
    <s v=""/>
  </r>
  <r>
    <s v="Basic Network Scan - HomeNETWORK_7zyjyj.csv"/>
    <n v="204790"/>
    <s v="CVE-2024-39689"/>
    <x v="3"/>
    <x v="3"/>
    <s v="tcp"/>
    <n v="0"/>
    <x v="90"/>
    <s v="A Python library installed on the remote host is affected by a root certificate vulnerability."/>
    <s v="The detected version of Certifi python package, certifi, is prior to version 2024.07.04. It is, therefore, it contains_x000a_untrusted root certificates from GLOBALTRUST. An unauthenticated, remote attacker can exploit this to gain arbitrary permissions_x000a_within the applicaiton._x000a__x000a_Note that Nessus has not tested for this issue but has instead relied only on the application's self-reported version_x000a_number."/>
    <s v="Upgrade to certifi version 2024.07.04 or later."/>
    <n v="7.5"/>
    <s v="High"/>
    <s v=""/>
    <s v=""/>
    <s v=""/>
  </r>
  <r>
    <s v="Basic Network Scan - HomeNETWORK_7zyjyj.csv"/>
    <n v="204828"/>
    <s v=""/>
    <x v="0"/>
    <x v="3"/>
    <s v="tcp"/>
    <n v="0"/>
    <x v="91"/>
    <s v="libexiv2 is installed on the remote Linux / Unix host."/>
    <s v="libexiv2 is installed on the remote Linux / Unix host._x000a__x000a_Additional information:_x000a__x000a_  - More paths will be searched and the timeout for the search will be increased_x000a_    if 'Perform thorough tests' setting is enabled._x000a__x000a_  - The plugin timeout can be set to a custom value other than the_x000a_    plugin's default of 30 minutes via the 'timeout.182774' scanner_x000a_    setting in Nessus 8.15.1 or later._x000a__x000a_    Please see https://docs.tenable.com/nessus/Content/SettingsAdvanced.htm#Custom for more information."/>
    <s v="n/a"/>
    <m/>
    <s v="None"/>
    <s v=""/>
    <s v=""/>
    <s v=""/>
  </r>
  <r>
    <s v="Basic Network Scan - HomeNETWORK_7zyjyj.csv"/>
    <n v="207062"/>
    <s v="CVE-2024-45491"/>
    <x v="4"/>
    <x v="3"/>
    <s v="tcp"/>
    <n v="0"/>
    <x v="92"/>
    <s v="An instance of Nessus installed on the remote system is affected by multiple vulnerabilities."/>
    <s v="According to its self-reported version, the Tenable Nessus application running on the remote host is prior to 10.8.3. It_x000a_is, therefore, affected by multiple vulnerabilities as referenced in the TNS-2024-15 and TNS-2024-16 advisories._x000a__x000a_  - Nessus leverages third-party software to help provide underlying functionality. Several of the third-party_x000a_    components (OpenSSL, expat) were found to contain vulnerabilities, and updated versions have been made_x000a_    available by the providers.Out of caution and in line with best practice, Tenable has opted to upgrade_x000a_    these components to address the potential impact of the issues. Nessus Version 10.8.3 updates OpenSSL to_x000a_    version 3.0.15 and expat to version 2.6.3 to address the identified vulnerabilities. Tenable has released_x000a_    Nessus 10.8.3 to address these issues. The installation files can be obtained from the Tenable Downloads_x000a_    Portal: https://www.tenable.com/downloads/nessus (CVE-2024-45491, CVE-2024-45492, CVE-2024-6119)_x000a__x000a_Note that Nessus has not tested for these issues but has instead relied only on the application's self-reported version_x000a_number."/>
    <s v="Upgrade to Tenable Nessus 10.8.3 or later."/>
    <n v="9.8000000000000007"/>
    <s v="Critical"/>
    <s v=""/>
    <s v=""/>
    <s v=""/>
  </r>
  <r>
    <s v="Basic Network Scan - HomeNETWORK_7zyjyj.csv"/>
    <n v="207062"/>
    <s v="CVE-2024-45492"/>
    <x v="4"/>
    <x v="3"/>
    <s v="tcp"/>
    <n v="0"/>
    <x v="92"/>
    <s v="An instance of Nessus installed on the remote system is affected by multiple vulnerabilities."/>
    <s v="According to its self-reported version, the Tenable Nessus application running on the remote host is prior to 10.8.3. It_x000a_is, therefore, affected by multiple vulnerabilities as referenced in the TNS-2024-15 and TNS-2024-16 advisories._x000a__x000a_  - Nessus leverages third-party software to help provide underlying functionality. Several of the third-party_x000a_    components (OpenSSL, expat) were found to contain vulnerabilities, and updated versions have been made_x000a_    available by the providers.Out of caution and in line with best practice, Tenable has opted to upgrade_x000a_    these components to address the potential impact of the issues. Nessus Version 10.8.3 updates OpenSSL to_x000a_    version 3.0.15 and expat to version 2.6.3 to address the identified vulnerabilities. Tenable has released_x000a_    Nessus 10.8.3 to address these issues. The installation files can be obtained from the Tenable Downloads_x000a_    Portal: https://www.tenable.com/downloads/nessus (CVE-2024-45491, CVE-2024-45492, CVE-2024-6119)_x000a__x000a_Note that Nessus has not tested for these issues but has instead relied only on the application's self-reported version_x000a_number."/>
    <s v="Upgrade to Tenable Nessus 10.8.3 or later."/>
    <n v="9.8000000000000007"/>
    <s v="Critical"/>
    <s v=""/>
    <s v=""/>
    <s v=""/>
  </r>
  <r>
    <s v="Basic Network Scan - HomeNETWORK_7zyjyj.csv"/>
    <n v="207062"/>
    <s v="CVE-2024-6119"/>
    <x v="4"/>
    <x v="3"/>
    <s v="tcp"/>
    <n v="0"/>
    <x v="92"/>
    <s v="An instance of Nessus installed on the remote system is affected by multiple vulnerabilities."/>
    <s v="According to its self-reported version, the Tenable Nessus application running on the remote host is prior to 10.8.3. It_x000a_is, therefore, affected by multiple vulnerabilities as referenced in the TNS-2024-15 and TNS-2024-16 advisories._x000a__x000a_  - Nessus leverages third-party software to help provide underlying functionality. Several of the third-party_x000a_    components (OpenSSL, expat) were found to contain vulnerabilities, and updated versions have been made_x000a_    available by the providers.Out of caution and in line with best practice, Tenable has opted to upgrade_x000a_    these components to address the potential impact of the issues. Nessus Version 10.8.3 updates OpenSSL to_x000a_    version 3.0.15 and expat to version 2.6.3 to address the identified vulnerabilities. Tenable has released_x000a_    Nessus 10.8.3 to address these issues. The installation files can be obtained from the Tenable Downloads_x000a_    Portal: https://www.tenable.com/downloads/nessus (CVE-2024-45491, CVE-2024-45492, CVE-2024-6119)_x000a__x000a_Note that Nessus has not tested for these issues but has instead relied only on the application's self-reported version_x000a_number."/>
    <s v="Upgrade to Tenable Nessus 10.8.3 or later."/>
    <n v="9.8000000000000007"/>
    <s v="Critical"/>
    <s v=""/>
    <s v=""/>
    <s v=""/>
  </r>
  <r>
    <s v="Basic Network Scan - HomeNETWORK_7zyjyj.csv"/>
    <n v="10107"/>
    <s v=""/>
    <x v="0"/>
    <x v="4"/>
    <s v="tcp"/>
    <n v="80"/>
    <x v="0"/>
    <s v="A web server is running on the remote host."/>
    <s v="This plugin attempts to determine the type and the version of the_x000a_  remote web server."/>
    <s v="n/a"/>
    <m/>
    <s v="None"/>
    <s v=""/>
    <s v=""/>
    <s v=""/>
  </r>
  <r>
    <s v="Basic Network Scan - HomeNETWORK_7zyjyj.csv"/>
    <n v="10107"/>
    <s v=""/>
    <x v="0"/>
    <x v="4"/>
    <s v="tcp"/>
    <n v="443"/>
    <x v="0"/>
    <s v="A web server is running on the remote host."/>
    <s v="This plugin attempts to determine the type and the version of the_x000a_  remote web server."/>
    <s v="n/a"/>
    <m/>
    <s v="None"/>
    <s v=""/>
    <s v=""/>
    <s v=""/>
  </r>
  <r>
    <s v="Basic Network Scan - HomeNETWORK_7zyjyj.csv"/>
    <n v="10114"/>
    <s v="CVE-1999-0524"/>
    <x v="1"/>
    <x v="4"/>
    <s v="icmp"/>
    <n v="0"/>
    <x v="1"/>
    <s v="It is possible to determine the exact time set on the remote host."/>
    <s v="The remote host answers to an ICMP timestamp request.  This allows an_x000a_attacker to know the date that is set on the targeted machine, which_x000a_may assist an unauthenticated, remote attacker in defeating time-based_x000a_authentication protocols._x000a__x000a_Timestamps returned from machines running Windows Vista / 7 / 2008 /_x000a_2008 R2 are deliberately incorrect, but usually within 1000 seconds of_x000a_the actual system time."/>
    <s v="Filter out the ICMP timestamp requests (13), and the outgoing ICMP_x000a_timestamp replies (14)."/>
    <m/>
    <s v="Low"/>
    <s v=""/>
    <s v=""/>
    <s v=""/>
  </r>
  <r>
    <s v="Basic Network Scan - HomeNETWORK_7zyjyj.csv"/>
    <n v="10287"/>
    <s v=""/>
    <x v="0"/>
    <x v="4"/>
    <s v="udp"/>
    <n v="0"/>
    <x v="3"/>
    <s v="It was possible to obtain traceroute information."/>
    <s v="Makes a traceroute to the remote host."/>
    <s v="n/a"/>
    <m/>
    <s v="None"/>
    <s v=""/>
    <s v=""/>
    <s v=""/>
  </r>
  <r>
    <s v="Basic Network Scan - HomeNETWORK_7zyjyj.csv"/>
    <n v="10386"/>
    <s v=""/>
    <x v="0"/>
    <x v="4"/>
    <s v="tcp"/>
    <n v="80"/>
    <x v="29"/>
    <s v="The remote web server does not return 404 error codes."/>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n/a"/>
    <m/>
    <s v="None"/>
    <s v=""/>
    <s v=""/>
    <s v=""/>
  </r>
  <r>
    <s v="Basic Network Scan - HomeNETWORK_7zyjyj.csv"/>
    <n v="10386"/>
    <s v=""/>
    <x v="0"/>
    <x v="4"/>
    <s v="tcp"/>
    <n v="443"/>
    <x v="29"/>
    <s v="The remote web server does not return 404 error codes."/>
    <s v="The remote web server is configured such that it does not return '404_x000a_Not Found' error codes when a nonexistent file is requested, perhaps_x000a_returning instead a site map, search page or authentication page._x000a__x000a_Nessus has enabled some counter measures for this.  However, they_x000a_might be insufficient.  If a great number of security holes are_x000a_produced for this port, they might not all be accurate."/>
    <s v="n/a"/>
    <m/>
    <s v="None"/>
    <s v=""/>
    <s v=""/>
    <s v=""/>
  </r>
  <r>
    <s v="Basic Network Scan - HomeNETWORK_7zyjyj.csv"/>
    <n v="10863"/>
    <s v=""/>
    <x v="0"/>
    <x v="4"/>
    <s v="tcp"/>
    <n v="443"/>
    <x v="31"/>
    <s v="This plugin displays the SSL certificate."/>
    <s v="This plugin connects to every SSL-related port and attempts to _x000a_extract and dump the X.509 certificate."/>
    <s v="n/a"/>
    <m/>
    <s v="None"/>
    <s v=""/>
    <s v=""/>
    <s v=""/>
  </r>
  <r>
    <s v="Basic Network Scan - HomeNETWORK_7zyjyj.csv"/>
    <n v="10919"/>
    <s v=""/>
    <x v="0"/>
    <x v="4"/>
    <s v="tcp"/>
    <n v="0"/>
    <x v="93"/>
    <s v="Previously open ports are now closed."/>
    <s v="One of several ports that were previously open are now closed or_x000a_unresponsive._x000a__x000a_There are several possible reasons for this :_x000a__x000a_  - The scan may have caused a service to freeze or stop_x000a_    running._x000a__x000a_  - An administrator may have stopped a particular service_x000a_    during the scanning process._x000a__x000a_This might be an availability problem related to the following :_x000a__x000a_  - A network outage has been experienced during the scan,_x000a_    and the remote network cannot be reached anymore by the_x000a_    scanner._x000a__x000a_  - This scanner may has been blacklisted by the system_x000a_    administrator or by an automatic intrusion detection /_x000a_    prevention system that detected the scan._x000a__x000a_  - The remote host is now down, either because a user_x000a_    turned it off during the scan or because a select denial_x000a_    of service was effective._x000a__x000a_In any case, the audit of the remote host might be incomplete and may_x000a_need to be done again."/>
    <s v="Steps to resolve this issue include :_x000a__x000a_- Increase checks_read_timeout and/or reduce max_checks._x000a__x000a_- Disable any IPS during the Nessus scan"/>
    <m/>
    <s v="None"/>
    <s v=""/>
    <s v=""/>
    <s v=""/>
  </r>
  <r>
    <s v="Basic Network Scan - HomeNETWORK_7zyjyj.csv"/>
    <n v="11002"/>
    <s v=""/>
    <x v="0"/>
    <x v="4"/>
    <s v="tcp"/>
    <n v="53"/>
    <x v="6"/>
    <s v="A DNS server is listening on the remote host."/>
    <s v="The remote service is a Domain Name System (DNS) server, which_x000a_provides a mapping between hostnames and IP addresses."/>
    <s v="Disable this service if it is not needed or restrict access to_x000a_internal hosts only if the service is available externally."/>
    <m/>
    <s v="None"/>
    <s v=""/>
    <s v=""/>
    <s v=""/>
  </r>
  <r>
    <s v="Basic Network Scan - HomeNETWORK_7zyjyj.csv"/>
    <n v="11002"/>
    <s v=""/>
    <x v="0"/>
    <x v="4"/>
    <s v="udp"/>
    <n v="53"/>
    <x v="6"/>
    <s v="A DNS server is listening on the remote host."/>
    <s v="The remote service is a Domain Name System (DNS) server, which_x000a_provides a mapping between hostnames and IP addresses."/>
    <s v="Disable this service if it is not needed or restrict access to_x000a_internal hosts only if the service is available externally."/>
    <m/>
    <s v="None"/>
    <s v=""/>
    <s v=""/>
    <s v=""/>
  </r>
  <r>
    <s v="Basic Network Scan - HomeNETWORK_7zyjyj.csv"/>
    <n v="11026"/>
    <s v=""/>
    <x v="0"/>
    <x v="4"/>
    <s v="tcp"/>
    <n v="0"/>
    <x v="94"/>
    <s v="The remote host is a wireless access point."/>
    <s v="Nessus has determined that the remote host is a wireless access point_x000a_(AP)._x000a__x000a_Ensure that proper physical and logical controls are in place for its_x000a_use. A misconfigured access point may allow an attacker to gain access_x000a_to an internal network without being physically present on the_x000a_premises. If the access point is using an 'off-the-shelf'_x000a_configuration (such as 40 or 104 bit WEP encryption), the data being_x000a_passed through the access point may be vulnerable to hijacking or_x000a_sniffing."/>
    <s v="n/a"/>
    <m/>
    <s v="None"/>
    <s v=""/>
    <s v=""/>
    <s v=""/>
  </r>
  <r>
    <s v="Basic Network Scan - HomeNETWORK_7zyjyj.csv"/>
    <n v="11026"/>
    <s v=""/>
    <x v="0"/>
    <x v="4"/>
    <s v="tcp"/>
    <n v="0"/>
    <x v="94"/>
    <s v="The remote host is a wireless access point."/>
    <s v="Nessus has determined that the remote host is a wireless access point_x000a_(AP)._x000a__x000a_Ensure that proper physical and logical controls are in place for its_x000a_use. A misconfigured access point may allow an attacker to gain access_x000a_to an internal network without being physically present on the_x000a_premises. If the access point is using an 'off-the-shelf'_x000a_configuration (such as 40 or 104 bit WEP encryption), the data being_x000a_passed through the access point may be vulnerable to hijacking or_x000a_sniffing."/>
    <s v="n/a"/>
    <m/>
    <s v="None"/>
    <s v=""/>
    <s v=""/>
    <s v=""/>
  </r>
  <r>
    <s v="Basic Network Scan - HomeNETWORK_7zyjyj.csv"/>
    <n v="11219"/>
    <s v=""/>
    <x v="0"/>
    <x v="4"/>
    <s v="tcp"/>
    <n v="53"/>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219"/>
    <s v=""/>
    <x v="0"/>
    <x v="4"/>
    <s v="tcp"/>
    <n v="80"/>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219"/>
    <s v=""/>
    <x v="0"/>
    <x v="4"/>
    <s v="tcp"/>
    <n v="443"/>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Basic Network Scan - HomeNETWORK_7zyjyj.csv"/>
    <n v="11936"/>
    <s v=""/>
    <x v="0"/>
    <x v="4"/>
    <s v="tcp"/>
    <n v="0"/>
    <x v="8"/>
    <s v="It is possible to guess the remote operating system."/>
    <s v="Using a combination of remote probes (e.g., TCP/IP, SMB, HTTP, NTP,_x000a_SNMP, etc.), it is possible to guess the name of the remote operating_x000a_system in use. It is also possible sometimes to guess the version of_x000a_the operating system."/>
    <s v="n/a"/>
    <m/>
    <s v="None"/>
    <s v=""/>
    <s v=""/>
    <s v=""/>
  </r>
  <r>
    <s v="Basic Network Scan - HomeNETWORK_7zyjyj.csv"/>
    <n v="12053"/>
    <s v=""/>
    <x v="0"/>
    <x v="4"/>
    <s v="tcp"/>
    <n v="0"/>
    <x v="9"/>
    <s v="It was possible to resolve the name of the remote host."/>
    <s v="Nessus was able to resolve the fully qualified domain name (FQDN) of_x000a_the remote host."/>
    <s v="n/a"/>
    <m/>
    <s v="None"/>
    <s v=""/>
    <s v=""/>
    <s v=""/>
  </r>
  <r>
    <s v="Basic Network Scan - HomeNETWORK_7zyjyj.csv"/>
    <n v="19506"/>
    <s v=""/>
    <x v="0"/>
    <x v="4"/>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Basic Network Scan - HomeNETWORK_7zyjyj.csv"/>
    <n v="21643"/>
    <s v=""/>
    <x v="0"/>
    <x v="4"/>
    <s v="tcp"/>
    <n v="443"/>
    <x v="33"/>
    <s v="The remote service encrypts communications using SSL."/>
    <s v="This plugin detects which SSL ciphers are supported by the remote_x000a_service for encrypting communications."/>
    <s v="n/a"/>
    <m/>
    <s v="None"/>
    <s v=""/>
    <s v=""/>
    <s v=""/>
  </r>
  <r>
    <s v="Basic Network Scan - HomeNETWORK_7zyjyj.csv"/>
    <n v="22964"/>
    <s v=""/>
    <x v="0"/>
    <x v="4"/>
    <s v="tcp"/>
    <n v="80"/>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4"/>
    <s v="tcp"/>
    <n v="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2964"/>
    <s v=""/>
    <x v="0"/>
    <x v="4"/>
    <s v="tcp"/>
    <n v="443"/>
    <x v="11"/>
    <s v="The remote service could be identified."/>
    <s v="Nessus was able to identify the remote service by its banner or by_x000a_looking at the error message it sends when it receives an HTTP_x000a_request."/>
    <s v="n/a"/>
    <m/>
    <s v="None"/>
    <s v=""/>
    <s v=""/>
    <s v=""/>
  </r>
  <r>
    <s v="Basic Network Scan - HomeNETWORK_7zyjyj.csv"/>
    <n v="24260"/>
    <s v=""/>
    <x v="0"/>
    <x v="4"/>
    <s v="tcp"/>
    <n v="80"/>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4"/>
    <s v="tcp"/>
    <n v="443"/>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4260"/>
    <s v=""/>
    <x v="0"/>
    <x v="4"/>
    <s v="tcp"/>
    <n v="52019"/>
    <x v="12"/>
    <s v="Some information about the remote HTTP configuration can be extracted."/>
    <s v="This test gives some information about the remote HTTP protocol - the_x000a_version used, whether HTTP Keep-Alive is enabled, etc... _x000a__x000a_This test is informational only and does not denote any security_x000a_problem."/>
    <s v="n/a"/>
    <m/>
    <s v="None"/>
    <s v=""/>
    <s v=""/>
    <s v=""/>
  </r>
  <r>
    <s v="Basic Network Scan - HomeNETWORK_7zyjyj.csv"/>
    <n v="25220"/>
    <s v=""/>
    <x v="0"/>
    <x v="4"/>
    <s v="tcp"/>
    <n v="0"/>
    <x v="13"/>
    <s v="The remote service implements TCP timestamps."/>
    <s v="The remote host implements TCP timestamps, as defined by RFC1323.  A_x000a_side effect of this feature is that the uptime of the remote host can_x000a_sometimes be computed."/>
    <s v="n/a"/>
    <m/>
    <s v="None"/>
    <s v=""/>
    <s v=""/>
    <s v=""/>
  </r>
  <r>
    <s v="Basic Network Scan - HomeNETWORK_7zyjyj.csv"/>
    <n v="35711"/>
    <s v=""/>
    <x v="0"/>
    <x v="4"/>
    <s v="udp"/>
    <n v="1900"/>
    <x v="95"/>
    <s v="The remote device supports UPnP."/>
    <s v="The remote device answered an SSDP M-SEARCH request. Therefore, it_x000a_supports 'Universal Plug and Play' (UPnP). This protocol provides_x000a_automatic configuration and device discovery. It is primarily intended_x000a_for home networks. An attacker could potentially leverage this to_x000a_discover your network architecture."/>
    <s v="Filter access to this port if desired."/>
    <m/>
    <s v="None"/>
    <s v=""/>
    <s v=""/>
    <s v=""/>
  </r>
  <r>
    <s v="Basic Network Scan - HomeNETWORK_7zyjyj.csv"/>
    <n v="35712"/>
    <s v=""/>
    <x v="0"/>
    <x v="4"/>
    <s v="tcp"/>
    <n v="52019"/>
    <x v="96"/>
    <s v="The remote web server provides UPnP information."/>
    <s v="Nessus was able to extract some information about the UPnP-enabled_x000a_device by querying this web server. Services may also be reachable_x000a_through SOAP requests."/>
    <s v="Filter incoming traffic to this port if desired."/>
    <m/>
    <s v="None"/>
    <s v=""/>
    <s v=""/>
    <s v=""/>
  </r>
  <r>
    <s v="Basic Network Scan - HomeNETWORK_7zyjyj.csv"/>
    <n v="35716"/>
    <s v=""/>
    <x v="0"/>
    <x v="4"/>
    <s v="tcp"/>
    <n v="0"/>
    <x v="14"/>
    <s v="The manufacturer can be identified from the Ethernet OUI."/>
    <s v="Each ethernet MAC address starts with a 24-bit Organizationally _x000a_Unique Identifier (OUI). These OUIs are registered by IEEE."/>
    <s v="n/a"/>
    <m/>
    <s v="None"/>
    <s v=""/>
    <s v=""/>
    <s v=""/>
  </r>
  <r>
    <s v="Basic Network Scan - HomeNETWORK_7zyjyj.csv"/>
    <n v="45410"/>
    <s v=""/>
    <x v="0"/>
    <x v="4"/>
    <s v="tcp"/>
    <n v="443"/>
    <x v="41"/>
    <s v="The 'commonName' (CN) attribute in the SSL certificate does not match_x000a_the hostname."/>
    <s v="The service running on the remote host presents an SSL certificate for_x000a_which the 'commonName' (CN) attribute does not match the hostname on_x000a_which the service listens."/>
    <s v="If the machine has several names, make sure that users connect to the_x000a_service through the DNS hostname that matches the common name in the_x000a_certificate."/>
    <m/>
    <s v="None"/>
    <s v=""/>
    <s v=""/>
    <s v=""/>
  </r>
  <r>
    <s v="Basic Network Scan - HomeNETWORK_7zyjyj.csv"/>
    <n v="45590"/>
    <s v=""/>
    <x v="0"/>
    <x v="4"/>
    <s v="tcp"/>
    <n v="0"/>
    <x v="16"/>
    <s v="It was possible to enumerate CPE names that matched on the remote_x000a_system."/>
    <s v="By using information obtained from a Nessus scan, this plugin reports_x000a_CPE (Common Platform Enumeration) matches for various hardware and_x000a_software products found on a host. _x000a__x000a_Note that if an official CPE is not available for the product, this_x000a_plugin computes the best possible CPE based on the information_x000a_available from the scan."/>
    <s v="n/a"/>
    <m/>
    <s v="None"/>
    <s v=""/>
    <s v=""/>
    <s v=""/>
  </r>
  <r>
    <s v="Basic Network Scan - HomeNETWORK_7zyjyj.csv"/>
    <n v="50686"/>
    <s v="CVE-1999-0511"/>
    <x v="2"/>
    <x v="4"/>
    <s v="tcp"/>
    <n v="0"/>
    <x v="97"/>
    <s v="The remote host has IP forwarding enabled."/>
    <s v="The remote host has IP forwarding enabled. An attacker can exploit_x000a_this to route packets through the host and potentially bypass some_x000a_firewalls / routers / NAC filtering._x000a__x000a_Unless the remote host is a router, it is recommended that you disable_x000a_IP forwarding."/>
    <s v="On Linux, you can disable IP forwarding by doing :_x000a__x000a_echo 0 &gt; /proc/sys/net/ipv4/ip_forward_x000a__x000a_On Windows, set the key 'IPEnableRouter' to 0 under_x000a__x000a_HKEY_LOCAL_MACHINE\System\CurrentControlSet\Services\Tcpip\Parameters_x000a__x000a_On Mac OS X, you can disable IP forwarding by executing the command :_x000a__x000a_sysctl -w net.inet.ip.forwarding=0_x000a__x000a_For other systems, check with your vendor."/>
    <n v="6.5"/>
    <s v="Medium"/>
    <s v=""/>
    <s v=""/>
    <s v=""/>
  </r>
  <r>
    <s v="Basic Network Scan - HomeNETWORK_7zyjyj.csv"/>
    <n v="50845"/>
    <s v=""/>
    <x v="0"/>
    <x v="4"/>
    <s v="tcp"/>
    <n v="443"/>
    <x v="98"/>
    <s v="The remote service appears to use OpenSSL to encrypt traffic."/>
    <s v="Based on its response to a TLS request with a specially crafted_x000a_server name extension, it seems that the remote service is using the_x000a_OpenSSL library to encrypt traffic._x000a__x000a_Note that this plugin can only detect OpenSSL implementations that_x000a_have enabled support for TLS extensions (RFC 4366)."/>
    <s v="n/a"/>
    <m/>
    <s v="None"/>
    <s v=""/>
    <s v=""/>
    <s v=""/>
  </r>
  <r>
    <s v="Basic Network Scan - HomeNETWORK_7zyjyj.csv"/>
    <n v="51192"/>
    <s v=""/>
    <x v="2"/>
    <x v="4"/>
    <s v="tcp"/>
    <n v="443"/>
    <x v="43"/>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n v="6.5"/>
    <s v="Medium"/>
    <s v=""/>
    <s v=""/>
    <s v=""/>
  </r>
  <r>
    <s v="Basic Network Scan - HomeNETWORK_7zyjyj.csv"/>
    <n v="54615"/>
    <s v=""/>
    <x v="0"/>
    <x v="4"/>
    <s v="tcp"/>
    <n v="0"/>
    <x v="17"/>
    <s v="It is possible to guess the remote device type."/>
    <s v="Based on the remote operating system, it is possible to determine_x000a_what the remote system type is (eg: a printer, router, general-purpose_x000a_computer, etc)."/>
    <s v="n/a"/>
    <m/>
    <s v="None"/>
    <s v=""/>
    <s v=""/>
    <s v=""/>
  </r>
  <r>
    <s v="Basic Network Scan - HomeNETWORK_7zyjyj.csv"/>
    <n v="56984"/>
    <s v=""/>
    <x v="0"/>
    <x v="4"/>
    <s v="tcp"/>
    <n v="443"/>
    <x v="46"/>
    <s v="The remote service encrypts communications."/>
    <s v="This plugin detects which SSL and TLS versions are supported by the_x000a_remote service for encrypting communications."/>
    <s v="n/a"/>
    <m/>
    <s v="None"/>
    <s v=""/>
    <s v=""/>
    <s v=""/>
  </r>
  <r>
    <s v="Basic Network Scan - HomeNETWORK_7zyjyj.csv"/>
    <n v="57041"/>
    <s v=""/>
    <x v="0"/>
    <x v="4"/>
    <s v="tcp"/>
    <n v="443"/>
    <x v="47"/>
    <s v="The remote service supports the use of SSL Perfect Forward Secrecy_x000a_ciphers, which maintain confidentiality even if the key is stolen."/>
    <s v="The remote host supports the use of SSL ciphers that offer Perfect_x000a_Forward Secrecy (PFS) encryption.  These cipher suites ensure that_x000a_recorded SSL traffic cannot be broken at a future date if the server's_x000a_private key is compromised."/>
    <s v="n/a"/>
    <m/>
    <s v="None"/>
    <s v=""/>
    <s v=""/>
    <s v=""/>
  </r>
  <r>
    <s v="Basic Network Scan - HomeNETWORK_7zyjyj.csv"/>
    <n v="70544"/>
    <s v=""/>
    <x v="0"/>
    <x v="4"/>
    <s v="tcp"/>
    <n v="443"/>
    <x v="51"/>
    <s v="The remote service supports the use of SSL Cipher Block Chaining_x000a_ciphers, which combine previous blocks with subsequent ones."/>
    <s v="The remote host supports the use of SSL ciphers that operate in Cipher_x000a_Block Chaining (CBC) mode.  These cipher suites offer additional_x000a_security over Electronic Codebook (ECB) mode, but have the potential to_x000a_leak information if used improperly."/>
    <s v="n/a"/>
    <m/>
    <s v="None"/>
    <s v=""/>
    <s v=""/>
    <s v=""/>
  </r>
  <r>
    <s v="Basic Network Scan - HomeNETWORK_7zyjyj.csv"/>
    <n v="72779"/>
    <s v=""/>
    <x v="0"/>
    <x v="4"/>
    <s v="tcp"/>
    <n v="53"/>
    <x v="99"/>
    <s v="Nessus was able to obtain version information on the remote DNS_x000a_server."/>
    <s v="Nessus was able to obtain version information by sending a special TXT_x000a_record query to the remote host._x000a__x000a_Note that this version is not necessarily accurate and could even be_x000a_forged, as some DNS servers send the information based on a_x000a_configuration file."/>
    <s v="n/a"/>
    <m/>
    <s v="None"/>
    <s v=""/>
    <s v=""/>
    <s v=""/>
  </r>
  <r>
    <s v="Basic Network Scan - HomeNETWORK_7zyjyj.csv"/>
    <n v="84502"/>
    <s v=""/>
    <x v="0"/>
    <x v="4"/>
    <s v="tcp"/>
    <n v="443"/>
    <x v="53"/>
    <s v="The remote web server is not enforcing HSTS."/>
    <s v="The remote HTTPS server is not enforcing HTTP Strict Transport Security (HSTS). _x000a_HSTS is an optional response header that can be configured on the server to instruct _x000a_the browser to only communicate via HTTPS. The lack of HSTS allows downgrade attacks,_x000a_SSL-stripping man-in-the-middle attacks, and weakens cookie-hijacking protections."/>
    <s v="Configure the remote web server to use HSTS."/>
    <m/>
    <s v="None"/>
    <s v=""/>
    <s v=""/>
    <s v=""/>
  </r>
  <r>
    <s v="Basic Network Scan - HomeNETWORK_7zyjyj.csv"/>
    <n v="86420"/>
    <s v=""/>
    <x v="0"/>
    <x v="4"/>
    <s v="tcp"/>
    <n v="0"/>
    <x v="21"/>
    <s v="This plugin gathers MAC addresses from various sources and_x000a_consolidates them into a list."/>
    <s v="This plugin gathers MAC addresses discovered from both remote probing_x000a_of the host (e.g. SNMP and Netbios) and from running local checks_x000a_(e.g. ifconfig). It then consolidates the MAC addresses into a single,_x000a_unique, and uniform list."/>
    <s v="n/a"/>
    <m/>
    <s v="None"/>
    <s v=""/>
    <s v=""/>
    <s v=""/>
  </r>
  <r>
    <s v="Basic Network Scan - HomeNETWORK_7zyjyj.csv"/>
    <n v="104743"/>
    <s v=""/>
    <x v="2"/>
    <x v="4"/>
    <s v="tcp"/>
    <n v="443"/>
    <x v="100"/>
    <s v="The remote service encrypts traffic using an older version of TLS."/>
    <s v="The remote service accepts connections encrypted using TLS 1.0. TLS 1.0 has a_x000a_number of cryptographic design flaws. Modern implementations of TLS 1.0_x000a_mitigate these problems, but newer versions of TLS like 1.2 and 1.3 are_x000a_designed against these flaws and should be used whenever possible._x000a__x000a_As of March 31, 2020, Endpoints that arenâ€™t enabled for TLS 1.2_x000a_and higher will no longer function properly with major web browsers and major vendors._x000a__x000a_PCI DSS v3.2 requires that TLS 1.0 be disabled entirely by June 30,_x000a_2018, except for POS POI terminals (and the SSL/TLS termination_x000a_points to which they connect) that can be verified as not being_x000a_susceptible to any known exploits."/>
    <s v="Enable support for TLS 1.2 and 1.3, and disable support for TLS 1.0."/>
    <n v="6.5"/>
    <s v="Medium"/>
    <s v=""/>
    <s v=""/>
    <s v=""/>
  </r>
  <r>
    <s v="Basic Network Scan - HomeNETWORK_7zyjyj.csv"/>
    <n v="121010"/>
    <s v=""/>
    <x v="0"/>
    <x v="4"/>
    <s v="tcp"/>
    <n v="443"/>
    <x v="101"/>
    <s v="The remote service encrypts traffic using an older version of TLS."/>
    <s v="The remote service accepts connections encrypted using TLS 1.1._x000a_TLS 1.1 lacks support for current and recommended cipher suites._x000a_Ciphers that support encryption before MAC computation, and_x000a_authenticated encryption modes such as GCM cannot be used with_x000a_TLS 1.1_x000a__x000a_As of March 31, 2020, Endpoints that are not enabled for TLS 1.2 _x000a_and higher will no longer function properly with major web browsers and major vendors."/>
    <s v="Enable support for TLS 1.2 and/or 1.3, and disable support for TLS 1.1."/>
    <m/>
    <s v="None"/>
    <s v=""/>
    <s v=""/>
    <s v=""/>
  </r>
  <r>
    <s v="Basic Network Scan - HomeNETWORK_7zyjyj.csv"/>
    <n v="136318"/>
    <s v=""/>
    <x v="0"/>
    <x v="4"/>
    <s v="tcp"/>
    <n v="443"/>
    <x v="64"/>
    <s v="The remote service encrypts traffic using a version of TLS."/>
    <s v="The remote service accepts connections encrypted using TLS 1.2."/>
    <s v="n/a"/>
    <m/>
    <s v="None"/>
    <s v=""/>
    <s v=""/>
    <s v=""/>
  </r>
  <r>
    <s v="Basic Network Scan - HomeNETWORK_7zyjyj.csv"/>
    <n v="156899"/>
    <s v=""/>
    <x v="0"/>
    <x v="4"/>
    <s v="tcp"/>
    <n v="443"/>
    <x v="70"/>
    <s v="The remote host advertises discouraged SSL/TLS ciphers."/>
    <s v="The remote host has open SSL/TLS ports which advertise discouraged cipher suites. It is recommended to only enable_x000a_support for the following cipher suites:_x000a__x000a_TLSv1.3:_x000a_  - 0x13,0x01 TLS13_AES_128_GCM_SHA256_x000a_  - 0x13,0x02 TLS13_AES_256_GCM_SHA384_x000a_  - 0x13,0x03 TLS13_CHACHA20_POLY1305_SHA256_x000a__x000a_TLSv1.2:_x000a_  - 0xC0,0x2B ECDHE-ECDSA-AES128-GCM-SHA256_x000a_  - 0xC0,0x2F ECDHE-RSA-AES128-GCM-SHA256_x000a_  - 0xC0,0x2C ECDHE-ECDSA-AES256-GCM-SHA384_x000a_  - 0xC0,0x30 ECDHE-RSA-AES256-GCM-SHA384_x000a_  - 0xCC,0xA9 ECDHE-ECDSA-CHACHA20-POLY1305_x000a_  - 0xCC,0xA8 ECDHE-RSA-CHACHA20-POLY1305_x000a__x000a_This is the recommended configuration for the vast majority of services, as it is highly secure and compatible with_x000a_nearly every client released in the last five (or more) years."/>
    <s v="Only enable support for recommened cipher suites."/>
    <m/>
    <s v="None"/>
    <s v=""/>
    <s v=""/>
    <s v=""/>
  </r>
  <r>
    <s v="Basic Network Scan - HomeNETWORK_7zyjyj.csv"/>
    <n v="157288"/>
    <s v=""/>
    <x v="2"/>
    <x v="4"/>
    <s v="tcp"/>
    <n v="443"/>
    <x v="102"/>
    <s v="The remote service encrypts traffic using an older version of TLS."/>
    <s v="The remote service accepts connections encrypted using TLS 1.1. TLS 1.1 lacks support for current and recommended_x000a_cipher suites. Ciphers that support encryption before MAC computation, and authenticated encryption modes such as GCM_x000a_cannot be used with TLS 1.1_x000a__x000a_As of March 31, 2020, Endpoints that are not enabled for TLS 1.2 and higher will no longer function properly with major_x000a_web browsers and major vendors."/>
    <s v="Enable support for TLS 1.2 and/or 1.3, and disable support for TLS 1.1."/>
    <n v="6.5"/>
    <s v="Medium"/>
    <s v=""/>
    <s v=""/>
    <s v=""/>
  </r>
  <r>
    <s v="Compliance scan - Power-PC_soxgj7.csv"/>
    <n v="11219"/>
    <s v=""/>
    <x v="0"/>
    <x v="5"/>
    <s v="tcp"/>
    <n v="902"/>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Compliance scan - Power-PC_soxgj7.csv"/>
    <n v="11219"/>
    <s v=""/>
    <x v="0"/>
    <x v="5"/>
    <s v="tcp"/>
    <n v="912"/>
    <x v="7"/>
    <s v="It is possible to determine which TCP ports are open."/>
    <s v="This plugin is a SYN 'half-open' port scanner.  It shall be reasonably_x000a_quick even against a firewalled target. _x000a__x000a_Note that SYN scans are less intrusive than TCP (full connect) scans_x000a_against broken services, but they might cause problems for less robust_x000a_firewalls and also leave unclosed connections on the remote target, if_x000a_the network is loaded."/>
    <s v="Protect your target with an IP filter."/>
    <m/>
    <s v="None"/>
    <s v=""/>
    <s v=""/>
    <s v=""/>
  </r>
  <r>
    <s v="Compliance scan - Power-PC_soxgj7.csv"/>
    <n v="19506"/>
    <s v=""/>
    <x v="0"/>
    <x v="5"/>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Compliance scan - Power-PC_soxgj7.csv"/>
    <n v="21745"/>
    <s v=""/>
    <x v="0"/>
    <x v="5"/>
    <s v="tcp"/>
    <n v="0"/>
    <x v="28"/>
    <s v="Errors prevented OS Security Patch Assessment."/>
    <s v="OS Security Patch Assessment is not available for this host because_x000a_either the credentials supplied in the scan policy did not allow_x000a_Nessus to log into it or some other problem occurred."/>
    <s v="Fix the problem(s) so that OS Security Patch Assessment is possible."/>
    <m/>
    <s v="None"/>
    <s v=""/>
    <s v=""/>
    <s v=""/>
  </r>
  <r>
    <s v="HomeNEST - Discovery Scan_w7igg6.csv"/>
    <n v="10180"/>
    <s v=""/>
    <x v="0"/>
    <x v="6"/>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6"/>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7"/>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7"/>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8"/>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8"/>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9"/>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9"/>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10"/>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10"/>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11"/>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11"/>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12"/>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12"/>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5"/>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5"/>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ST - Discovery Scan_w7igg6.csv"/>
    <n v="10180"/>
    <s v=""/>
    <x v="0"/>
    <x v="13"/>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ST - Discovery Scan_w7igg6.csv"/>
    <n v="19506"/>
    <s v=""/>
    <x v="0"/>
    <x v="13"/>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TWORK - Discovery Scan ALL_v7qwqf.csv"/>
    <n v="10180"/>
    <s v=""/>
    <x v="0"/>
    <x v="0"/>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TWORK - Discovery Scan ALL_v7qwqf.csv"/>
    <n v="19506"/>
    <s v=""/>
    <x v="0"/>
    <x v="0"/>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TWORK - Discovery Scan ALL_v7qwqf.csv"/>
    <n v="10180"/>
    <s v=""/>
    <x v="0"/>
    <x v="1"/>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TWORK - Discovery Scan ALL_v7qwqf.csv"/>
    <n v="19506"/>
    <s v=""/>
    <x v="0"/>
    <x v="1"/>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TWORK - Discovery Scan ALL_v7qwqf.csv"/>
    <n v="10180"/>
    <s v=""/>
    <x v="0"/>
    <x v="2"/>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TWORK - Discovery Scan ALL_v7qwqf.csv"/>
    <n v="19506"/>
    <s v=""/>
    <x v="0"/>
    <x v="2"/>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TWORK - Discovery Scan ALL_v7qwqf.csv"/>
    <n v="10180"/>
    <s v=""/>
    <x v="0"/>
    <x v="3"/>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TWORK - Discovery Scan ALL_v7qwqf.csv"/>
    <n v="19506"/>
    <s v=""/>
    <x v="0"/>
    <x v="3"/>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r>
    <s v="HomeNETWORK - Discovery Scan ALL_v7qwqf.csv"/>
    <n v="10180"/>
    <s v=""/>
    <x v="0"/>
    <x v="4"/>
    <s v="tcp"/>
    <n v="0"/>
    <x v="103"/>
    <s v="It was possible to identify the status of the remote host (alive or_x000a_dead)."/>
    <s v="Nessus was able to determine if the remote host is alive using one or_x000a_more of the following ping types :_x000a__x000a_  - An ARP ping, provided the host is on the local subnet_x000a_    and Nessus is running over Ethernet._x000a__x000a_  - An ICMP ping._x000a__x000a_  - A TCP ping, in which the plugin sends to the remote host_x000a_    a packet with the flag SYN, and the host will reply with_x000a_    a RST or a SYN/ACK._x000a__x000a_  - A UDP ping (e.g., DNS, RPC, and NTP)."/>
    <s v="n/a"/>
    <m/>
    <s v="None"/>
    <s v=""/>
    <s v=""/>
    <s v=""/>
  </r>
  <r>
    <s v="HomeNETWORK - Discovery Scan ALL_v7qwqf.csv"/>
    <n v="19506"/>
    <s v=""/>
    <x v="0"/>
    <x v="4"/>
    <s v="tcp"/>
    <n v="0"/>
    <x v="10"/>
    <s v="This plugin displays information about the Nessus scan."/>
    <s v="This plugin displays, for each tested host, information about the_x000a_scan itself :_x000a__x000a_  - The version of the plugin set._x000a_  - The type of scanner (Nessus or Nessus Home)._x000a_  - The version of the Nessus Engine._x000a_  - The port scanner(s) used._x000a_  - The port range scanned._x000a_  - The ping round trip time _x000a_  - Whether credentialed or third-party patch management_x000a_    checks are possible._x000a_  - Whether the display of superseded patches is enabled_x000a_  - The date of the scan._x000a_  - The duration of the scan._x000a_  - The number of hosts scanned in parallel._x000a_  - The number of checks done in parallel."/>
    <s v="n/a"/>
    <m/>
    <s v="None"/>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5151FA-AD8C-4804-ADE7-43DB60602BE8}"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rowPageCount="1" colPageCount="1"/>
  <pivotFields count="16">
    <pivotField showAll="0"/>
    <pivotField showAll="0"/>
    <pivotField showAll="0"/>
    <pivotField axis="axisPage" multipleItemSelectionAllowed="1" showAll="0">
      <items count="6">
        <item x="4"/>
        <item x="3"/>
        <item h="1" x="1"/>
        <item x="2"/>
        <item h="1" x="0"/>
        <item t="default"/>
      </items>
    </pivotField>
    <pivotField dataField="1" showAll="0"/>
    <pivotField showAll="0"/>
    <pivotField showAll="0"/>
    <pivotField axis="axisRow" showAll="0">
      <items count="105">
        <item x="15"/>
        <item x="16"/>
        <item x="81"/>
        <item x="44"/>
        <item x="17"/>
        <item x="4"/>
        <item x="6"/>
        <item x="99"/>
        <item x="62"/>
        <item x="73"/>
        <item x="55"/>
        <item x="72"/>
        <item x="36"/>
        <item x="35"/>
        <item x="38"/>
        <item x="78"/>
        <item x="80"/>
        <item x="14"/>
        <item x="21"/>
        <item x="87"/>
        <item x="9"/>
        <item x="53"/>
        <item x="40"/>
        <item x="0"/>
        <item x="20"/>
        <item x="12"/>
        <item x="1"/>
        <item x="79"/>
        <item x="97"/>
        <item x="82"/>
        <item x="91"/>
        <item x="68"/>
        <item x="88"/>
        <item x="22"/>
        <item x="71"/>
        <item x="85"/>
        <item x="57"/>
        <item x="18"/>
        <item x="10"/>
        <item x="30"/>
        <item x="7"/>
        <item x="49"/>
        <item x="32"/>
        <item x="59"/>
        <item x="65"/>
        <item x="93"/>
        <item x="27"/>
        <item x="98"/>
        <item x="77"/>
        <item x="8"/>
        <item x="58"/>
        <item x="63"/>
        <item x="28"/>
        <item x="24"/>
        <item x="50"/>
        <item x="103"/>
        <item x="90"/>
        <item x="37"/>
        <item x="11"/>
        <item x="34"/>
        <item x="19"/>
        <item x="25"/>
        <item x="5"/>
        <item x="2"/>
        <item x="26"/>
        <item x="46"/>
        <item x="48"/>
        <item x="43"/>
        <item x="41"/>
        <item x="31"/>
        <item x="74"/>
        <item x="75"/>
        <item x="42"/>
        <item x="51"/>
        <item x="33"/>
        <item x="47"/>
        <item x="56"/>
        <item x="70"/>
        <item x="39"/>
        <item x="60"/>
        <item x="23"/>
        <item x="67"/>
        <item x="13"/>
        <item x="92"/>
        <item x="76"/>
        <item x="45"/>
        <item x="54"/>
        <item x="100"/>
        <item x="102"/>
        <item x="101"/>
        <item x="64"/>
        <item x="66"/>
        <item x="3"/>
        <item x="84"/>
        <item x="86"/>
        <item x="95"/>
        <item x="52"/>
        <item x="61"/>
        <item x="69"/>
        <item x="89"/>
        <item x="83"/>
        <item x="29"/>
        <item x="96"/>
        <item x="94"/>
        <item t="default"/>
      </items>
    </pivotField>
    <pivotField showAll="0"/>
    <pivotField showAll="0"/>
    <pivotField showAll="0"/>
    <pivotField showAll="0"/>
    <pivotField showAll="0"/>
    <pivotField showAll="0"/>
    <pivotField showAll="0"/>
    <pivotField showAll="0"/>
  </pivotFields>
  <rowFields count="1">
    <field x="7"/>
  </rowFields>
  <rowItems count="10">
    <i>
      <x v="28"/>
    </i>
    <i>
      <x v="56"/>
    </i>
    <i>
      <x v="66"/>
    </i>
    <i>
      <x v="67"/>
    </i>
    <i>
      <x v="72"/>
    </i>
    <i>
      <x v="83"/>
    </i>
    <i>
      <x v="87"/>
    </i>
    <i>
      <x v="88"/>
    </i>
    <i>
      <x v="99"/>
    </i>
    <i t="grand">
      <x/>
    </i>
  </rowItems>
  <colItems count="1">
    <i/>
  </colItems>
  <pageFields count="1">
    <pageField fld="3" hier="-1"/>
  </pageFields>
  <dataFields count="1">
    <dataField name="Count of Host" fld="4"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1AC323-55C9-46C6-93E3-CA2748C956B5}" name="PivotTable10"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4" firstHeaderRow="1" firstDataRow="2" firstDataCol="1"/>
  <pivotFields count="16">
    <pivotField showAll="0"/>
    <pivotField showAll="0"/>
    <pivotField showAll="0"/>
    <pivotField axis="axisCol" showAll="0">
      <items count="6">
        <item x="4"/>
        <item x="3"/>
        <item h="1" x="1"/>
        <item x="2"/>
        <item h="1" x="0"/>
        <item t="default"/>
      </items>
    </pivotField>
    <pivotField dataField="1" showAll="0"/>
    <pivotField showAll="0"/>
    <pivotField showAll="0"/>
    <pivotField axis="axisRow" showAll="0" sortType="ascending">
      <items count="105">
        <item x="15"/>
        <item x="16"/>
        <item x="81"/>
        <item x="44"/>
        <item x="17"/>
        <item x="4"/>
        <item x="6"/>
        <item x="99"/>
        <item x="62"/>
        <item x="73"/>
        <item x="55"/>
        <item x="72"/>
        <item x="36"/>
        <item x="35"/>
        <item x="38"/>
        <item x="78"/>
        <item x="80"/>
        <item x="14"/>
        <item x="21"/>
        <item x="87"/>
        <item x="9"/>
        <item x="53"/>
        <item x="40"/>
        <item x="0"/>
        <item x="20"/>
        <item x="12"/>
        <item x="1"/>
        <item x="79"/>
        <item x="97"/>
        <item x="82"/>
        <item x="91"/>
        <item x="68"/>
        <item x="88"/>
        <item x="22"/>
        <item x="71"/>
        <item x="85"/>
        <item x="57"/>
        <item x="18"/>
        <item x="10"/>
        <item x="30"/>
        <item x="7"/>
        <item x="49"/>
        <item x="32"/>
        <item x="59"/>
        <item x="65"/>
        <item x="93"/>
        <item x="27"/>
        <item x="98"/>
        <item x="77"/>
        <item x="8"/>
        <item x="58"/>
        <item x="63"/>
        <item x="28"/>
        <item x="24"/>
        <item x="50"/>
        <item x="103"/>
        <item x="90"/>
        <item x="37"/>
        <item x="11"/>
        <item x="34"/>
        <item x="19"/>
        <item x="25"/>
        <item x="5"/>
        <item x="2"/>
        <item x="26"/>
        <item x="46"/>
        <item x="43"/>
        <item x="41"/>
        <item x="31"/>
        <item x="74"/>
        <item x="75"/>
        <item x="42"/>
        <item x="51"/>
        <item x="33"/>
        <item x="47"/>
        <item x="56"/>
        <item x="48"/>
        <item x="70"/>
        <item x="39"/>
        <item x="60"/>
        <item x="23"/>
        <item x="67"/>
        <item x="13"/>
        <item n="Tenable Nessus &lt; 10.8.3 Multiple Vulnerabilities" x="92"/>
        <item x="76"/>
        <item x="45"/>
        <item x="54"/>
        <item x="100"/>
        <item x="102"/>
        <item x="101"/>
        <item x="64"/>
        <item x="66"/>
        <item x="3"/>
        <item x="84"/>
        <item x="86"/>
        <item x="95"/>
        <item x="52"/>
        <item x="61"/>
        <item x="69"/>
        <item x="89"/>
        <item x="83"/>
        <item x="29"/>
        <item x="96"/>
        <item x="94"/>
        <item t="default"/>
      </items>
      <autoSortScope>
        <pivotArea dataOnly="0" outline="0" fieldPosition="0">
          <references count="2">
            <reference field="4294967294" count="1" selected="0">
              <x v="0"/>
            </reference>
            <reference field="3" count="1" selected="0">
              <x v="0"/>
            </reference>
          </references>
        </pivotArea>
      </autoSortScope>
    </pivotField>
    <pivotField showAll="0"/>
    <pivotField showAll="0"/>
    <pivotField showAll="0"/>
    <pivotField showAll="0"/>
    <pivotField showAll="0"/>
    <pivotField showAll="0"/>
    <pivotField showAll="0"/>
    <pivotField showAll="0"/>
  </pivotFields>
  <rowFields count="1">
    <field x="7"/>
  </rowFields>
  <rowItems count="10">
    <i>
      <x v="76"/>
    </i>
    <i>
      <x v="28"/>
    </i>
    <i>
      <x v="56"/>
    </i>
    <i>
      <x v="66"/>
    </i>
    <i>
      <x v="71"/>
    </i>
    <i>
      <x v="87"/>
    </i>
    <i>
      <x v="99"/>
    </i>
    <i>
      <x v="88"/>
    </i>
    <i>
      <x v="83"/>
    </i>
    <i t="grand">
      <x/>
    </i>
  </rowItems>
  <colFields count="1">
    <field x="3"/>
  </colFields>
  <colItems count="4">
    <i>
      <x/>
    </i>
    <i>
      <x v="1"/>
    </i>
    <i>
      <x v="3"/>
    </i>
    <i t="grand">
      <x/>
    </i>
  </colItems>
  <dataFields count="1">
    <dataField name="Count of Host" fld="4" subtotal="count"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327E82-7D6C-4D8F-A79C-CF0578D66879}"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7" firstHeaderRow="1" firstDataRow="2" firstDataCol="1"/>
  <pivotFields count="16">
    <pivotField showAll="0"/>
    <pivotField showAll="0"/>
    <pivotField showAll="0"/>
    <pivotField axis="axisCol" showAll="0">
      <items count="6">
        <item x="4"/>
        <item x="3"/>
        <item h="1" x="1"/>
        <item x="2"/>
        <item h="1" x="0"/>
        <item t="default"/>
      </items>
    </pivotField>
    <pivotField axis="axisRow" showAll="0">
      <items count="15">
        <item x="0"/>
        <item x="4"/>
        <item x="1"/>
        <item x="2"/>
        <item x="3"/>
        <item x="6"/>
        <item x="7"/>
        <item x="5"/>
        <item x="13"/>
        <item x="8"/>
        <item x="9"/>
        <item x="10"/>
        <item x="11"/>
        <item x="12"/>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4"/>
  </rowFields>
  <rowItems count="3">
    <i>
      <x v="1"/>
    </i>
    <i>
      <x v="4"/>
    </i>
    <i t="grand">
      <x/>
    </i>
  </rowItems>
  <colFields count="1">
    <field x="3"/>
  </colFields>
  <colItems count="4">
    <i>
      <x/>
    </i>
    <i>
      <x v="1"/>
    </i>
    <i>
      <x v="3"/>
    </i>
    <i t="grand">
      <x/>
    </i>
  </colItems>
  <dataFields count="1">
    <dataField name="Count of Name" fld="7" subtotal="count" baseField="0" baseItem="0"/>
  </dataFields>
  <chartFormats count="5">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C6C6000-2C8C-4569-BBED-9B0AD37C487F}" autoFormatId="16" applyNumberFormats="0" applyBorderFormats="0" applyFontFormats="0" applyPatternFormats="0" applyAlignmentFormats="0" applyWidthHeightFormats="0">
  <queryTableRefresh nextId="17">
    <queryTableFields count="16">
      <queryTableField id="1" name="Source.Name" tableColumnId="1"/>
      <queryTableField id="2" name="Plugin ID" tableColumnId="2"/>
      <queryTableField id="3" name="CVE" tableColumnId="3"/>
      <queryTableField id="4" name="Risk" tableColumnId="4"/>
      <queryTableField id="5" name="Host" tableColumnId="5"/>
      <queryTableField id="6" name="Protocol" tableColumnId="6"/>
      <queryTableField id="7" name="Port" tableColumnId="7"/>
      <queryTableField id="8" name="Name" tableColumnId="8"/>
      <queryTableField id="9" name="Synopsis" tableColumnId="9"/>
      <queryTableField id="10" name="Description" tableColumnId="10"/>
      <queryTableField id="11" name="Solution" tableColumnId="11"/>
      <queryTableField id="12" name="CVSS v3.0 Base Score" tableColumnId="12"/>
      <queryTableField id="13" name="Risk Factor" tableColumnId="13"/>
      <queryTableField id="14" name="Metasploit" tableColumnId="14"/>
      <queryTableField id="15" name="Core Impact" tableColumnId="15"/>
      <queryTableField id="16" name="CANVAS"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74BACE-AE06-4789-872D-BA16526843F9}" name="CSV" displayName="CSV" ref="A1:P294" tableType="queryTable" totalsRowShown="0">
  <autoFilter ref="A1:P294" xr:uid="{0774BACE-AE06-4789-872D-BA16526843F9}"/>
  <tableColumns count="16">
    <tableColumn id="1" xr3:uid="{FCE20F52-148C-4615-99C2-19A2DCC86615}" uniqueName="1" name="Source.Name" queryTableFieldId="1" dataDxfId="9"/>
    <tableColumn id="2" xr3:uid="{3CF89F5C-5410-43E7-BE4F-7ED6071F7365}" uniqueName="2" name="Plugin ID" queryTableFieldId="2"/>
    <tableColumn id="3" xr3:uid="{1EA92560-4B65-419C-B804-60E4BF3D81B5}" uniqueName="3" name="CVE" queryTableFieldId="3" dataDxfId="8"/>
    <tableColumn id="4" xr3:uid="{BA440946-C931-426E-BFC0-563E0786791B}" uniqueName="4" name="Risk" queryTableFieldId="4" dataDxfId="7"/>
    <tableColumn id="5" xr3:uid="{E96CB9D3-E94B-45E9-93B1-3E14AA115144}" uniqueName="5" name="Host" queryTableFieldId="5" dataDxfId="6"/>
    <tableColumn id="6" xr3:uid="{300998A2-2FA3-485E-BF29-D045AB4A3A65}" uniqueName="6" name="Protocol" queryTableFieldId="6" dataDxfId="5"/>
    <tableColumn id="7" xr3:uid="{1CC35A86-13CD-497C-BE86-4977C0C7280B}" uniqueName="7" name="Port" queryTableFieldId="7"/>
    <tableColumn id="8" xr3:uid="{06E858AA-BA44-4D4C-A001-9E9CB9BB9AE6}" uniqueName="8" name="Name" queryTableFieldId="8" dataDxfId="4"/>
    <tableColumn id="9" xr3:uid="{0DD64C7A-5941-4044-8E84-DD4D21FCE158}" uniqueName="9" name="Synopsis" queryTableFieldId="9" dataDxfId="3"/>
    <tableColumn id="10" xr3:uid="{F4D8F7A4-2ACF-4CB5-858D-9B208B61BE8A}" uniqueName="10" name="Description" queryTableFieldId="10" dataDxfId="2"/>
    <tableColumn id="11" xr3:uid="{4D27001F-508B-4A61-AA22-285938188446}" uniqueName="11" name="Solution" queryTableFieldId="11" dataDxfId="1"/>
    <tableColumn id="12" xr3:uid="{B0AB9071-CB17-4691-872A-1066D1DCD315}" uniqueName="12" name="CVSS v3.0 Base Score" queryTableFieldId="12"/>
    <tableColumn id="13" xr3:uid="{110001E4-290B-45A6-91FD-F2AA997E1FA9}" uniqueName="13" name="Risk Factor" queryTableFieldId="13" dataDxfId="0"/>
    <tableColumn id="14" xr3:uid="{31599AA2-FAE6-4F68-87F0-B2F9398F3581}" uniqueName="14" name="Metasploit" queryTableFieldId="14"/>
    <tableColumn id="15" xr3:uid="{22FAB481-88E7-47D2-8769-A1FB8A7E142D}" uniqueName="15" name="Core Impact" queryTableFieldId="15"/>
    <tableColumn id="16" xr3:uid="{0388C476-75FE-4BDD-A056-3E81FB856566}" uniqueName="16" name="CANVAS"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B2:B39"/>
  <sheetViews>
    <sheetView workbookViewId="0">
      <selection activeCell="B40" sqref="B40"/>
    </sheetView>
  </sheetViews>
  <sheetFormatPr defaultRowHeight="14.4" x14ac:dyDescent="0.3"/>
  <cols>
    <col min="2" max="2" width="124.109375" customWidth="1"/>
  </cols>
  <sheetData>
    <row r="2" spans="2:2" x14ac:dyDescent="0.3">
      <c r="B2" t="s">
        <v>405</v>
      </c>
    </row>
    <row r="4" spans="2:2" x14ac:dyDescent="0.3">
      <c r="B4" t="s">
        <v>386</v>
      </c>
    </row>
    <row r="6" spans="2:2" x14ac:dyDescent="0.3">
      <c r="B6" t="s">
        <v>387</v>
      </c>
    </row>
    <row r="7" spans="2:2" x14ac:dyDescent="0.3">
      <c r="B7" t="s">
        <v>388</v>
      </c>
    </row>
    <row r="8" spans="2:2" x14ac:dyDescent="0.3">
      <c r="B8" t="s">
        <v>407</v>
      </c>
    </row>
    <row r="10" spans="2:2" x14ac:dyDescent="0.3">
      <c r="B10" t="s">
        <v>389</v>
      </c>
    </row>
    <row r="11" spans="2:2" x14ac:dyDescent="0.3">
      <c r="B11" t="s">
        <v>406</v>
      </c>
    </row>
    <row r="12" spans="2:2" x14ac:dyDescent="0.3">
      <c r="B12" t="s">
        <v>390</v>
      </c>
    </row>
    <row r="13" spans="2:2" x14ac:dyDescent="0.3">
      <c r="B13" t="s">
        <v>391</v>
      </c>
    </row>
    <row r="15" spans="2:2" x14ac:dyDescent="0.3">
      <c r="B15" t="s">
        <v>392</v>
      </c>
    </row>
    <row r="16" spans="2:2" x14ac:dyDescent="0.3">
      <c r="B16" t="s">
        <v>393</v>
      </c>
    </row>
    <row r="17" spans="2:2" x14ac:dyDescent="0.3">
      <c r="B17" t="s">
        <v>394</v>
      </c>
    </row>
    <row r="19" spans="2:2" x14ac:dyDescent="0.3">
      <c r="B19" t="s">
        <v>395</v>
      </c>
    </row>
    <row r="20" spans="2:2" x14ac:dyDescent="0.3">
      <c r="B20" t="s">
        <v>396</v>
      </c>
    </row>
    <row r="21" spans="2:2" x14ac:dyDescent="0.3">
      <c r="B21" t="s">
        <v>397</v>
      </c>
    </row>
    <row r="23" spans="2:2" x14ac:dyDescent="0.3">
      <c r="B23" t="s">
        <v>408</v>
      </c>
    </row>
    <row r="24" spans="2:2" x14ac:dyDescent="0.3">
      <c r="B24" t="s">
        <v>398</v>
      </c>
    </row>
    <row r="26" spans="2:2" x14ac:dyDescent="0.3">
      <c r="B26" t="s">
        <v>409</v>
      </c>
    </row>
    <row r="28" spans="2:2" x14ac:dyDescent="0.3">
      <c r="B28" t="s">
        <v>399</v>
      </c>
    </row>
    <row r="29" spans="2:2" x14ac:dyDescent="0.3">
      <c r="B29" t="s">
        <v>400</v>
      </c>
    </row>
    <row r="31" spans="2:2" x14ac:dyDescent="0.3">
      <c r="B31" t="s">
        <v>401</v>
      </c>
    </row>
    <row r="32" spans="2:2" x14ac:dyDescent="0.3">
      <c r="B32" t="s">
        <v>402</v>
      </c>
    </row>
    <row r="34" spans="2:2" x14ac:dyDescent="0.3">
      <c r="B34" t="s">
        <v>410</v>
      </c>
    </row>
    <row r="35" spans="2:2" x14ac:dyDescent="0.3">
      <c r="B35" t="s">
        <v>403</v>
      </c>
    </row>
    <row r="36" spans="2:2" x14ac:dyDescent="0.3">
      <c r="B36" t="s">
        <v>411</v>
      </c>
    </row>
    <row r="37" spans="2:2" x14ac:dyDescent="0.3">
      <c r="B37" t="s">
        <v>404</v>
      </c>
    </row>
    <row r="39" spans="2:2" ht="28.8" x14ac:dyDescent="0.3">
      <c r="B39" s="4" t="s">
        <v>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091-88B5-452D-B51D-B16B7DCF7195}">
  <sheetPr>
    <tabColor rgb="FF00B0F0"/>
  </sheetPr>
  <dimension ref="A1:X29"/>
  <sheetViews>
    <sheetView tabSelected="1" workbookViewId="0">
      <selection activeCell="A30" sqref="A30"/>
    </sheetView>
  </sheetViews>
  <sheetFormatPr defaultRowHeight="14.4" x14ac:dyDescent="0.3"/>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ht="14.4" customHeight="1" x14ac:dyDescent="0.3">
      <c r="A2" s="10"/>
      <c r="B2" s="5">
        <f>COUNTIF('CSV'!D:D, "critical")</f>
        <v>3</v>
      </c>
      <c r="C2" s="5"/>
      <c r="D2" s="10"/>
      <c r="E2" s="9">
        <f>COUNTIF('CSV'!D:D, "high")</f>
        <v>1</v>
      </c>
      <c r="F2" s="9"/>
      <c r="G2" s="10"/>
      <c r="H2" s="8">
        <f>COUNTIF('CSV'!D:D, "medium")</f>
        <v>11</v>
      </c>
      <c r="I2" s="8"/>
      <c r="J2" s="10"/>
      <c r="K2" s="7">
        <f>COUNTIF('CSV'!D:D, "low")</f>
        <v>3</v>
      </c>
      <c r="L2" s="7"/>
      <c r="M2" s="10"/>
      <c r="N2" s="6">
        <f>COUNTIF('CSV'!D:D, "none")</f>
        <v>275</v>
      </c>
      <c r="O2" s="6"/>
      <c r="P2" s="10"/>
      <c r="Q2" s="11" t="s">
        <v>385</v>
      </c>
      <c r="R2" s="11"/>
      <c r="S2" s="11"/>
      <c r="T2" s="11"/>
      <c r="U2" s="11"/>
      <c r="V2" s="11"/>
      <c r="W2" s="10"/>
      <c r="X2" s="10"/>
    </row>
    <row r="3" spans="1:24" ht="14.4" customHeight="1" x14ac:dyDescent="0.3">
      <c r="A3" s="10"/>
      <c r="B3" s="5"/>
      <c r="C3" s="5"/>
      <c r="D3" s="10"/>
      <c r="E3" s="9"/>
      <c r="F3" s="9"/>
      <c r="G3" s="10"/>
      <c r="H3" s="8"/>
      <c r="I3" s="8"/>
      <c r="J3" s="10"/>
      <c r="K3" s="7"/>
      <c r="L3" s="7"/>
      <c r="M3" s="10"/>
      <c r="N3" s="6"/>
      <c r="O3" s="6"/>
      <c r="P3" s="10"/>
      <c r="Q3" s="11"/>
      <c r="R3" s="11"/>
      <c r="S3" s="11"/>
      <c r="T3" s="11"/>
      <c r="U3" s="11"/>
      <c r="V3" s="11"/>
      <c r="W3" s="10"/>
      <c r="X3" s="10"/>
    </row>
    <row r="4" spans="1:24" ht="14.4" customHeight="1" x14ac:dyDescent="0.3">
      <c r="A4" s="10"/>
      <c r="B4" s="5"/>
      <c r="C4" s="5"/>
      <c r="D4" s="10"/>
      <c r="E4" s="9"/>
      <c r="F4" s="9"/>
      <c r="G4" s="10"/>
      <c r="H4" s="8"/>
      <c r="I4" s="8"/>
      <c r="J4" s="10"/>
      <c r="K4" s="7"/>
      <c r="L4" s="7"/>
      <c r="M4" s="10"/>
      <c r="N4" s="6"/>
      <c r="O4" s="6"/>
      <c r="P4" s="10"/>
      <c r="Q4" s="11"/>
      <c r="R4" s="11"/>
      <c r="S4" s="11"/>
      <c r="T4" s="11"/>
      <c r="U4" s="11"/>
      <c r="V4" s="11"/>
      <c r="W4" s="10"/>
      <c r="X4" s="10"/>
    </row>
    <row r="5" spans="1:24" x14ac:dyDescent="0.3">
      <c r="A5" s="10"/>
      <c r="B5" s="12" t="s">
        <v>320</v>
      </c>
      <c r="C5" s="13"/>
      <c r="D5" s="14"/>
      <c r="E5" s="12" t="s">
        <v>311</v>
      </c>
      <c r="F5" s="13"/>
      <c r="G5" s="14"/>
      <c r="H5" s="12" t="s">
        <v>164</v>
      </c>
      <c r="I5" s="13"/>
      <c r="J5" s="14"/>
      <c r="K5" s="15" t="s">
        <v>26</v>
      </c>
      <c r="L5" s="16"/>
      <c r="M5" s="17"/>
      <c r="N5" s="15" t="s">
        <v>384</v>
      </c>
      <c r="O5" s="16"/>
      <c r="P5" s="10"/>
      <c r="Q5" s="11"/>
      <c r="R5" s="11"/>
      <c r="S5" s="11"/>
      <c r="T5" s="11"/>
      <c r="U5" s="11"/>
      <c r="V5" s="11"/>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sheetData>
  <mergeCells count="11">
    <mergeCell ref="K2:L4"/>
    <mergeCell ref="K5:L5"/>
    <mergeCell ref="N2:O4"/>
    <mergeCell ref="N5:O5"/>
    <mergeCell ref="Q2:V5"/>
    <mergeCell ref="B2:C4"/>
    <mergeCell ref="B5:C5"/>
    <mergeCell ref="E2:F4"/>
    <mergeCell ref="E5:F5"/>
    <mergeCell ref="H2:I4"/>
    <mergeCell ref="H5:I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924CE-9339-4CB1-95FC-D1C83B56FC79}">
  <sheetPr>
    <tabColor rgb="FFFFFF00"/>
  </sheetPr>
  <dimension ref="A1:P294"/>
  <sheetViews>
    <sheetView workbookViewId="0">
      <selection activeCell="B21" sqref="B21"/>
    </sheetView>
  </sheetViews>
  <sheetFormatPr defaultRowHeight="14.4" x14ac:dyDescent="0.3"/>
  <cols>
    <col min="1" max="1" width="41.33203125" bestFit="1" customWidth="1"/>
    <col min="2" max="2" width="10.44140625" bestFit="1" customWidth="1"/>
    <col min="3" max="3" width="14.77734375" bestFit="1" customWidth="1"/>
    <col min="4" max="4" width="7.44140625" bestFit="1" customWidth="1"/>
    <col min="5" max="5" width="13.77734375" bestFit="1" customWidth="1"/>
    <col min="6" max="6" width="10.21875" bestFit="1" customWidth="1"/>
    <col min="7" max="7" width="6.6640625" bestFit="1" customWidth="1"/>
    <col min="8" max="8" width="73.109375" bestFit="1" customWidth="1"/>
    <col min="9" max="11" width="80.88671875" bestFit="1" customWidth="1"/>
    <col min="12" max="12" width="21.21875" bestFit="1" customWidth="1"/>
    <col min="13" max="13" width="12.44140625" bestFit="1" customWidth="1"/>
    <col min="14" max="14" width="12.109375" bestFit="1" customWidth="1"/>
    <col min="15" max="15" width="13.44140625" bestFit="1" customWidth="1"/>
    <col min="16" max="16" width="10.21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s="1" t="s">
        <v>16</v>
      </c>
      <c r="B2">
        <v>10107</v>
      </c>
      <c r="C2" s="1" t="s">
        <v>17</v>
      </c>
      <c r="D2" s="1" t="s">
        <v>18</v>
      </c>
      <c r="E2" s="1" t="s">
        <v>19</v>
      </c>
      <c r="F2" s="1" t="s">
        <v>20</v>
      </c>
      <c r="G2">
        <v>80</v>
      </c>
      <c r="H2" s="1" t="s">
        <v>21</v>
      </c>
      <c r="I2" s="1" t="s">
        <v>22</v>
      </c>
      <c r="J2" s="1" t="s">
        <v>23</v>
      </c>
      <c r="K2" s="1" t="s">
        <v>24</v>
      </c>
      <c r="M2" s="1" t="s">
        <v>18</v>
      </c>
      <c r="N2" t="s">
        <v>17</v>
      </c>
      <c r="O2" t="s">
        <v>17</v>
      </c>
      <c r="P2" t="s">
        <v>17</v>
      </c>
    </row>
    <row r="3" spans="1:16" x14ac:dyDescent="0.3">
      <c r="A3" s="1" t="s">
        <v>16</v>
      </c>
      <c r="B3">
        <v>10114</v>
      </c>
      <c r="C3" s="1" t="s">
        <v>25</v>
      </c>
      <c r="D3" s="1" t="s">
        <v>26</v>
      </c>
      <c r="E3" s="1" t="s">
        <v>19</v>
      </c>
      <c r="F3" s="1" t="s">
        <v>27</v>
      </c>
      <c r="G3">
        <v>0</v>
      </c>
      <c r="H3" s="1" t="s">
        <v>28</v>
      </c>
      <c r="I3" s="1" t="s">
        <v>29</v>
      </c>
      <c r="J3" s="1" t="s">
        <v>30</v>
      </c>
      <c r="K3" s="1" t="s">
        <v>31</v>
      </c>
      <c r="M3" s="1" t="s">
        <v>26</v>
      </c>
      <c r="N3" t="s">
        <v>17</v>
      </c>
      <c r="O3" t="s">
        <v>17</v>
      </c>
      <c r="P3" t="s">
        <v>17</v>
      </c>
    </row>
    <row r="4" spans="1:16" x14ac:dyDescent="0.3">
      <c r="A4" s="1" t="s">
        <v>16</v>
      </c>
      <c r="B4">
        <v>10267</v>
      </c>
      <c r="C4" s="1" t="s">
        <v>17</v>
      </c>
      <c r="D4" s="1" t="s">
        <v>18</v>
      </c>
      <c r="E4" s="1" t="s">
        <v>19</v>
      </c>
      <c r="F4" s="1" t="s">
        <v>20</v>
      </c>
      <c r="G4">
        <v>22</v>
      </c>
      <c r="H4" s="1" t="s">
        <v>32</v>
      </c>
      <c r="I4" s="1" t="s">
        <v>33</v>
      </c>
      <c r="J4" s="1" t="s">
        <v>34</v>
      </c>
      <c r="K4" s="1" t="s">
        <v>24</v>
      </c>
      <c r="M4" s="1" t="s">
        <v>18</v>
      </c>
      <c r="N4" t="s">
        <v>17</v>
      </c>
      <c r="O4" t="s">
        <v>17</v>
      </c>
      <c r="P4" t="s">
        <v>17</v>
      </c>
    </row>
    <row r="5" spans="1:16" x14ac:dyDescent="0.3">
      <c r="A5" s="1" t="s">
        <v>16</v>
      </c>
      <c r="B5">
        <v>10287</v>
      </c>
      <c r="C5" s="1" t="s">
        <v>17</v>
      </c>
      <c r="D5" s="1" t="s">
        <v>18</v>
      </c>
      <c r="E5" s="1" t="s">
        <v>19</v>
      </c>
      <c r="F5" s="1" t="s">
        <v>35</v>
      </c>
      <c r="G5">
        <v>0</v>
      </c>
      <c r="H5" s="1" t="s">
        <v>36</v>
      </c>
      <c r="I5" s="1" t="s">
        <v>37</v>
      </c>
      <c r="J5" s="1" t="s">
        <v>38</v>
      </c>
      <c r="K5" s="1" t="s">
        <v>24</v>
      </c>
      <c r="M5" s="1" t="s">
        <v>18</v>
      </c>
      <c r="N5" t="s">
        <v>17</v>
      </c>
      <c r="O5" t="s">
        <v>17</v>
      </c>
      <c r="P5" t="s">
        <v>17</v>
      </c>
    </row>
    <row r="6" spans="1:16" x14ac:dyDescent="0.3">
      <c r="A6" s="1" t="s">
        <v>16</v>
      </c>
      <c r="B6">
        <v>10663</v>
      </c>
      <c r="C6" s="1" t="s">
        <v>17</v>
      </c>
      <c r="D6" s="1" t="s">
        <v>26</v>
      </c>
      <c r="E6" s="1" t="s">
        <v>19</v>
      </c>
      <c r="F6" s="1" t="s">
        <v>35</v>
      </c>
      <c r="G6">
        <v>67</v>
      </c>
      <c r="H6" s="1" t="s">
        <v>39</v>
      </c>
      <c r="I6" s="1" t="s">
        <v>40</v>
      </c>
      <c r="J6" s="1" t="s">
        <v>41</v>
      </c>
      <c r="K6" s="1" t="s">
        <v>42</v>
      </c>
      <c r="M6" s="1" t="s">
        <v>26</v>
      </c>
      <c r="N6" t="s">
        <v>17</v>
      </c>
      <c r="O6" t="s">
        <v>17</v>
      </c>
      <c r="P6" t="s">
        <v>17</v>
      </c>
    </row>
    <row r="7" spans="1:16" x14ac:dyDescent="0.3">
      <c r="A7" s="1" t="s">
        <v>16</v>
      </c>
      <c r="B7">
        <v>10881</v>
      </c>
      <c r="C7" s="1" t="s">
        <v>17</v>
      </c>
      <c r="D7" s="1" t="s">
        <v>18</v>
      </c>
      <c r="E7" s="1" t="s">
        <v>19</v>
      </c>
      <c r="F7" s="1" t="s">
        <v>20</v>
      </c>
      <c r="G7">
        <v>22</v>
      </c>
      <c r="H7" s="1" t="s">
        <v>43</v>
      </c>
      <c r="I7" s="1" t="s">
        <v>44</v>
      </c>
      <c r="J7" s="1" t="s">
        <v>45</v>
      </c>
      <c r="K7" s="1" t="s">
        <v>24</v>
      </c>
      <c r="M7" s="1" t="s">
        <v>18</v>
      </c>
      <c r="N7" t="s">
        <v>17</v>
      </c>
      <c r="O7" t="s">
        <v>17</v>
      </c>
      <c r="P7" t="s">
        <v>17</v>
      </c>
    </row>
    <row r="8" spans="1:16" x14ac:dyDescent="0.3">
      <c r="A8" s="1" t="s">
        <v>16</v>
      </c>
      <c r="B8">
        <v>11002</v>
      </c>
      <c r="C8" s="1" t="s">
        <v>17</v>
      </c>
      <c r="D8" s="1" t="s">
        <v>18</v>
      </c>
      <c r="E8" s="1" t="s">
        <v>19</v>
      </c>
      <c r="F8" s="1" t="s">
        <v>20</v>
      </c>
      <c r="G8">
        <v>53</v>
      </c>
      <c r="H8" s="1" t="s">
        <v>46</v>
      </c>
      <c r="I8" s="1" t="s">
        <v>47</v>
      </c>
      <c r="J8" s="1" t="s">
        <v>48</v>
      </c>
      <c r="K8" s="1" t="s">
        <v>49</v>
      </c>
      <c r="M8" s="1" t="s">
        <v>18</v>
      </c>
      <c r="N8" t="s">
        <v>17</v>
      </c>
      <c r="O8" t="s">
        <v>17</v>
      </c>
      <c r="P8" t="s">
        <v>17</v>
      </c>
    </row>
    <row r="9" spans="1:16" x14ac:dyDescent="0.3">
      <c r="A9" s="1" t="s">
        <v>16</v>
      </c>
      <c r="B9">
        <v>11002</v>
      </c>
      <c r="C9" s="1" t="s">
        <v>17</v>
      </c>
      <c r="D9" s="1" t="s">
        <v>18</v>
      </c>
      <c r="E9" s="1" t="s">
        <v>19</v>
      </c>
      <c r="F9" s="1" t="s">
        <v>35</v>
      </c>
      <c r="G9">
        <v>53</v>
      </c>
      <c r="H9" s="1" t="s">
        <v>46</v>
      </c>
      <c r="I9" s="1" t="s">
        <v>47</v>
      </c>
      <c r="J9" s="1" t="s">
        <v>48</v>
      </c>
      <c r="K9" s="1" t="s">
        <v>49</v>
      </c>
      <c r="M9" s="1" t="s">
        <v>18</v>
      </c>
      <c r="N9" t="s">
        <v>17</v>
      </c>
      <c r="O9" t="s">
        <v>17</v>
      </c>
      <c r="P9" t="s">
        <v>17</v>
      </c>
    </row>
    <row r="10" spans="1:16" x14ac:dyDescent="0.3">
      <c r="A10" s="1" t="s">
        <v>16</v>
      </c>
      <c r="B10">
        <v>11219</v>
      </c>
      <c r="C10" s="1" t="s">
        <v>17</v>
      </c>
      <c r="D10" s="1" t="s">
        <v>18</v>
      </c>
      <c r="E10" s="1" t="s">
        <v>19</v>
      </c>
      <c r="F10" s="1" t="s">
        <v>20</v>
      </c>
      <c r="G10">
        <v>22</v>
      </c>
      <c r="H10" s="1" t="s">
        <v>50</v>
      </c>
      <c r="I10" s="1" t="s">
        <v>51</v>
      </c>
      <c r="J10" s="1" t="s">
        <v>52</v>
      </c>
      <c r="K10" s="1" t="s">
        <v>53</v>
      </c>
      <c r="M10" s="1" t="s">
        <v>18</v>
      </c>
      <c r="N10" t="s">
        <v>17</v>
      </c>
      <c r="O10" t="s">
        <v>17</v>
      </c>
      <c r="P10" t="s">
        <v>17</v>
      </c>
    </row>
    <row r="11" spans="1:16" x14ac:dyDescent="0.3">
      <c r="A11" s="1" t="s">
        <v>16</v>
      </c>
      <c r="B11">
        <v>11219</v>
      </c>
      <c r="C11" s="1" t="s">
        <v>17</v>
      </c>
      <c r="D11" s="1" t="s">
        <v>18</v>
      </c>
      <c r="E11" s="1" t="s">
        <v>19</v>
      </c>
      <c r="F11" s="1" t="s">
        <v>20</v>
      </c>
      <c r="G11">
        <v>53</v>
      </c>
      <c r="H11" s="1" t="s">
        <v>50</v>
      </c>
      <c r="I11" s="1" t="s">
        <v>51</v>
      </c>
      <c r="J11" s="1" t="s">
        <v>52</v>
      </c>
      <c r="K11" s="1" t="s">
        <v>53</v>
      </c>
      <c r="M11" s="1" t="s">
        <v>18</v>
      </c>
      <c r="N11" t="s">
        <v>17</v>
      </c>
      <c r="O11" t="s">
        <v>17</v>
      </c>
      <c r="P11" t="s">
        <v>17</v>
      </c>
    </row>
    <row r="12" spans="1:16" x14ac:dyDescent="0.3">
      <c r="A12" s="1" t="s">
        <v>16</v>
      </c>
      <c r="B12">
        <v>11219</v>
      </c>
      <c r="C12" s="1" t="s">
        <v>17</v>
      </c>
      <c r="D12" s="1" t="s">
        <v>18</v>
      </c>
      <c r="E12" s="1" t="s">
        <v>19</v>
      </c>
      <c r="F12" s="1" t="s">
        <v>20</v>
      </c>
      <c r="G12">
        <v>80</v>
      </c>
      <c r="H12" s="1" t="s">
        <v>50</v>
      </c>
      <c r="I12" s="1" t="s">
        <v>51</v>
      </c>
      <c r="J12" s="1" t="s">
        <v>52</v>
      </c>
      <c r="K12" s="1" t="s">
        <v>53</v>
      </c>
      <c r="M12" s="1" t="s">
        <v>18</v>
      </c>
      <c r="N12" t="s">
        <v>17</v>
      </c>
      <c r="O12" t="s">
        <v>17</v>
      </c>
      <c r="P12" t="s">
        <v>17</v>
      </c>
    </row>
    <row r="13" spans="1:16" x14ac:dyDescent="0.3">
      <c r="A13" s="1" t="s">
        <v>16</v>
      </c>
      <c r="B13">
        <v>11219</v>
      </c>
      <c r="C13" s="1" t="s">
        <v>17</v>
      </c>
      <c r="D13" s="1" t="s">
        <v>18</v>
      </c>
      <c r="E13" s="1" t="s">
        <v>19</v>
      </c>
      <c r="F13" s="1" t="s">
        <v>20</v>
      </c>
      <c r="G13">
        <v>9000</v>
      </c>
      <c r="H13" s="1" t="s">
        <v>50</v>
      </c>
      <c r="I13" s="1" t="s">
        <v>51</v>
      </c>
      <c r="J13" s="1" t="s">
        <v>52</v>
      </c>
      <c r="K13" s="1" t="s">
        <v>53</v>
      </c>
      <c r="M13" s="1" t="s">
        <v>18</v>
      </c>
      <c r="N13" t="s">
        <v>17</v>
      </c>
      <c r="O13" t="s">
        <v>17</v>
      </c>
      <c r="P13" t="s">
        <v>17</v>
      </c>
    </row>
    <row r="14" spans="1:16" x14ac:dyDescent="0.3">
      <c r="A14" s="1" t="s">
        <v>16</v>
      </c>
      <c r="B14">
        <v>11936</v>
      </c>
      <c r="C14" s="1" t="s">
        <v>17</v>
      </c>
      <c r="D14" s="1" t="s">
        <v>18</v>
      </c>
      <c r="E14" s="1" t="s">
        <v>19</v>
      </c>
      <c r="F14" s="1" t="s">
        <v>20</v>
      </c>
      <c r="G14">
        <v>0</v>
      </c>
      <c r="H14" s="1" t="s">
        <v>54</v>
      </c>
      <c r="I14" s="1" t="s">
        <v>55</v>
      </c>
      <c r="J14" s="1" t="s">
        <v>56</v>
      </c>
      <c r="K14" s="1" t="s">
        <v>24</v>
      </c>
      <c r="M14" s="1" t="s">
        <v>18</v>
      </c>
      <c r="N14" t="s">
        <v>17</v>
      </c>
      <c r="O14" t="s">
        <v>17</v>
      </c>
      <c r="P14" t="s">
        <v>17</v>
      </c>
    </row>
    <row r="15" spans="1:16" x14ac:dyDescent="0.3">
      <c r="A15" s="1" t="s">
        <v>16</v>
      </c>
      <c r="B15">
        <v>12053</v>
      </c>
      <c r="C15" s="1" t="s">
        <v>17</v>
      </c>
      <c r="D15" s="1" t="s">
        <v>18</v>
      </c>
      <c r="E15" s="1" t="s">
        <v>19</v>
      </c>
      <c r="F15" s="1" t="s">
        <v>20</v>
      </c>
      <c r="G15">
        <v>0</v>
      </c>
      <c r="H15" s="1" t="s">
        <v>57</v>
      </c>
      <c r="I15" s="1" t="s">
        <v>58</v>
      </c>
      <c r="J15" s="1" t="s">
        <v>59</v>
      </c>
      <c r="K15" s="1" t="s">
        <v>24</v>
      </c>
      <c r="M15" s="1" t="s">
        <v>18</v>
      </c>
      <c r="N15" t="s">
        <v>17</v>
      </c>
      <c r="O15" t="s">
        <v>17</v>
      </c>
      <c r="P15" t="s">
        <v>17</v>
      </c>
    </row>
    <row r="16" spans="1:16" x14ac:dyDescent="0.3">
      <c r="A16" s="1" t="s">
        <v>16</v>
      </c>
      <c r="B16">
        <v>19506</v>
      </c>
      <c r="C16" s="1" t="s">
        <v>17</v>
      </c>
      <c r="D16" s="1" t="s">
        <v>18</v>
      </c>
      <c r="E16" s="1" t="s">
        <v>19</v>
      </c>
      <c r="F16" s="1" t="s">
        <v>20</v>
      </c>
      <c r="G16">
        <v>0</v>
      </c>
      <c r="H16" s="1" t="s">
        <v>60</v>
      </c>
      <c r="I16" s="1" t="s">
        <v>61</v>
      </c>
      <c r="J16" s="1" t="s">
        <v>62</v>
      </c>
      <c r="K16" s="1" t="s">
        <v>24</v>
      </c>
      <c r="M16" s="1" t="s">
        <v>18</v>
      </c>
      <c r="N16" t="s">
        <v>17</v>
      </c>
      <c r="O16" t="s">
        <v>17</v>
      </c>
      <c r="P16" t="s">
        <v>17</v>
      </c>
    </row>
    <row r="17" spans="1:16" x14ac:dyDescent="0.3">
      <c r="A17" s="1" t="s">
        <v>16</v>
      </c>
      <c r="B17">
        <v>22964</v>
      </c>
      <c r="C17" s="1" t="s">
        <v>17</v>
      </c>
      <c r="D17" s="1" t="s">
        <v>18</v>
      </c>
      <c r="E17" s="1" t="s">
        <v>19</v>
      </c>
      <c r="F17" s="1" t="s">
        <v>20</v>
      </c>
      <c r="G17">
        <v>22</v>
      </c>
      <c r="H17" s="1" t="s">
        <v>63</v>
      </c>
      <c r="I17" s="1" t="s">
        <v>64</v>
      </c>
      <c r="J17" s="1" t="s">
        <v>65</v>
      </c>
      <c r="K17" s="1" t="s">
        <v>24</v>
      </c>
      <c r="M17" s="1" t="s">
        <v>18</v>
      </c>
      <c r="N17" t="s">
        <v>17</v>
      </c>
      <c r="O17" t="s">
        <v>17</v>
      </c>
      <c r="P17" t="s">
        <v>17</v>
      </c>
    </row>
    <row r="18" spans="1:16" x14ac:dyDescent="0.3">
      <c r="A18" s="1" t="s">
        <v>16</v>
      </c>
      <c r="B18">
        <v>22964</v>
      </c>
      <c r="C18" s="1" t="s">
        <v>17</v>
      </c>
      <c r="D18" s="1" t="s">
        <v>18</v>
      </c>
      <c r="E18" s="1" t="s">
        <v>19</v>
      </c>
      <c r="F18" s="1" t="s">
        <v>20</v>
      </c>
      <c r="G18">
        <v>80</v>
      </c>
      <c r="H18" s="1" t="s">
        <v>63</v>
      </c>
      <c r="I18" s="1" t="s">
        <v>64</v>
      </c>
      <c r="J18" s="1" t="s">
        <v>65</v>
      </c>
      <c r="K18" s="1" t="s">
        <v>24</v>
      </c>
      <c r="M18" s="1" t="s">
        <v>18</v>
      </c>
      <c r="N18" t="s">
        <v>17</v>
      </c>
      <c r="O18" t="s">
        <v>17</v>
      </c>
      <c r="P18" t="s">
        <v>17</v>
      </c>
    </row>
    <row r="19" spans="1:16" x14ac:dyDescent="0.3">
      <c r="A19" s="1" t="s">
        <v>16</v>
      </c>
      <c r="B19">
        <v>22964</v>
      </c>
      <c r="C19" s="1" t="s">
        <v>17</v>
      </c>
      <c r="D19" s="1" t="s">
        <v>18</v>
      </c>
      <c r="E19" s="1" t="s">
        <v>19</v>
      </c>
      <c r="F19" s="1" t="s">
        <v>20</v>
      </c>
      <c r="G19">
        <v>9000</v>
      </c>
      <c r="H19" s="1" t="s">
        <v>63</v>
      </c>
      <c r="I19" s="1" t="s">
        <v>64</v>
      </c>
      <c r="J19" s="1" t="s">
        <v>65</v>
      </c>
      <c r="K19" s="1" t="s">
        <v>24</v>
      </c>
      <c r="M19" s="1" t="s">
        <v>18</v>
      </c>
      <c r="N19" t="s">
        <v>17</v>
      </c>
      <c r="O19" t="s">
        <v>17</v>
      </c>
      <c r="P19" t="s">
        <v>17</v>
      </c>
    </row>
    <row r="20" spans="1:16" x14ac:dyDescent="0.3">
      <c r="A20" s="1" t="s">
        <v>16</v>
      </c>
      <c r="B20">
        <v>24260</v>
      </c>
      <c r="C20" s="1" t="s">
        <v>17</v>
      </c>
      <c r="D20" s="1" t="s">
        <v>18</v>
      </c>
      <c r="E20" s="1" t="s">
        <v>19</v>
      </c>
      <c r="F20" s="1" t="s">
        <v>20</v>
      </c>
      <c r="G20">
        <v>80</v>
      </c>
      <c r="H20" s="1" t="s">
        <v>66</v>
      </c>
      <c r="I20" s="1" t="s">
        <v>67</v>
      </c>
      <c r="J20" s="1" t="s">
        <v>68</v>
      </c>
      <c r="K20" s="1" t="s">
        <v>24</v>
      </c>
      <c r="M20" s="1" t="s">
        <v>18</v>
      </c>
      <c r="N20" t="s">
        <v>17</v>
      </c>
      <c r="O20" t="s">
        <v>17</v>
      </c>
      <c r="P20" t="s">
        <v>17</v>
      </c>
    </row>
    <row r="21" spans="1:16" x14ac:dyDescent="0.3">
      <c r="A21" s="1" t="s">
        <v>16</v>
      </c>
      <c r="B21">
        <v>24260</v>
      </c>
      <c r="C21" s="1" t="s">
        <v>17</v>
      </c>
      <c r="D21" s="1" t="s">
        <v>18</v>
      </c>
      <c r="E21" s="1" t="s">
        <v>19</v>
      </c>
      <c r="F21" s="1" t="s">
        <v>20</v>
      </c>
      <c r="G21">
        <v>9000</v>
      </c>
      <c r="H21" s="1" t="s">
        <v>66</v>
      </c>
      <c r="I21" s="1" t="s">
        <v>67</v>
      </c>
      <c r="J21" s="1" t="s">
        <v>68</v>
      </c>
      <c r="K21" s="1" t="s">
        <v>24</v>
      </c>
      <c r="M21" s="1" t="s">
        <v>18</v>
      </c>
      <c r="N21" t="s">
        <v>17</v>
      </c>
      <c r="O21" t="s">
        <v>17</v>
      </c>
      <c r="P21" t="s">
        <v>17</v>
      </c>
    </row>
    <row r="22" spans="1:16" x14ac:dyDescent="0.3">
      <c r="A22" s="1" t="s">
        <v>16</v>
      </c>
      <c r="B22">
        <v>25220</v>
      </c>
      <c r="C22" s="1" t="s">
        <v>17</v>
      </c>
      <c r="D22" s="1" t="s">
        <v>18</v>
      </c>
      <c r="E22" s="1" t="s">
        <v>19</v>
      </c>
      <c r="F22" s="1" t="s">
        <v>20</v>
      </c>
      <c r="G22">
        <v>0</v>
      </c>
      <c r="H22" s="1" t="s">
        <v>69</v>
      </c>
      <c r="I22" s="1" t="s">
        <v>70</v>
      </c>
      <c r="J22" s="1" t="s">
        <v>71</v>
      </c>
      <c r="K22" s="1" t="s">
        <v>24</v>
      </c>
      <c r="M22" s="1" t="s">
        <v>18</v>
      </c>
      <c r="N22" t="s">
        <v>17</v>
      </c>
      <c r="O22" t="s">
        <v>17</v>
      </c>
      <c r="P22" t="s">
        <v>17</v>
      </c>
    </row>
    <row r="23" spans="1:16" x14ac:dyDescent="0.3">
      <c r="A23" s="1" t="s">
        <v>16</v>
      </c>
      <c r="B23">
        <v>35716</v>
      </c>
      <c r="C23" s="1" t="s">
        <v>17</v>
      </c>
      <c r="D23" s="1" t="s">
        <v>18</v>
      </c>
      <c r="E23" s="1" t="s">
        <v>19</v>
      </c>
      <c r="F23" s="1" t="s">
        <v>20</v>
      </c>
      <c r="G23">
        <v>0</v>
      </c>
      <c r="H23" s="1" t="s">
        <v>72</v>
      </c>
      <c r="I23" s="1" t="s">
        <v>73</v>
      </c>
      <c r="J23" s="1" t="s">
        <v>74</v>
      </c>
      <c r="K23" s="1" t="s">
        <v>24</v>
      </c>
      <c r="M23" s="1" t="s">
        <v>18</v>
      </c>
      <c r="N23" t="s">
        <v>17</v>
      </c>
      <c r="O23" t="s">
        <v>17</v>
      </c>
      <c r="P23" t="s">
        <v>17</v>
      </c>
    </row>
    <row r="24" spans="1:16" x14ac:dyDescent="0.3">
      <c r="A24" s="1" t="s">
        <v>16</v>
      </c>
      <c r="B24">
        <v>39520</v>
      </c>
      <c r="C24" s="1" t="s">
        <v>17</v>
      </c>
      <c r="D24" s="1" t="s">
        <v>18</v>
      </c>
      <c r="E24" s="1" t="s">
        <v>19</v>
      </c>
      <c r="F24" s="1" t="s">
        <v>20</v>
      </c>
      <c r="G24">
        <v>22</v>
      </c>
      <c r="H24" s="1" t="s">
        <v>75</v>
      </c>
      <c r="I24" s="1" t="s">
        <v>76</v>
      </c>
      <c r="J24" s="1" t="s">
        <v>77</v>
      </c>
      <c r="K24" s="1" t="s">
        <v>24</v>
      </c>
      <c r="M24" s="1" t="s">
        <v>18</v>
      </c>
      <c r="N24" t="s">
        <v>17</v>
      </c>
      <c r="O24" t="s">
        <v>17</v>
      </c>
      <c r="P24" t="s">
        <v>17</v>
      </c>
    </row>
    <row r="25" spans="1:16" x14ac:dyDescent="0.3">
      <c r="A25" s="1" t="s">
        <v>16</v>
      </c>
      <c r="B25">
        <v>45590</v>
      </c>
      <c r="C25" s="1" t="s">
        <v>17</v>
      </c>
      <c r="D25" s="1" t="s">
        <v>18</v>
      </c>
      <c r="E25" s="1" t="s">
        <v>19</v>
      </c>
      <c r="F25" s="1" t="s">
        <v>20</v>
      </c>
      <c r="G25">
        <v>0</v>
      </c>
      <c r="H25" s="1" t="s">
        <v>78</v>
      </c>
      <c r="I25" s="1" t="s">
        <v>79</v>
      </c>
      <c r="J25" s="1" t="s">
        <v>80</v>
      </c>
      <c r="K25" s="1" t="s">
        <v>24</v>
      </c>
      <c r="M25" s="1" t="s">
        <v>18</v>
      </c>
      <c r="N25" t="s">
        <v>17</v>
      </c>
      <c r="O25" t="s">
        <v>17</v>
      </c>
      <c r="P25" t="s">
        <v>17</v>
      </c>
    </row>
    <row r="26" spans="1:16" x14ac:dyDescent="0.3">
      <c r="A26" s="1" t="s">
        <v>16</v>
      </c>
      <c r="B26">
        <v>54615</v>
      </c>
      <c r="C26" s="1" t="s">
        <v>17</v>
      </c>
      <c r="D26" s="1" t="s">
        <v>18</v>
      </c>
      <c r="E26" s="1" t="s">
        <v>19</v>
      </c>
      <c r="F26" s="1" t="s">
        <v>20</v>
      </c>
      <c r="G26">
        <v>0</v>
      </c>
      <c r="H26" s="1" t="s">
        <v>81</v>
      </c>
      <c r="I26" s="1" t="s">
        <v>82</v>
      </c>
      <c r="J26" s="1" t="s">
        <v>83</v>
      </c>
      <c r="K26" s="1" t="s">
        <v>24</v>
      </c>
      <c r="M26" s="1" t="s">
        <v>18</v>
      </c>
      <c r="N26" t="s">
        <v>17</v>
      </c>
      <c r="O26" t="s">
        <v>17</v>
      </c>
      <c r="P26" t="s">
        <v>17</v>
      </c>
    </row>
    <row r="27" spans="1:16" x14ac:dyDescent="0.3">
      <c r="A27" s="1" t="s">
        <v>16</v>
      </c>
      <c r="B27">
        <v>66717</v>
      </c>
      <c r="C27" s="1" t="s">
        <v>17</v>
      </c>
      <c r="D27" s="1" t="s">
        <v>18</v>
      </c>
      <c r="E27" s="1" t="s">
        <v>19</v>
      </c>
      <c r="F27" s="1" t="s">
        <v>35</v>
      </c>
      <c r="G27">
        <v>5353</v>
      </c>
      <c r="H27" s="1" t="s">
        <v>84</v>
      </c>
      <c r="I27" s="1" t="s">
        <v>85</v>
      </c>
      <c r="J27" s="1" t="s">
        <v>86</v>
      </c>
      <c r="K27" s="1" t="s">
        <v>87</v>
      </c>
      <c r="M27" s="1" t="s">
        <v>18</v>
      </c>
      <c r="N27" t="s">
        <v>17</v>
      </c>
      <c r="O27" t="s">
        <v>17</v>
      </c>
      <c r="P27" t="s">
        <v>17</v>
      </c>
    </row>
    <row r="28" spans="1:16" x14ac:dyDescent="0.3">
      <c r="A28" s="1" t="s">
        <v>16</v>
      </c>
      <c r="B28">
        <v>70657</v>
      </c>
      <c r="C28" s="1" t="s">
        <v>17</v>
      </c>
      <c r="D28" s="1" t="s">
        <v>18</v>
      </c>
      <c r="E28" s="1" t="s">
        <v>19</v>
      </c>
      <c r="F28" s="1" t="s">
        <v>20</v>
      </c>
      <c r="G28">
        <v>22</v>
      </c>
      <c r="H28" s="1" t="s">
        <v>88</v>
      </c>
      <c r="I28" s="1" t="s">
        <v>33</v>
      </c>
      <c r="J28" s="1" t="s">
        <v>89</v>
      </c>
      <c r="K28" s="1" t="s">
        <v>24</v>
      </c>
      <c r="M28" s="1" t="s">
        <v>18</v>
      </c>
      <c r="N28" t="s">
        <v>17</v>
      </c>
      <c r="O28" t="s">
        <v>17</v>
      </c>
      <c r="P28" t="s">
        <v>17</v>
      </c>
    </row>
    <row r="29" spans="1:16" x14ac:dyDescent="0.3">
      <c r="A29" s="1" t="s">
        <v>16</v>
      </c>
      <c r="B29">
        <v>85805</v>
      </c>
      <c r="C29" s="1" t="s">
        <v>17</v>
      </c>
      <c r="D29" s="1" t="s">
        <v>18</v>
      </c>
      <c r="E29" s="1" t="s">
        <v>19</v>
      </c>
      <c r="F29" s="1" t="s">
        <v>20</v>
      </c>
      <c r="G29">
        <v>80</v>
      </c>
      <c r="H29" s="1" t="s">
        <v>90</v>
      </c>
      <c r="I29" s="1" t="s">
        <v>91</v>
      </c>
      <c r="J29" s="1" t="s">
        <v>92</v>
      </c>
      <c r="K29" s="1" t="s">
        <v>93</v>
      </c>
      <c r="M29" s="1" t="s">
        <v>18</v>
      </c>
      <c r="N29" t="s">
        <v>17</v>
      </c>
      <c r="O29" t="s">
        <v>17</v>
      </c>
      <c r="P29" t="s">
        <v>17</v>
      </c>
    </row>
    <row r="30" spans="1:16" x14ac:dyDescent="0.3">
      <c r="A30" s="1" t="s">
        <v>16</v>
      </c>
      <c r="B30">
        <v>86420</v>
      </c>
      <c r="C30" s="1" t="s">
        <v>17</v>
      </c>
      <c r="D30" s="1" t="s">
        <v>18</v>
      </c>
      <c r="E30" s="1" t="s">
        <v>19</v>
      </c>
      <c r="F30" s="1" t="s">
        <v>20</v>
      </c>
      <c r="G30">
        <v>0</v>
      </c>
      <c r="H30" s="1" t="s">
        <v>94</v>
      </c>
      <c r="I30" s="1" t="s">
        <v>95</v>
      </c>
      <c r="J30" s="1" t="s">
        <v>96</v>
      </c>
      <c r="K30" s="1" t="s">
        <v>24</v>
      </c>
      <c r="M30" s="1" t="s">
        <v>18</v>
      </c>
      <c r="N30" t="s">
        <v>17</v>
      </c>
      <c r="O30" t="s">
        <v>17</v>
      </c>
      <c r="P30" t="s">
        <v>17</v>
      </c>
    </row>
    <row r="31" spans="1:16" x14ac:dyDescent="0.3">
      <c r="A31" s="1" t="s">
        <v>16</v>
      </c>
      <c r="B31">
        <v>106628</v>
      </c>
      <c r="C31" s="1" t="s">
        <v>17</v>
      </c>
      <c r="D31" s="1" t="s">
        <v>18</v>
      </c>
      <c r="E31" s="1" t="s">
        <v>19</v>
      </c>
      <c r="F31" s="1" t="s">
        <v>20</v>
      </c>
      <c r="G31">
        <v>80</v>
      </c>
      <c r="H31" s="1" t="s">
        <v>97</v>
      </c>
      <c r="I31" s="1" t="s">
        <v>98</v>
      </c>
      <c r="J31" s="1" t="s">
        <v>99</v>
      </c>
      <c r="K31" s="1" t="s">
        <v>24</v>
      </c>
      <c r="M31" s="1" t="s">
        <v>18</v>
      </c>
      <c r="N31" t="s">
        <v>17</v>
      </c>
      <c r="O31" t="s">
        <v>17</v>
      </c>
      <c r="P31" t="s">
        <v>17</v>
      </c>
    </row>
    <row r="32" spans="1:16" x14ac:dyDescent="0.3">
      <c r="A32" s="1" t="s">
        <v>16</v>
      </c>
      <c r="B32">
        <v>110723</v>
      </c>
      <c r="C32" s="1" t="s">
        <v>17</v>
      </c>
      <c r="D32" s="1" t="s">
        <v>18</v>
      </c>
      <c r="E32" s="1" t="s">
        <v>19</v>
      </c>
      <c r="F32" s="1" t="s">
        <v>20</v>
      </c>
      <c r="G32">
        <v>0</v>
      </c>
      <c r="H32" s="1" t="s">
        <v>100</v>
      </c>
      <c r="I32" s="1" t="s">
        <v>101</v>
      </c>
      <c r="J32" s="1" t="s">
        <v>102</v>
      </c>
      <c r="K32" s="1" t="s">
        <v>24</v>
      </c>
      <c r="M32" s="1" t="s">
        <v>18</v>
      </c>
      <c r="N32" t="s">
        <v>17</v>
      </c>
      <c r="O32" t="s">
        <v>17</v>
      </c>
      <c r="P32" t="s">
        <v>17</v>
      </c>
    </row>
    <row r="33" spans="1:16" x14ac:dyDescent="0.3">
      <c r="A33" s="1" t="s">
        <v>16</v>
      </c>
      <c r="B33">
        <v>117886</v>
      </c>
      <c r="C33" s="1" t="s">
        <v>17</v>
      </c>
      <c r="D33" s="1" t="s">
        <v>18</v>
      </c>
      <c r="E33" s="1" t="s">
        <v>19</v>
      </c>
      <c r="F33" s="1" t="s">
        <v>20</v>
      </c>
      <c r="G33">
        <v>0</v>
      </c>
      <c r="H33" s="1" t="s">
        <v>103</v>
      </c>
      <c r="I33" s="1" t="s">
        <v>104</v>
      </c>
      <c r="J33" s="1" t="s">
        <v>105</v>
      </c>
      <c r="K33" s="1" t="s">
        <v>24</v>
      </c>
      <c r="M33" s="1" t="s">
        <v>18</v>
      </c>
      <c r="N33" t="s">
        <v>17</v>
      </c>
      <c r="O33" t="s">
        <v>17</v>
      </c>
      <c r="P33" t="s">
        <v>17</v>
      </c>
    </row>
    <row r="34" spans="1:16" x14ac:dyDescent="0.3">
      <c r="A34" s="1" t="s">
        <v>16</v>
      </c>
      <c r="B34">
        <v>149334</v>
      </c>
      <c r="C34" s="1" t="s">
        <v>17</v>
      </c>
      <c r="D34" s="1" t="s">
        <v>18</v>
      </c>
      <c r="E34" s="1" t="s">
        <v>19</v>
      </c>
      <c r="F34" s="1" t="s">
        <v>20</v>
      </c>
      <c r="G34">
        <v>22</v>
      </c>
      <c r="H34" s="1" t="s">
        <v>106</v>
      </c>
      <c r="I34" s="1" t="s">
        <v>107</v>
      </c>
      <c r="J34" s="1" t="s">
        <v>107</v>
      </c>
      <c r="K34" s="1" t="s">
        <v>24</v>
      </c>
      <c r="M34" s="1" t="s">
        <v>18</v>
      </c>
      <c r="N34" t="s">
        <v>17</v>
      </c>
      <c r="O34" t="s">
        <v>17</v>
      </c>
      <c r="P34" t="s">
        <v>17</v>
      </c>
    </row>
    <row r="35" spans="1:16" x14ac:dyDescent="0.3">
      <c r="A35" s="1" t="s">
        <v>16</v>
      </c>
      <c r="B35">
        <v>153588</v>
      </c>
      <c r="C35" s="1" t="s">
        <v>17</v>
      </c>
      <c r="D35" s="1" t="s">
        <v>18</v>
      </c>
      <c r="E35" s="1" t="s">
        <v>19</v>
      </c>
      <c r="F35" s="1" t="s">
        <v>20</v>
      </c>
      <c r="G35">
        <v>22</v>
      </c>
      <c r="H35" s="1" t="s">
        <v>108</v>
      </c>
      <c r="I35" s="1" t="s">
        <v>109</v>
      </c>
      <c r="J35" s="1" t="s">
        <v>110</v>
      </c>
      <c r="K35" s="1" t="s">
        <v>24</v>
      </c>
      <c r="M35" s="1" t="s">
        <v>18</v>
      </c>
      <c r="N35" t="s">
        <v>17</v>
      </c>
      <c r="O35" t="s">
        <v>17</v>
      </c>
      <c r="P35" t="s">
        <v>17</v>
      </c>
    </row>
    <row r="36" spans="1:16" x14ac:dyDescent="0.3">
      <c r="A36" s="1" t="s">
        <v>16</v>
      </c>
      <c r="B36">
        <v>181418</v>
      </c>
      <c r="C36" s="1" t="s">
        <v>17</v>
      </c>
      <c r="D36" s="1" t="s">
        <v>18</v>
      </c>
      <c r="E36" s="1" t="s">
        <v>19</v>
      </c>
      <c r="F36" s="1" t="s">
        <v>20</v>
      </c>
      <c r="G36">
        <v>22</v>
      </c>
      <c r="H36" s="1" t="s">
        <v>111</v>
      </c>
      <c r="I36" s="1" t="s">
        <v>112</v>
      </c>
      <c r="J36" s="1" t="s">
        <v>112</v>
      </c>
      <c r="K36" s="1" t="s">
        <v>24</v>
      </c>
      <c r="M36" s="1" t="s">
        <v>18</v>
      </c>
      <c r="N36" t="s">
        <v>17</v>
      </c>
      <c r="O36" t="s">
        <v>17</v>
      </c>
      <c r="P36" t="s">
        <v>17</v>
      </c>
    </row>
    <row r="37" spans="1:16" x14ac:dyDescent="0.3">
      <c r="A37" s="1" t="s">
        <v>16</v>
      </c>
      <c r="B37">
        <v>10287</v>
      </c>
      <c r="C37" s="1" t="s">
        <v>17</v>
      </c>
      <c r="D37" s="1" t="s">
        <v>18</v>
      </c>
      <c r="E37" s="1" t="s">
        <v>113</v>
      </c>
      <c r="F37" s="1" t="s">
        <v>35</v>
      </c>
      <c r="G37">
        <v>0</v>
      </c>
      <c r="H37" s="1" t="s">
        <v>36</v>
      </c>
      <c r="I37" s="1" t="s">
        <v>37</v>
      </c>
      <c r="J37" s="1" t="s">
        <v>38</v>
      </c>
      <c r="K37" s="1" t="s">
        <v>24</v>
      </c>
      <c r="M37" s="1" t="s">
        <v>18</v>
      </c>
      <c r="N37" t="s">
        <v>17</v>
      </c>
      <c r="O37" t="s">
        <v>17</v>
      </c>
      <c r="P37" t="s">
        <v>17</v>
      </c>
    </row>
    <row r="38" spans="1:16" x14ac:dyDescent="0.3">
      <c r="A38" s="1" t="s">
        <v>16</v>
      </c>
      <c r="B38">
        <v>11219</v>
      </c>
      <c r="C38" s="1" t="s">
        <v>17</v>
      </c>
      <c r="D38" s="1" t="s">
        <v>18</v>
      </c>
      <c r="E38" s="1" t="s">
        <v>113</v>
      </c>
      <c r="F38" s="1" t="s">
        <v>20</v>
      </c>
      <c r="G38">
        <v>6881</v>
      </c>
      <c r="H38" s="1" t="s">
        <v>50</v>
      </c>
      <c r="I38" s="1" t="s">
        <v>51</v>
      </c>
      <c r="J38" s="1" t="s">
        <v>52</v>
      </c>
      <c r="K38" s="1" t="s">
        <v>53</v>
      </c>
      <c r="M38" s="1" t="s">
        <v>18</v>
      </c>
      <c r="N38" t="s">
        <v>17</v>
      </c>
      <c r="O38" t="s">
        <v>17</v>
      </c>
      <c r="P38" t="s">
        <v>17</v>
      </c>
    </row>
    <row r="39" spans="1:16" x14ac:dyDescent="0.3">
      <c r="A39" s="1" t="s">
        <v>16</v>
      </c>
      <c r="B39">
        <v>11936</v>
      </c>
      <c r="C39" s="1" t="s">
        <v>17</v>
      </c>
      <c r="D39" s="1" t="s">
        <v>18</v>
      </c>
      <c r="E39" s="1" t="s">
        <v>113</v>
      </c>
      <c r="F39" s="1" t="s">
        <v>20</v>
      </c>
      <c r="G39">
        <v>0</v>
      </c>
      <c r="H39" s="1" t="s">
        <v>54</v>
      </c>
      <c r="I39" s="1" t="s">
        <v>55</v>
      </c>
      <c r="J39" s="1" t="s">
        <v>56</v>
      </c>
      <c r="K39" s="1" t="s">
        <v>24</v>
      </c>
      <c r="M39" s="1" t="s">
        <v>18</v>
      </c>
      <c r="N39" t="s">
        <v>17</v>
      </c>
      <c r="O39" t="s">
        <v>17</v>
      </c>
      <c r="P39" t="s">
        <v>17</v>
      </c>
    </row>
    <row r="40" spans="1:16" x14ac:dyDescent="0.3">
      <c r="A40" s="1" t="s">
        <v>16</v>
      </c>
      <c r="B40">
        <v>12053</v>
      </c>
      <c r="C40" s="1" t="s">
        <v>17</v>
      </c>
      <c r="D40" s="1" t="s">
        <v>18</v>
      </c>
      <c r="E40" s="1" t="s">
        <v>113</v>
      </c>
      <c r="F40" s="1" t="s">
        <v>20</v>
      </c>
      <c r="G40">
        <v>0</v>
      </c>
      <c r="H40" s="1" t="s">
        <v>57</v>
      </c>
      <c r="I40" s="1" t="s">
        <v>58</v>
      </c>
      <c r="J40" s="1" t="s">
        <v>59</v>
      </c>
      <c r="K40" s="1" t="s">
        <v>24</v>
      </c>
      <c r="M40" s="1" t="s">
        <v>18</v>
      </c>
      <c r="N40" t="s">
        <v>17</v>
      </c>
      <c r="O40" t="s">
        <v>17</v>
      </c>
      <c r="P40" t="s">
        <v>17</v>
      </c>
    </row>
    <row r="41" spans="1:16" x14ac:dyDescent="0.3">
      <c r="A41" s="1" t="s">
        <v>16</v>
      </c>
      <c r="B41">
        <v>19506</v>
      </c>
      <c r="C41" s="1" t="s">
        <v>17</v>
      </c>
      <c r="D41" s="1" t="s">
        <v>18</v>
      </c>
      <c r="E41" s="1" t="s">
        <v>113</v>
      </c>
      <c r="F41" s="1" t="s">
        <v>20</v>
      </c>
      <c r="G41">
        <v>0</v>
      </c>
      <c r="H41" s="1" t="s">
        <v>60</v>
      </c>
      <c r="I41" s="1" t="s">
        <v>61</v>
      </c>
      <c r="J41" s="1" t="s">
        <v>62</v>
      </c>
      <c r="K41" s="1" t="s">
        <v>24</v>
      </c>
      <c r="M41" s="1" t="s">
        <v>18</v>
      </c>
      <c r="N41" t="s">
        <v>17</v>
      </c>
      <c r="O41" t="s">
        <v>17</v>
      </c>
      <c r="P41" t="s">
        <v>17</v>
      </c>
    </row>
    <row r="42" spans="1:16" x14ac:dyDescent="0.3">
      <c r="A42" s="1" t="s">
        <v>16</v>
      </c>
      <c r="B42">
        <v>21745</v>
      </c>
      <c r="C42" s="1" t="s">
        <v>17</v>
      </c>
      <c r="D42" s="1" t="s">
        <v>18</v>
      </c>
      <c r="E42" s="1" t="s">
        <v>113</v>
      </c>
      <c r="F42" s="1" t="s">
        <v>20</v>
      </c>
      <c r="G42">
        <v>0</v>
      </c>
      <c r="H42" s="1" t="s">
        <v>114</v>
      </c>
      <c r="I42" s="1" t="s">
        <v>115</v>
      </c>
      <c r="J42" s="1" t="s">
        <v>116</v>
      </c>
      <c r="K42" s="1" t="s">
        <v>117</v>
      </c>
      <c r="M42" s="1" t="s">
        <v>18</v>
      </c>
      <c r="N42" t="s">
        <v>17</v>
      </c>
      <c r="O42" t="s">
        <v>17</v>
      </c>
      <c r="P42" t="s">
        <v>17</v>
      </c>
    </row>
    <row r="43" spans="1:16" x14ac:dyDescent="0.3">
      <c r="A43" s="1" t="s">
        <v>16</v>
      </c>
      <c r="B43">
        <v>22964</v>
      </c>
      <c r="C43" s="1" t="s">
        <v>17</v>
      </c>
      <c r="D43" s="1" t="s">
        <v>18</v>
      </c>
      <c r="E43" s="1" t="s">
        <v>113</v>
      </c>
      <c r="F43" s="1" t="s">
        <v>20</v>
      </c>
      <c r="G43">
        <v>6881</v>
      </c>
      <c r="H43" s="1" t="s">
        <v>63</v>
      </c>
      <c r="I43" s="1" t="s">
        <v>64</v>
      </c>
      <c r="J43" s="1" t="s">
        <v>65</v>
      </c>
      <c r="K43" s="1" t="s">
        <v>24</v>
      </c>
      <c r="M43" s="1" t="s">
        <v>18</v>
      </c>
      <c r="N43" t="s">
        <v>17</v>
      </c>
      <c r="O43" t="s">
        <v>17</v>
      </c>
      <c r="P43" t="s">
        <v>17</v>
      </c>
    </row>
    <row r="44" spans="1:16" x14ac:dyDescent="0.3">
      <c r="A44" s="1" t="s">
        <v>16</v>
      </c>
      <c r="B44">
        <v>25220</v>
      </c>
      <c r="C44" s="1" t="s">
        <v>17</v>
      </c>
      <c r="D44" s="1" t="s">
        <v>18</v>
      </c>
      <c r="E44" s="1" t="s">
        <v>113</v>
      </c>
      <c r="F44" s="1" t="s">
        <v>20</v>
      </c>
      <c r="G44">
        <v>0</v>
      </c>
      <c r="H44" s="1" t="s">
        <v>69</v>
      </c>
      <c r="I44" s="1" t="s">
        <v>70</v>
      </c>
      <c r="J44" s="1" t="s">
        <v>71</v>
      </c>
      <c r="K44" s="1" t="s">
        <v>24</v>
      </c>
      <c r="M44" s="1" t="s">
        <v>18</v>
      </c>
      <c r="N44" t="s">
        <v>17</v>
      </c>
      <c r="O44" t="s">
        <v>17</v>
      </c>
      <c r="P44" t="s">
        <v>17</v>
      </c>
    </row>
    <row r="45" spans="1:16" x14ac:dyDescent="0.3">
      <c r="A45" s="1" t="s">
        <v>16</v>
      </c>
      <c r="B45">
        <v>35716</v>
      </c>
      <c r="C45" s="1" t="s">
        <v>17</v>
      </c>
      <c r="D45" s="1" t="s">
        <v>18</v>
      </c>
      <c r="E45" s="1" t="s">
        <v>113</v>
      </c>
      <c r="F45" s="1" t="s">
        <v>20</v>
      </c>
      <c r="G45">
        <v>0</v>
      </c>
      <c r="H45" s="1" t="s">
        <v>72</v>
      </c>
      <c r="I45" s="1" t="s">
        <v>73</v>
      </c>
      <c r="J45" s="1" t="s">
        <v>74</v>
      </c>
      <c r="K45" s="1" t="s">
        <v>24</v>
      </c>
      <c r="M45" s="1" t="s">
        <v>18</v>
      </c>
      <c r="N45" t="s">
        <v>17</v>
      </c>
      <c r="O45" t="s">
        <v>17</v>
      </c>
      <c r="P45" t="s">
        <v>17</v>
      </c>
    </row>
    <row r="46" spans="1:16" x14ac:dyDescent="0.3">
      <c r="A46" s="1" t="s">
        <v>16</v>
      </c>
      <c r="B46">
        <v>45590</v>
      </c>
      <c r="C46" s="1" t="s">
        <v>17</v>
      </c>
      <c r="D46" s="1" t="s">
        <v>18</v>
      </c>
      <c r="E46" s="1" t="s">
        <v>113</v>
      </c>
      <c r="F46" s="1" t="s">
        <v>20</v>
      </c>
      <c r="G46">
        <v>0</v>
      </c>
      <c r="H46" s="1" t="s">
        <v>78</v>
      </c>
      <c r="I46" s="1" t="s">
        <v>79</v>
      </c>
      <c r="J46" s="1" t="s">
        <v>80</v>
      </c>
      <c r="K46" s="1" t="s">
        <v>24</v>
      </c>
      <c r="M46" s="1" t="s">
        <v>18</v>
      </c>
      <c r="N46" t="s">
        <v>17</v>
      </c>
      <c r="O46" t="s">
        <v>17</v>
      </c>
      <c r="P46" t="s">
        <v>17</v>
      </c>
    </row>
    <row r="47" spans="1:16" x14ac:dyDescent="0.3">
      <c r="A47" s="1" t="s">
        <v>16</v>
      </c>
      <c r="B47">
        <v>54615</v>
      </c>
      <c r="C47" s="1" t="s">
        <v>17</v>
      </c>
      <c r="D47" s="1" t="s">
        <v>18</v>
      </c>
      <c r="E47" s="1" t="s">
        <v>113</v>
      </c>
      <c r="F47" s="1" t="s">
        <v>20</v>
      </c>
      <c r="G47">
        <v>0</v>
      </c>
      <c r="H47" s="1" t="s">
        <v>81</v>
      </c>
      <c r="I47" s="1" t="s">
        <v>82</v>
      </c>
      <c r="J47" s="1" t="s">
        <v>83</v>
      </c>
      <c r="K47" s="1" t="s">
        <v>24</v>
      </c>
      <c r="M47" s="1" t="s">
        <v>18</v>
      </c>
      <c r="N47" t="s">
        <v>17</v>
      </c>
      <c r="O47" t="s">
        <v>17</v>
      </c>
      <c r="P47" t="s">
        <v>17</v>
      </c>
    </row>
    <row r="48" spans="1:16" x14ac:dyDescent="0.3">
      <c r="A48" s="1" t="s">
        <v>16</v>
      </c>
      <c r="B48">
        <v>86420</v>
      </c>
      <c r="C48" s="1" t="s">
        <v>17</v>
      </c>
      <c r="D48" s="1" t="s">
        <v>18</v>
      </c>
      <c r="E48" s="1" t="s">
        <v>113</v>
      </c>
      <c r="F48" s="1" t="s">
        <v>20</v>
      </c>
      <c r="G48">
        <v>0</v>
      </c>
      <c r="H48" s="1" t="s">
        <v>94</v>
      </c>
      <c r="I48" s="1" t="s">
        <v>95</v>
      </c>
      <c r="J48" s="1" t="s">
        <v>96</v>
      </c>
      <c r="K48" s="1" t="s">
        <v>24</v>
      </c>
      <c r="M48" s="1" t="s">
        <v>18</v>
      </c>
      <c r="N48" t="s">
        <v>17</v>
      </c>
      <c r="O48" t="s">
        <v>17</v>
      </c>
      <c r="P48" t="s">
        <v>17</v>
      </c>
    </row>
    <row r="49" spans="1:16" x14ac:dyDescent="0.3">
      <c r="A49" s="1" t="s">
        <v>16</v>
      </c>
      <c r="B49">
        <v>10287</v>
      </c>
      <c r="C49" s="1" t="s">
        <v>17</v>
      </c>
      <c r="D49" s="1" t="s">
        <v>18</v>
      </c>
      <c r="E49" s="1" t="s">
        <v>118</v>
      </c>
      <c r="F49" s="1" t="s">
        <v>35</v>
      </c>
      <c r="G49">
        <v>0</v>
      </c>
      <c r="H49" s="1" t="s">
        <v>36</v>
      </c>
      <c r="I49" s="1" t="s">
        <v>37</v>
      </c>
      <c r="J49" s="1" t="s">
        <v>38</v>
      </c>
      <c r="K49" s="1" t="s">
        <v>24</v>
      </c>
      <c r="M49" s="1" t="s">
        <v>18</v>
      </c>
      <c r="N49" t="s">
        <v>17</v>
      </c>
      <c r="O49" t="s">
        <v>17</v>
      </c>
      <c r="P49" t="s">
        <v>17</v>
      </c>
    </row>
    <row r="50" spans="1:16" x14ac:dyDescent="0.3">
      <c r="A50" s="1" t="s">
        <v>16</v>
      </c>
      <c r="B50">
        <v>10386</v>
      </c>
      <c r="C50" s="1" t="s">
        <v>17</v>
      </c>
      <c r="D50" s="1" t="s">
        <v>18</v>
      </c>
      <c r="E50" s="1" t="s">
        <v>118</v>
      </c>
      <c r="F50" s="1" t="s">
        <v>20</v>
      </c>
      <c r="G50">
        <v>80</v>
      </c>
      <c r="H50" s="1" t="s">
        <v>119</v>
      </c>
      <c r="I50" s="1" t="s">
        <v>120</v>
      </c>
      <c r="J50" s="1" t="s">
        <v>121</v>
      </c>
      <c r="K50" s="1" t="s">
        <v>24</v>
      </c>
      <c r="M50" s="1" t="s">
        <v>18</v>
      </c>
      <c r="N50" t="s">
        <v>17</v>
      </c>
      <c r="O50" t="s">
        <v>17</v>
      </c>
      <c r="P50" t="s">
        <v>17</v>
      </c>
    </row>
    <row r="51" spans="1:16" x14ac:dyDescent="0.3">
      <c r="A51" s="1" t="s">
        <v>16</v>
      </c>
      <c r="B51">
        <v>11219</v>
      </c>
      <c r="C51" s="1" t="s">
        <v>17</v>
      </c>
      <c r="D51" s="1" t="s">
        <v>18</v>
      </c>
      <c r="E51" s="1" t="s">
        <v>118</v>
      </c>
      <c r="F51" s="1" t="s">
        <v>20</v>
      </c>
      <c r="G51">
        <v>80</v>
      </c>
      <c r="H51" s="1" t="s">
        <v>50</v>
      </c>
      <c r="I51" s="1" t="s">
        <v>51</v>
      </c>
      <c r="J51" s="1" t="s">
        <v>52</v>
      </c>
      <c r="K51" s="1" t="s">
        <v>53</v>
      </c>
      <c r="M51" s="1" t="s">
        <v>18</v>
      </c>
      <c r="N51" t="s">
        <v>17</v>
      </c>
      <c r="O51" t="s">
        <v>17</v>
      </c>
      <c r="P51" t="s">
        <v>17</v>
      </c>
    </row>
    <row r="52" spans="1:16" x14ac:dyDescent="0.3">
      <c r="A52" s="1" t="s">
        <v>16</v>
      </c>
      <c r="B52">
        <v>11936</v>
      </c>
      <c r="C52" s="1" t="s">
        <v>17</v>
      </c>
      <c r="D52" s="1" t="s">
        <v>18</v>
      </c>
      <c r="E52" s="1" t="s">
        <v>118</v>
      </c>
      <c r="F52" s="1" t="s">
        <v>20</v>
      </c>
      <c r="G52">
        <v>0</v>
      </c>
      <c r="H52" s="1" t="s">
        <v>54</v>
      </c>
      <c r="I52" s="1" t="s">
        <v>55</v>
      </c>
      <c r="J52" s="1" t="s">
        <v>56</v>
      </c>
      <c r="K52" s="1" t="s">
        <v>24</v>
      </c>
      <c r="M52" s="1" t="s">
        <v>18</v>
      </c>
      <c r="N52" t="s">
        <v>17</v>
      </c>
      <c r="O52" t="s">
        <v>17</v>
      </c>
      <c r="P52" t="s">
        <v>17</v>
      </c>
    </row>
    <row r="53" spans="1:16" x14ac:dyDescent="0.3">
      <c r="A53" s="1" t="s">
        <v>16</v>
      </c>
      <c r="B53">
        <v>19506</v>
      </c>
      <c r="C53" s="1" t="s">
        <v>17</v>
      </c>
      <c r="D53" s="1" t="s">
        <v>18</v>
      </c>
      <c r="E53" s="1" t="s">
        <v>118</v>
      </c>
      <c r="F53" s="1" t="s">
        <v>20</v>
      </c>
      <c r="G53">
        <v>0</v>
      </c>
      <c r="H53" s="1" t="s">
        <v>60</v>
      </c>
      <c r="I53" s="1" t="s">
        <v>61</v>
      </c>
      <c r="J53" s="1" t="s">
        <v>62</v>
      </c>
      <c r="K53" s="1" t="s">
        <v>24</v>
      </c>
      <c r="M53" s="1" t="s">
        <v>18</v>
      </c>
      <c r="N53" t="s">
        <v>17</v>
      </c>
      <c r="O53" t="s">
        <v>17</v>
      </c>
      <c r="P53" t="s">
        <v>17</v>
      </c>
    </row>
    <row r="54" spans="1:16" x14ac:dyDescent="0.3">
      <c r="A54" s="1" t="s">
        <v>16</v>
      </c>
      <c r="B54">
        <v>22964</v>
      </c>
      <c r="C54" s="1" t="s">
        <v>17</v>
      </c>
      <c r="D54" s="1" t="s">
        <v>18</v>
      </c>
      <c r="E54" s="1" t="s">
        <v>118</v>
      </c>
      <c r="F54" s="1" t="s">
        <v>20</v>
      </c>
      <c r="G54">
        <v>80</v>
      </c>
      <c r="H54" s="1" t="s">
        <v>63</v>
      </c>
      <c r="I54" s="1" t="s">
        <v>64</v>
      </c>
      <c r="J54" s="1" t="s">
        <v>65</v>
      </c>
      <c r="K54" s="1" t="s">
        <v>24</v>
      </c>
      <c r="M54" s="1" t="s">
        <v>18</v>
      </c>
      <c r="N54" t="s">
        <v>17</v>
      </c>
      <c r="O54" t="s">
        <v>17</v>
      </c>
      <c r="P54" t="s">
        <v>17</v>
      </c>
    </row>
    <row r="55" spans="1:16" x14ac:dyDescent="0.3">
      <c r="A55" s="1" t="s">
        <v>16</v>
      </c>
      <c r="B55">
        <v>24260</v>
      </c>
      <c r="C55" s="1" t="s">
        <v>17</v>
      </c>
      <c r="D55" s="1" t="s">
        <v>18</v>
      </c>
      <c r="E55" s="1" t="s">
        <v>118</v>
      </c>
      <c r="F55" s="1" t="s">
        <v>20</v>
      </c>
      <c r="G55">
        <v>80</v>
      </c>
      <c r="H55" s="1" t="s">
        <v>66</v>
      </c>
      <c r="I55" s="1" t="s">
        <v>67</v>
      </c>
      <c r="J55" s="1" t="s">
        <v>68</v>
      </c>
      <c r="K55" s="1" t="s">
        <v>24</v>
      </c>
      <c r="M55" s="1" t="s">
        <v>18</v>
      </c>
      <c r="N55" t="s">
        <v>17</v>
      </c>
      <c r="O55" t="s">
        <v>17</v>
      </c>
      <c r="P55" t="s">
        <v>17</v>
      </c>
    </row>
    <row r="56" spans="1:16" x14ac:dyDescent="0.3">
      <c r="A56" s="1" t="s">
        <v>16</v>
      </c>
      <c r="B56">
        <v>35716</v>
      </c>
      <c r="C56" s="1" t="s">
        <v>17</v>
      </c>
      <c r="D56" s="1" t="s">
        <v>18</v>
      </c>
      <c r="E56" s="1" t="s">
        <v>118</v>
      </c>
      <c r="F56" s="1" t="s">
        <v>20</v>
      </c>
      <c r="G56">
        <v>0</v>
      </c>
      <c r="H56" s="1" t="s">
        <v>72</v>
      </c>
      <c r="I56" s="1" t="s">
        <v>73</v>
      </c>
      <c r="J56" s="1" t="s">
        <v>74</v>
      </c>
      <c r="K56" s="1" t="s">
        <v>24</v>
      </c>
      <c r="M56" s="1" t="s">
        <v>18</v>
      </c>
      <c r="N56" t="s">
        <v>17</v>
      </c>
      <c r="O56" t="s">
        <v>17</v>
      </c>
      <c r="P56" t="s">
        <v>17</v>
      </c>
    </row>
    <row r="57" spans="1:16" x14ac:dyDescent="0.3">
      <c r="A57" s="1" t="s">
        <v>16</v>
      </c>
      <c r="B57">
        <v>45590</v>
      </c>
      <c r="C57" s="1" t="s">
        <v>17</v>
      </c>
      <c r="D57" s="1" t="s">
        <v>18</v>
      </c>
      <c r="E57" s="1" t="s">
        <v>118</v>
      </c>
      <c r="F57" s="1" t="s">
        <v>20</v>
      </c>
      <c r="G57">
        <v>0</v>
      </c>
      <c r="H57" s="1" t="s">
        <v>78</v>
      </c>
      <c r="I57" s="1" t="s">
        <v>79</v>
      </c>
      <c r="J57" s="1" t="s">
        <v>80</v>
      </c>
      <c r="K57" s="1" t="s">
        <v>24</v>
      </c>
      <c r="M57" s="1" t="s">
        <v>18</v>
      </c>
      <c r="N57" t="s">
        <v>17</v>
      </c>
      <c r="O57" t="s">
        <v>17</v>
      </c>
      <c r="P57" t="s">
        <v>17</v>
      </c>
    </row>
    <row r="58" spans="1:16" x14ac:dyDescent="0.3">
      <c r="A58" s="1" t="s">
        <v>16</v>
      </c>
      <c r="B58">
        <v>54615</v>
      </c>
      <c r="C58" s="1" t="s">
        <v>17</v>
      </c>
      <c r="D58" s="1" t="s">
        <v>18</v>
      </c>
      <c r="E58" s="1" t="s">
        <v>118</v>
      </c>
      <c r="F58" s="1" t="s">
        <v>20</v>
      </c>
      <c r="G58">
        <v>0</v>
      </c>
      <c r="H58" s="1" t="s">
        <v>81</v>
      </c>
      <c r="I58" s="1" t="s">
        <v>82</v>
      </c>
      <c r="J58" s="1" t="s">
        <v>83</v>
      </c>
      <c r="K58" s="1" t="s">
        <v>24</v>
      </c>
      <c r="M58" s="1" t="s">
        <v>18</v>
      </c>
      <c r="N58" t="s">
        <v>17</v>
      </c>
      <c r="O58" t="s">
        <v>17</v>
      </c>
      <c r="P58" t="s">
        <v>17</v>
      </c>
    </row>
    <row r="59" spans="1:16" x14ac:dyDescent="0.3">
      <c r="A59" s="1" t="s">
        <v>16</v>
      </c>
      <c r="B59">
        <v>86420</v>
      </c>
      <c r="C59" s="1" t="s">
        <v>17</v>
      </c>
      <c r="D59" s="1" t="s">
        <v>18</v>
      </c>
      <c r="E59" s="1" t="s">
        <v>118</v>
      </c>
      <c r="F59" s="1" t="s">
        <v>20</v>
      </c>
      <c r="G59">
        <v>0</v>
      </c>
      <c r="H59" s="1" t="s">
        <v>94</v>
      </c>
      <c r="I59" s="1" t="s">
        <v>95</v>
      </c>
      <c r="J59" s="1" t="s">
        <v>96</v>
      </c>
      <c r="K59" s="1" t="s">
        <v>24</v>
      </c>
      <c r="M59" s="1" t="s">
        <v>18</v>
      </c>
      <c r="N59" t="s">
        <v>17</v>
      </c>
      <c r="O59" t="s">
        <v>17</v>
      </c>
      <c r="P59" t="s">
        <v>17</v>
      </c>
    </row>
    <row r="60" spans="1:16" x14ac:dyDescent="0.3">
      <c r="A60" s="1" t="s">
        <v>16</v>
      </c>
      <c r="B60">
        <v>10107</v>
      </c>
      <c r="C60" s="1" t="s">
        <v>17</v>
      </c>
      <c r="D60" s="1" t="s">
        <v>18</v>
      </c>
      <c r="E60" s="1" t="s">
        <v>122</v>
      </c>
      <c r="F60" s="1" t="s">
        <v>20</v>
      </c>
      <c r="G60">
        <v>80</v>
      </c>
      <c r="H60" s="1" t="s">
        <v>21</v>
      </c>
      <c r="I60" s="1" t="s">
        <v>22</v>
      </c>
      <c r="J60" s="1" t="s">
        <v>23</v>
      </c>
      <c r="K60" s="1" t="s">
        <v>24</v>
      </c>
      <c r="M60" s="1" t="s">
        <v>18</v>
      </c>
      <c r="N60" t="s">
        <v>17</v>
      </c>
      <c r="O60" t="s">
        <v>17</v>
      </c>
      <c r="P60" t="s">
        <v>17</v>
      </c>
    </row>
    <row r="61" spans="1:16" x14ac:dyDescent="0.3">
      <c r="A61" s="1" t="s">
        <v>16</v>
      </c>
      <c r="B61">
        <v>10107</v>
      </c>
      <c r="C61" s="1" t="s">
        <v>17</v>
      </c>
      <c r="D61" s="1" t="s">
        <v>18</v>
      </c>
      <c r="E61" s="1" t="s">
        <v>122</v>
      </c>
      <c r="F61" s="1" t="s">
        <v>20</v>
      </c>
      <c r="G61">
        <v>443</v>
      </c>
      <c r="H61" s="1" t="s">
        <v>21</v>
      </c>
      <c r="I61" s="1" t="s">
        <v>22</v>
      </c>
      <c r="J61" s="1" t="s">
        <v>23</v>
      </c>
      <c r="K61" s="1" t="s">
        <v>24</v>
      </c>
      <c r="M61" s="1" t="s">
        <v>18</v>
      </c>
      <c r="N61" t="s">
        <v>17</v>
      </c>
      <c r="O61" t="s">
        <v>17</v>
      </c>
      <c r="P61" t="s">
        <v>17</v>
      </c>
    </row>
    <row r="62" spans="1:16" x14ac:dyDescent="0.3">
      <c r="A62" s="1" t="s">
        <v>16</v>
      </c>
      <c r="B62">
        <v>10107</v>
      </c>
      <c r="C62" s="1" t="s">
        <v>17</v>
      </c>
      <c r="D62" s="1" t="s">
        <v>18</v>
      </c>
      <c r="E62" s="1" t="s">
        <v>122</v>
      </c>
      <c r="F62" s="1" t="s">
        <v>20</v>
      </c>
      <c r="G62">
        <v>8181</v>
      </c>
      <c r="H62" s="1" t="s">
        <v>21</v>
      </c>
      <c r="I62" s="1" t="s">
        <v>22</v>
      </c>
      <c r="J62" s="1" t="s">
        <v>23</v>
      </c>
      <c r="K62" s="1" t="s">
        <v>24</v>
      </c>
      <c r="M62" s="1" t="s">
        <v>18</v>
      </c>
      <c r="N62" t="s">
        <v>17</v>
      </c>
      <c r="O62" t="s">
        <v>17</v>
      </c>
      <c r="P62" t="s">
        <v>17</v>
      </c>
    </row>
    <row r="63" spans="1:16" x14ac:dyDescent="0.3">
      <c r="A63" s="1" t="s">
        <v>16</v>
      </c>
      <c r="B63">
        <v>10107</v>
      </c>
      <c r="C63" s="1" t="s">
        <v>17</v>
      </c>
      <c r="D63" s="1" t="s">
        <v>18</v>
      </c>
      <c r="E63" s="1" t="s">
        <v>122</v>
      </c>
      <c r="F63" s="1" t="s">
        <v>20</v>
      </c>
      <c r="G63">
        <v>8443</v>
      </c>
      <c r="H63" s="1" t="s">
        <v>21</v>
      </c>
      <c r="I63" s="1" t="s">
        <v>22</v>
      </c>
      <c r="J63" s="1" t="s">
        <v>23</v>
      </c>
      <c r="K63" s="1" t="s">
        <v>24</v>
      </c>
      <c r="M63" s="1" t="s">
        <v>18</v>
      </c>
      <c r="N63" t="s">
        <v>17</v>
      </c>
      <c r="O63" t="s">
        <v>17</v>
      </c>
      <c r="P63" t="s">
        <v>17</v>
      </c>
    </row>
    <row r="64" spans="1:16" x14ac:dyDescent="0.3">
      <c r="A64" s="1" t="s">
        <v>16</v>
      </c>
      <c r="B64">
        <v>10107</v>
      </c>
      <c r="C64" s="1" t="s">
        <v>17</v>
      </c>
      <c r="D64" s="1" t="s">
        <v>18</v>
      </c>
      <c r="E64" s="1" t="s">
        <v>122</v>
      </c>
      <c r="F64" s="1" t="s">
        <v>20</v>
      </c>
      <c r="G64">
        <v>8834</v>
      </c>
      <c r="H64" s="1" t="s">
        <v>21</v>
      </c>
      <c r="I64" s="1" t="s">
        <v>22</v>
      </c>
      <c r="J64" s="1" t="s">
        <v>23</v>
      </c>
      <c r="K64" s="1" t="s">
        <v>24</v>
      </c>
      <c r="M64" s="1" t="s">
        <v>18</v>
      </c>
      <c r="N64" t="s">
        <v>17</v>
      </c>
      <c r="O64" t="s">
        <v>17</v>
      </c>
      <c r="P64" t="s">
        <v>17</v>
      </c>
    </row>
    <row r="65" spans="1:16" x14ac:dyDescent="0.3">
      <c r="A65" s="1" t="s">
        <v>16</v>
      </c>
      <c r="B65">
        <v>10107</v>
      </c>
      <c r="C65" s="1" t="s">
        <v>17</v>
      </c>
      <c r="D65" s="1" t="s">
        <v>18</v>
      </c>
      <c r="E65" s="1" t="s">
        <v>122</v>
      </c>
      <c r="F65" s="1" t="s">
        <v>20</v>
      </c>
      <c r="G65">
        <v>8888</v>
      </c>
      <c r="H65" s="1" t="s">
        <v>21</v>
      </c>
      <c r="I65" s="1" t="s">
        <v>22</v>
      </c>
      <c r="J65" s="1" t="s">
        <v>23</v>
      </c>
      <c r="K65" s="1" t="s">
        <v>24</v>
      </c>
      <c r="M65" s="1" t="s">
        <v>18</v>
      </c>
      <c r="N65" t="s">
        <v>17</v>
      </c>
      <c r="O65" t="s">
        <v>17</v>
      </c>
      <c r="P65" t="s">
        <v>17</v>
      </c>
    </row>
    <row r="66" spans="1:16" x14ac:dyDescent="0.3">
      <c r="A66" s="1" t="s">
        <v>16</v>
      </c>
      <c r="B66">
        <v>10147</v>
      </c>
      <c r="C66" s="1" t="s">
        <v>17</v>
      </c>
      <c r="D66" s="1" t="s">
        <v>18</v>
      </c>
      <c r="E66" s="1" t="s">
        <v>122</v>
      </c>
      <c r="F66" s="1" t="s">
        <v>20</v>
      </c>
      <c r="G66">
        <v>8834</v>
      </c>
      <c r="H66" s="1" t="s">
        <v>123</v>
      </c>
      <c r="I66" s="1" t="s">
        <v>124</v>
      </c>
      <c r="J66" s="1" t="s">
        <v>124</v>
      </c>
      <c r="K66" s="1" t="s">
        <v>125</v>
      </c>
      <c r="M66" s="1" t="s">
        <v>18</v>
      </c>
      <c r="N66" t="s">
        <v>17</v>
      </c>
      <c r="O66" t="s">
        <v>17</v>
      </c>
      <c r="P66" t="s">
        <v>17</v>
      </c>
    </row>
    <row r="67" spans="1:16" x14ac:dyDescent="0.3">
      <c r="A67" s="1" t="s">
        <v>16</v>
      </c>
      <c r="B67">
        <v>10267</v>
      </c>
      <c r="C67" s="1" t="s">
        <v>17</v>
      </c>
      <c r="D67" s="1" t="s">
        <v>18</v>
      </c>
      <c r="E67" s="1" t="s">
        <v>122</v>
      </c>
      <c r="F67" s="1" t="s">
        <v>20</v>
      </c>
      <c r="G67">
        <v>22</v>
      </c>
      <c r="H67" s="1" t="s">
        <v>32</v>
      </c>
      <c r="I67" s="1" t="s">
        <v>33</v>
      </c>
      <c r="J67" s="1" t="s">
        <v>34</v>
      </c>
      <c r="K67" s="1" t="s">
        <v>24</v>
      </c>
      <c r="M67" s="1" t="s">
        <v>18</v>
      </c>
      <c r="N67" t="s">
        <v>17</v>
      </c>
      <c r="O67" t="s">
        <v>17</v>
      </c>
      <c r="P67" t="s">
        <v>17</v>
      </c>
    </row>
    <row r="68" spans="1:16" x14ac:dyDescent="0.3">
      <c r="A68" s="1" t="s">
        <v>16</v>
      </c>
      <c r="B68">
        <v>10386</v>
      </c>
      <c r="C68" s="1" t="s">
        <v>17</v>
      </c>
      <c r="D68" s="1" t="s">
        <v>18</v>
      </c>
      <c r="E68" s="1" t="s">
        <v>122</v>
      </c>
      <c r="F68" s="1" t="s">
        <v>20</v>
      </c>
      <c r="G68">
        <v>80</v>
      </c>
      <c r="H68" s="1" t="s">
        <v>119</v>
      </c>
      <c r="I68" s="1" t="s">
        <v>120</v>
      </c>
      <c r="J68" s="1" t="s">
        <v>121</v>
      </c>
      <c r="K68" s="1" t="s">
        <v>24</v>
      </c>
      <c r="M68" s="1" t="s">
        <v>18</v>
      </c>
      <c r="N68" t="s">
        <v>17</v>
      </c>
      <c r="O68" t="s">
        <v>17</v>
      </c>
      <c r="P68" t="s">
        <v>17</v>
      </c>
    </row>
    <row r="69" spans="1:16" x14ac:dyDescent="0.3">
      <c r="A69" s="1" t="s">
        <v>16</v>
      </c>
      <c r="B69">
        <v>10386</v>
      </c>
      <c r="C69" s="1" t="s">
        <v>17</v>
      </c>
      <c r="D69" s="1" t="s">
        <v>18</v>
      </c>
      <c r="E69" s="1" t="s">
        <v>122</v>
      </c>
      <c r="F69" s="1" t="s">
        <v>20</v>
      </c>
      <c r="G69">
        <v>8181</v>
      </c>
      <c r="H69" s="1" t="s">
        <v>119</v>
      </c>
      <c r="I69" s="1" t="s">
        <v>120</v>
      </c>
      <c r="J69" s="1" t="s">
        <v>121</v>
      </c>
      <c r="K69" s="1" t="s">
        <v>24</v>
      </c>
      <c r="M69" s="1" t="s">
        <v>18</v>
      </c>
      <c r="N69" t="s">
        <v>17</v>
      </c>
      <c r="O69" t="s">
        <v>17</v>
      </c>
      <c r="P69" t="s">
        <v>17</v>
      </c>
    </row>
    <row r="70" spans="1:16" x14ac:dyDescent="0.3">
      <c r="A70" s="1" t="s">
        <v>16</v>
      </c>
      <c r="B70">
        <v>10863</v>
      </c>
      <c r="C70" s="1" t="s">
        <v>17</v>
      </c>
      <c r="D70" s="1" t="s">
        <v>18</v>
      </c>
      <c r="E70" s="1" t="s">
        <v>122</v>
      </c>
      <c r="F70" s="1" t="s">
        <v>20</v>
      </c>
      <c r="G70">
        <v>443</v>
      </c>
      <c r="H70" s="1" t="s">
        <v>126</v>
      </c>
      <c r="I70" s="1" t="s">
        <v>127</v>
      </c>
      <c r="J70" s="1" t="s">
        <v>128</v>
      </c>
      <c r="K70" s="1" t="s">
        <v>24</v>
      </c>
      <c r="M70" s="1" t="s">
        <v>18</v>
      </c>
      <c r="N70" t="s">
        <v>17</v>
      </c>
      <c r="O70" t="s">
        <v>17</v>
      </c>
      <c r="P70" t="s">
        <v>17</v>
      </c>
    </row>
    <row r="71" spans="1:16" x14ac:dyDescent="0.3">
      <c r="A71" s="1" t="s">
        <v>16</v>
      </c>
      <c r="B71">
        <v>10863</v>
      </c>
      <c r="C71" s="1" t="s">
        <v>17</v>
      </c>
      <c r="D71" s="1" t="s">
        <v>18</v>
      </c>
      <c r="E71" s="1" t="s">
        <v>122</v>
      </c>
      <c r="F71" s="1" t="s">
        <v>20</v>
      </c>
      <c r="G71">
        <v>8834</v>
      </c>
      <c r="H71" s="1" t="s">
        <v>126</v>
      </c>
      <c r="I71" s="1" t="s">
        <v>127</v>
      </c>
      <c r="J71" s="1" t="s">
        <v>128</v>
      </c>
      <c r="K71" s="1" t="s">
        <v>24</v>
      </c>
      <c r="M71" s="1" t="s">
        <v>18</v>
      </c>
      <c r="N71" t="s">
        <v>17</v>
      </c>
      <c r="O71" t="s">
        <v>17</v>
      </c>
      <c r="P71" t="s">
        <v>17</v>
      </c>
    </row>
    <row r="72" spans="1:16" x14ac:dyDescent="0.3">
      <c r="A72" s="1" t="s">
        <v>16</v>
      </c>
      <c r="B72">
        <v>10863</v>
      </c>
      <c r="C72" s="1" t="s">
        <v>17</v>
      </c>
      <c r="D72" s="1" t="s">
        <v>18</v>
      </c>
      <c r="E72" s="1" t="s">
        <v>122</v>
      </c>
      <c r="F72" s="1" t="s">
        <v>20</v>
      </c>
      <c r="G72">
        <v>9443</v>
      </c>
      <c r="H72" s="1" t="s">
        <v>126</v>
      </c>
      <c r="I72" s="1" t="s">
        <v>127</v>
      </c>
      <c r="J72" s="1" t="s">
        <v>128</v>
      </c>
      <c r="K72" s="1" t="s">
        <v>24</v>
      </c>
      <c r="M72" s="1" t="s">
        <v>18</v>
      </c>
      <c r="N72" t="s">
        <v>17</v>
      </c>
      <c r="O72" t="s">
        <v>17</v>
      </c>
      <c r="P72" t="s">
        <v>17</v>
      </c>
    </row>
    <row r="73" spans="1:16" x14ac:dyDescent="0.3">
      <c r="A73" s="1" t="s">
        <v>16</v>
      </c>
      <c r="B73">
        <v>10881</v>
      </c>
      <c r="C73" s="1" t="s">
        <v>17</v>
      </c>
      <c r="D73" s="1" t="s">
        <v>18</v>
      </c>
      <c r="E73" s="1" t="s">
        <v>122</v>
      </c>
      <c r="F73" s="1" t="s">
        <v>20</v>
      </c>
      <c r="G73">
        <v>22</v>
      </c>
      <c r="H73" s="1" t="s">
        <v>43</v>
      </c>
      <c r="I73" s="1" t="s">
        <v>44</v>
      </c>
      <c r="J73" s="1" t="s">
        <v>45</v>
      </c>
      <c r="K73" s="1" t="s">
        <v>24</v>
      </c>
      <c r="M73" s="1" t="s">
        <v>18</v>
      </c>
      <c r="N73" t="s">
        <v>17</v>
      </c>
      <c r="O73" t="s">
        <v>17</v>
      </c>
      <c r="P73" t="s">
        <v>17</v>
      </c>
    </row>
    <row r="74" spans="1:16" x14ac:dyDescent="0.3">
      <c r="A74" s="1" t="s">
        <v>16</v>
      </c>
      <c r="B74">
        <v>11936</v>
      </c>
      <c r="C74" s="1" t="s">
        <v>17</v>
      </c>
      <c r="D74" s="1" t="s">
        <v>18</v>
      </c>
      <c r="E74" s="1" t="s">
        <v>122</v>
      </c>
      <c r="F74" s="1" t="s">
        <v>20</v>
      </c>
      <c r="G74">
        <v>0</v>
      </c>
      <c r="H74" s="1" t="s">
        <v>54</v>
      </c>
      <c r="I74" s="1" t="s">
        <v>55</v>
      </c>
      <c r="J74" s="1" t="s">
        <v>56</v>
      </c>
      <c r="K74" s="1" t="s">
        <v>24</v>
      </c>
      <c r="M74" s="1" t="s">
        <v>18</v>
      </c>
      <c r="N74" t="s">
        <v>17</v>
      </c>
      <c r="O74" t="s">
        <v>17</v>
      </c>
      <c r="P74" t="s">
        <v>17</v>
      </c>
    </row>
    <row r="75" spans="1:16" x14ac:dyDescent="0.3">
      <c r="A75" s="1" t="s">
        <v>16</v>
      </c>
      <c r="B75">
        <v>12053</v>
      </c>
      <c r="C75" s="1" t="s">
        <v>17</v>
      </c>
      <c r="D75" s="1" t="s">
        <v>18</v>
      </c>
      <c r="E75" s="1" t="s">
        <v>122</v>
      </c>
      <c r="F75" s="1" t="s">
        <v>20</v>
      </c>
      <c r="G75">
        <v>0</v>
      </c>
      <c r="H75" s="1" t="s">
        <v>57</v>
      </c>
      <c r="I75" s="1" t="s">
        <v>58</v>
      </c>
      <c r="J75" s="1" t="s">
        <v>59</v>
      </c>
      <c r="K75" s="1" t="s">
        <v>24</v>
      </c>
      <c r="M75" s="1" t="s">
        <v>18</v>
      </c>
      <c r="N75" t="s">
        <v>17</v>
      </c>
      <c r="O75" t="s">
        <v>17</v>
      </c>
      <c r="P75" t="s">
        <v>17</v>
      </c>
    </row>
    <row r="76" spans="1:16" x14ac:dyDescent="0.3">
      <c r="A76" s="1" t="s">
        <v>16</v>
      </c>
      <c r="B76">
        <v>14272</v>
      </c>
      <c r="C76" s="1" t="s">
        <v>17</v>
      </c>
      <c r="D76" s="1" t="s">
        <v>18</v>
      </c>
      <c r="E76" s="1" t="s">
        <v>122</v>
      </c>
      <c r="F76" s="1" t="s">
        <v>20</v>
      </c>
      <c r="G76">
        <v>22</v>
      </c>
      <c r="H76" s="1" t="s">
        <v>129</v>
      </c>
      <c r="I76" s="1" t="s">
        <v>130</v>
      </c>
      <c r="J76" s="1" t="s">
        <v>131</v>
      </c>
      <c r="K76" s="1" t="s">
        <v>24</v>
      </c>
      <c r="M76" s="1" t="s">
        <v>18</v>
      </c>
      <c r="N76" t="s">
        <v>17</v>
      </c>
      <c r="O76" t="s">
        <v>17</v>
      </c>
      <c r="P76" t="s">
        <v>17</v>
      </c>
    </row>
    <row r="77" spans="1:16" x14ac:dyDescent="0.3">
      <c r="A77" s="1" t="s">
        <v>16</v>
      </c>
      <c r="B77">
        <v>14272</v>
      </c>
      <c r="C77" s="1" t="s">
        <v>17</v>
      </c>
      <c r="D77" s="1" t="s">
        <v>18</v>
      </c>
      <c r="E77" s="1" t="s">
        <v>122</v>
      </c>
      <c r="F77" s="1" t="s">
        <v>20</v>
      </c>
      <c r="G77">
        <v>80</v>
      </c>
      <c r="H77" s="1" t="s">
        <v>129</v>
      </c>
      <c r="I77" s="1" t="s">
        <v>130</v>
      </c>
      <c r="J77" s="1" t="s">
        <v>131</v>
      </c>
      <c r="K77" s="1" t="s">
        <v>24</v>
      </c>
      <c r="M77" s="1" t="s">
        <v>18</v>
      </c>
      <c r="N77" t="s">
        <v>17</v>
      </c>
      <c r="O77" t="s">
        <v>17</v>
      </c>
      <c r="P77" t="s">
        <v>17</v>
      </c>
    </row>
    <row r="78" spans="1:16" x14ac:dyDescent="0.3">
      <c r="A78" s="1" t="s">
        <v>16</v>
      </c>
      <c r="B78">
        <v>14272</v>
      </c>
      <c r="C78" s="1" t="s">
        <v>17</v>
      </c>
      <c r="D78" s="1" t="s">
        <v>18</v>
      </c>
      <c r="E78" s="1" t="s">
        <v>122</v>
      </c>
      <c r="F78" s="1" t="s">
        <v>20</v>
      </c>
      <c r="G78">
        <v>443</v>
      </c>
      <c r="H78" s="1" t="s">
        <v>129</v>
      </c>
      <c r="I78" s="1" t="s">
        <v>130</v>
      </c>
      <c r="J78" s="1" t="s">
        <v>131</v>
      </c>
      <c r="K78" s="1" t="s">
        <v>24</v>
      </c>
      <c r="M78" s="1" t="s">
        <v>18</v>
      </c>
      <c r="N78" t="s">
        <v>17</v>
      </c>
      <c r="O78" t="s">
        <v>17</v>
      </c>
      <c r="P78" t="s">
        <v>17</v>
      </c>
    </row>
    <row r="79" spans="1:16" x14ac:dyDescent="0.3">
      <c r="A79" s="1" t="s">
        <v>16</v>
      </c>
      <c r="B79">
        <v>14272</v>
      </c>
      <c r="C79" s="1" t="s">
        <v>17</v>
      </c>
      <c r="D79" s="1" t="s">
        <v>18</v>
      </c>
      <c r="E79" s="1" t="s">
        <v>122</v>
      </c>
      <c r="F79" s="1" t="s">
        <v>20</v>
      </c>
      <c r="G79">
        <v>3000</v>
      </c>
      <c r="H79" s="1" t="s">
        <v>129</v>
      </c>
      <c r="I79" s="1" t="s">
        <v>130</v>
      </c>
      <c r="J79" s="1" t="s">
        <v>131</v>
      </c>
      <c r="K79" s="1" t="s">
        <v>24</v>
      </c>
      <c r="M79" s="1" t="s">
        <v>18</v>
      </c>
      <c r="N79" t="s">
        <v>17</v>
      </c>
      <c r="O79" t="s">
        <v>17</v>
      </c>
      <c r="P79" t="s">
        <v>17</v>
      </c>
    </row>
    <row r="80" spans="1:16" x14ac:dyDescent="0.3">
      <c r="A80" s="1" t="s">
        <v>16</v>
      </c>
      <c r="B80">
        <v>14272</v>
      </c>
      <c r="C80" s="1" t="s">
        <v>17</v>
      </c>
      <c r="D80" s="1" t="s">
        <v>18</v>
      </c>
      <c r="E80" s="1" t="s">
        <v>122</v>
      </c>
      <c r="F80" s="1" t="s">
        <v>20</v>
      </c>
      <c r="G80">
        <v>8000</v>
      </c>
      <c r="H80" s="1" t="s">
        <v>129</v>
      </c>
      <c r="I80" s="1" t="s">
        <v>130</v>
      </c>
      <c r="J80" s="1" t="s">
        <v>131</v>
      </c>
      <c r="K80" s="1" t="s">
        <v>24</v>
      </c>
      <c r="M80" s="1" t="s">
        <v>18</v>
      </c>
      <c r="N80" t="s">
        <v>17</v>
      </c>
      <c r="O80" t="s">
        <v>17</v>
      </c>
      <c r="P80" t="s">
        <v>17</v>
      </c>
    </row>
    <row r="81" spans="1:16" x14ac:dyDescent="0.3">
      <c r="A81" s="1" t="s">
        <v>16</v>
      </c>
      <c r="B81">
        <v>14272</v>
      </c>
      <c r="C81" s="1" t="s">
        <v>17</v>
      </c>
      <c r="D81" s="1" t="s">
        <v>18</v>
      </c>
      <c r="E81" s="1" t="s">
        <v>122</v>
      </c>
      <c r="F81" s="1" t="s">
        <v>20</v>
      </c>
      <c r="G81">
        <v>8181</v>
      </c>
      <c r="H81" s="1" t="s">
        <v>129</v>
      </c>
      <c r="I81" s="1" t="s">
        <v>130</v>
      </c>
      <c r="J81" s="1" t="s">
        <v>131</v>
      </c>
      <c r="K81" s="1" t="s">
        <v>24</v>
      </c>
      <c r="M81" s="1" t="s">
        <v>18</v>
      </c>
      <c r="N81" t="s">
        <v>17</v>
      </c>
      <c r="O81" t="s">
        <v>17</v>
      </c>
      <c r="P81" t="s">
        <v>17</v>
      </c>
    </row>
    <row r="82" spans="1:16" x14ac:dyDescent="0.3">
      <c r="A82" s="1" t="s">
        <v>16</v>
      </c>
      <c r="B82">
        <v>14272</v>
      </c>
      <c r="C82" s="1" t="s">
        <v>17</v>
      </c>
      <c r="D82" s="1" t="s">
        <v>18</v>
      </c>
      <c r="E82" s="1" t="s">
        <v>122</v>
      </c>
      <c r="F82" s="1" t="s">
        <v>20</v>
      </c>
      <c r="G82">
        <v>8443</v>
      </c>
      <c r="H82" s="1" t="s">
        <v>129</v>
      </c>
      <c r="I82" s="1" t="s">
        <v>130</v>
      </c>
      <c r="J82" s="1" t="s">
        <v>131</v>
      </c>
      <c r="K82" s="1" t="s">
        <v>24</v>
      </c>
      <c r="M82" s="1" t="s">
        <v>18</v>
      </c>
      <c r="N82" t="s">
        <v>17</v>
      </c>
      <c r="O82" t="s">
        <v>17</v>
      </c>
      <c r="P82" t="s">
        <v>17</v>
      </c>
    </row>
    <row r="83" spans="1:16" x14ac:dyDescent="0.3">
      <c r="A83" s="1" t="s">
        <v>16</v>
      </c>
      <c r="B83">
        <v>14272</v>
      </c>
      <c r="C83" s="1" t="s">
        <v>17</v>
      </c>
      <c r="D83" s="1" t="s">
        <v>18</v>
      </c>
      <c r="E83" s="1" t="s">
        <v>122</v>
      </c>
      <c r="F83" s="1" t="s">
        <v>20</v>
      </c>
      <c r="G83">
        <v>8834</v>
      </c>
      <c r="H83" s="1" t="s">
        <v>129</v>
      </c>
      <c r="I83" s="1" t="s">
        <v>130</v>
      </c>
      <c r="J83" s="1" t="s">
        <v>131</v>
      </c>
      <c r="K83" s="1" t="s">
        <v>24</v>
      </c>
      <c r="M83" s="1" t="s">
        <v>18</v>
      </c>
      <c r="N83" t="s">
        <v>17</v>
      </c>
      <c r="O83" t="s">
        <v>17</v>
      </c>
      <c r="P83" t="s">
        <v>17</v>
      </c>
    </row>
    <row r="84" spans="1:16" x14ac:dyDescent="0.3">
      <c r="A84" s="1" t="s">
        <v>16</v>
      </c>
      <c r="B84">
        <v>14272</v>
      </c>
      <c r="C84" s="1" t="s">
        <v>17</v>
      </c>
      <c r="D84" s="1" t="s">
        <v>18</v>
      </c>
      <c r="E84" s="1" t="s">
        <v>122</v>
      </c>
      <c r="F84" s="1" t="s">
        <v>20</v>
      </c>
      <c r="G84">
        <v>8888</v>
      </c>
      <c r="H84" s="1" t="s">
        <v>129</v>
      </c>
      <c r="I84" s="1" t="s">
        <v>130</v>
      </c>
      <c r="J84" s="1" t="s">
        <v>131</v>
      </c>
      <c r="K84" s="1" t="s">
        <v>24</v>
      </c>
      <c r="M84" s="1" t="s">
        <v>18</v>
      </c>
      <c r="N84" t="s">
        <v>17</v>
      </c>
      <c r="O84" t="s">
        <v>17</v>
      </c>
      <c r="P84" t="s">
        <v>17</v>
      </c>
    </row>
    <row r="85" spans="1:16" x14ac:dyDescent="0.3">
      <c r="A85" s="1" t="s">
        <v>16</v>
      </c>
      <c r="B85">
        <v>14272</v>
      </c>
      <c r="C85" s="1" t="s">
        <v>17</v>
      </c>
      <c r="D85" s="1" t="s">
        <v>18</v>
      </c>
      <c r="E85" s="1" t="s">
        <v>122</v>
      </c>
      <c r="F85" s="1" t="s">
        <v>20</v>
      </c>
      <c r="G85">
        <v>9443</v>
      </c>
      <c r="H85" s="1" t="s">
        <v>129</v>
      </c>
      <c r="I85" s="1" t="s">
        <v>130</v>
      </c>
      <c r="J85" s="1" t="s">
        <v>131</v>
      </c>
      <c r="K85" s="1" t="s">
        <v>24</v>
      </c>
      <c r="M85" s="1" t="s">
        <v>18</v>
      </c>
      <c r="N85" t="s">
        <v>17</v>
      </c>
      <c r="O85" t="s">
        <v>17</v>
      </c>
      <c r="P85" t="s">
        <v>17</v>
      </c>
    </row>
    <row r="86" spans="1:16" x14ac:dyDescent="0.3">
      <c r="A86" s="1" t="s">
        <v>16</v>
      </c>
      <c r="B86">
        <v>14272</v>
      </c>
      <c r="C86" s="1" t="s">
        <v>17</v>
      </c>
      <c r="D86" s="1" t="s">
        <v>18</v>
      </c>
      <c r="E86" s="1" t="s">
        <v>122</v>
      </c>
      <c r="F86" s="1" t="s">
        <v>35</v>
      </c>
      <c r="G86">
        <v>631</v>
      </c>
      <c r="H86" s="1" t="s">
        <v>129</v>
      </c>
      <c r="I86" s="1" t="s">
        <v>130</v>
      </c>
      <c r="J86" s="1" t="s">
        <v>131</v>
      </c>
      <c r="K86" s="1" t="s">
        <v>24</v>
      </c>
      <c r="M86" s="1" t="s">
        <v>18</v>
      </c>
      <c r="N86" t="s">
        <v>17</v>
      </c>
      <c r="O86" t="s">
        <v>17</v>
      </c>
      <c r="P86" t="s">
        <v>17</v>
      </c>
    </row>
    <row r="87" spans="1:16" x14ac:dyDescent="0.3">
      <c r="A87" s="1" t="s">
        <v>16</v>
      </c>
      <c r="B87">
        <v>14272</v>
      </c>
      <c r="C87" s="1" t="s">
        <v>17</v>
      </c>
      <c r="D87" s="1" t="s">
        <v>18</v>
      </c>
      <c r="E87" s="1" t="s">
        <v>122</v>
      </c>
      <c r="F87" s="1" t="s">
        <v>35</v>
      </c>
      <c r="G87">
        <v>5353</v>
      </c>
      <c r="H87" s="1" t="s">
        <v>129</v>
      </c>
      <c r="I87" s="1" t="s">
        <v>130</v>
      </c>
      <c r="J87" s="1" t="s">
        <v>131</v>
      </c>
      <c r="K87" s="1" t="s">
        <v>24</v>
      </c>
      <c r="M87" s="1" t="s">
        <v>18</v>
      </c>
      <c r="N87" t="s">
        <v>17</v>
      </c>
      <c r="O87" t="s">
        <v>17</v>
      </c>
      <c r="P87" t="s">
        <v>17</v>
      </c>
    </row>
    <row r="88" spans="1:16" x14ac:dyDescent="0.3">
      <c r="A88" s="1" t="s">
        <v>16</v>
      </c>
      <c r="B88">
        <v>14272</v>
      </c>
      <c r="C88" s="1" t="s">
        <v>17</v>
      </c>
      <c r="D88" s="1" t="s">
        <v>18</v>
      </c>
      <c r="E88" s="1" t="s">
        <v>122</v>
      </c>
      <c r="F88" s="1" t="s">
        <v>35</v>
      </c>
      <c r="G88">
        <v>41066</v>
      </c>
      <c r="H88" s="1" t="s">
        <v>129</v>
      </c>
      <c r="I88" s="1" t="s">
        <v>130</v>
      </c>
      <c r="J88" s="1" t="s">
        <v>131</v>
      </c>
      <c r="K88" s="1" t="s">
        <v>24</v>
      </c>
      <c r="M88" s="1" t="s">
        <v>18</v>
      </c>
      <c r="N88" t="s">
        <v>17</v>
      </c>
      <c r="O88" t="s">
        <v>17</v>
      </c>
      <c r="P88" t="s">
        <v>17</v>
      </c>
    </row>
    <row r="89" spans="1:16" x14ac:dyDescent="0.3">
      <c r="A89" s="1" t="s">
        <v>16</v>
      </c>
      <c r="B89">
        <v>14272</v>
      </c>
      <c r="C89" s="1" t="s">
        <v>17</v>
      </c>
      <c r="D89" s="1" t="s">
        <v>18</v>
      </c>
      <c r="E89" s="1" t="s">
        <v>122</v>
      </c>
      <c r="F89" s="1" t="s">
        <v>35</v>
      </c>
      <c r="G89">
        <v>52485</v>
      </c>
      <c r="H89" s="1" t="s">
        <v>129</v>
      </c>
      <c r="I89" s="1" t="s">
        <v>130</v>
      </c>
      <c r="J89" s="1" t="s">
        <v>131</v>
      </c>
      <c r="K89" s="1" t="s">
        <v>24</v>
      </c>
      <c r="M89" s="1" t="s">
        <v>18</v>
      </c>
      <c r="N89" t="s">
        <v>17</v>
      </c>
      <c r="O89" t="s">
        <v>17</v>
      </c>
      <c r="P89" t="s">
        <v>17</v>
      </c>
    </row>
    <row r="90" spans="1:16" x14ac:dyDescent="0.3">
      <c r="A90" s="1" t="s">
        <v>16</v>
      </c>
      <c r="B90">
        <v>14272</v>
      </c>
      <c r="C90" s="1" t="s">
        <v>17</v>
      </c>
      <c r="D90" s="1" t="s">
        <v>18</v>
      </c>
      <c r="E90" s="1" t="s">
        <v>122</v>
      </c>
      <c r="F90" s="1" t="s">
        <v>35</v>
      </c>
      <c r="G90">
        <v>54810</v>
      </c>
      <c r="H90" s="1" t="s">
        <v>129</v>
      </c>
      <c r="I90" s="1" t="s">
        <v>130</v>
      </c>
      <c r="J90" s="1" t="s">
        <v>131</v>
      </c>
      <c r="K90" s="1" t="s">
        <v>24</v>
      </c>
      <c r="M90" s="1" t="s">
        <v>18</v>
      </c>
      <c r="N90" t="s">
        <v>17</v>
      </c>
      <c r="O90" t="s">
        <v>17</v>
      </c>
      <c r="P90" t="s">
        <v>17</v>
      </c>
    </row>
    <row r="91" spans="1:16" x14ac:dyDescent="0.3">
      <c r="A91" s="1" t="s">
        <v>16</v>
      </c>
      <c r="B91">
        <v>14272</v>
      </c>
      <c r="C91" s="1" t="s">
        <v>17</v>
      </c>
      <c r="D91" s="1" t="s">
        <v>18</v>
      </c>
      <c r="E91" s="1" t="s">
        <v>122</v>
      </c>
      <c r="F91" s="1" t="s">
        <v>35</v>
      </c>
      <c r="G91">
        <v>56200</v>
      </c>
      <c r="H91" s="1" t="s">
        <v>129</v>
      </c>
      <c r="I91" s="1" t="s">
        <v>130</v>
      </c>
      <c r="J91" s="1" t="s">
        <v>131</v>
      </c>
      <c r="K91" s="1" t="s">
        <v>24</v>
      </c>
      <c r="M91" s="1" t="s">
        <v>18</v>
      </c>
      <c r="N91" t="s">
        <v>17</v>
      </c>
      <c r="O91" t="s">
        <v>17</v>
      </c>
      <c r="P91" t="s">
        <v>17</v>
      </c>
    </row>
    <row r="92" spans="1:16" x14ac:dyDescent="0.3">
      <c r="A92" s="1" t="s">
        <v>16</v>
      </c>
      <c r="B92">
        <v>19506</v>
      </c>
      <c r="C92" s="1" t="s">
        <v>17</v>
      </c>
      <c r="D92" s="1" t="s">
        <v>18</v>
      </c>
      <c r="E92" s="1" t="s">
        <v>122</v>
      </c>
      <c r="F92" s="1" t="s">
        <v>20</v>
      </c>
      <c r="G92">
        <v>0</v>
      </c>
      <c r="H92" s="1" t="s">
        <v>60</v>
      </c>
      <c r="I92" s="1" t="s">
        <v>61</v>
      </c>
      <c r="J92" s="1" t="s">
        <v>62</v>
      </c>
      <c r="K92" s="1" t="s">
        <v>24</v>
      </c>
      <c r="M92" s="1" t="s">
        <v>18</v>
      </c>
      <c r="N92" t="s">
        <v>17</v>
      </c>
      <c r="O92" t="s">
        <v>17</v>
      </c>
      <c r="P92" t="s">
        <v>17</v>
      </c>
    </row>
    <row r="93" spans="1:16" x14ac:dyDescent="0.3">
      <c r="A93" s="1" t="s">
        <v>16</v>
      </c>
      <c r="B93">
        <v>21643</v>
      </c>
      <c r="C93" s="1" t="s">
        <v>17</v>
      </c>
      <c r="D93" s="1" t="s">
        <v>18</v>
      </c>
      <c r="E93" s="1" t="s">
        <v>122</v>
      </c>
      <c r="F93" s="1" t="s">
        <v>20</v>
      </c>
      <c r="G93">
        <v>443</v>
      </c>
      <c r="H93" s="1" t="s">
        <v>132</v>
      </c>
      <c r="I93" s="1" t="s">
        <v>133</v>
      </c>
      <c r="J93" s="1" t="s">
        <v>134</v>
      </c>
      <c r="K93" s="1" t="s">
        <v>24</v>
      </c>
      <c r="M93" s="1" t="s">
        <v>18</v>
      </c>
      <c r="N93" t="s">
        <v>17</v>
      </c>
      <c r="O93" t="s">
        <v>17</v>
      </c>
      <c r="P93" t="s">
        <v>17</v>
      </c>
    </row>
    <row r="94" spans="1:16" x14ac:dyDescent="0.3">
      <c r="A94" s="1" t="s">
        <v>16</v>
      </c>
      <c r="B94">
        <v>21643</v>
      </c>
      <c r="C94" s="1" t="s">
        <v>17</v>
      </c>
      <c r="D94" s="1" t="s">
        <v>18</v>
      </c>
      <c r="E94" s="1" t="s">
        <v>122</v>
      </c>
      <c r="F94" s="1" t="s">
        <v>20</v>
      </c>
      <c r="G94">
        <v>8834</v>
      </c>
      <c r="H94" s="1" t="s">
        <v>132</v>
      </c>
      <c r="I94" s="1" t="s">
        <v>133</v>
      </c>
      <c r="J94" s="1" t="s">
        <v>134</v>
      </c>
      <c r="K94" s="1" t="s">
        <v>24</v>
      </c>
      <c r="M94" s="1" t="s">
        <v>18</v>
      </c>
      <c r="N94" t="s">
        <v>17</v>
      </c>
      <c r="O94" t="s">
        <v>17</v>
      </c>
      <c r="P94" t="s">
        <v>17</v>
      </c>
    </row>
    <row r="95" spans="1:16" x14ac:dyDescent="0.3">
      <c r="A95" s="1" t="s">
        <v>16</v>
      </c>
      <c r="B95">
        <v>21643</v>
      </c>
      <c r="C95" s="1" t="s">
        <v>17</v>
      </c>
      <c r="D95" s="1" t="s">
        <v>18</v>
      </c>
      <c r="E95" s="1" t="s">
        <v>122</v>
      </c>
      <c r="F95" s="1" t="s">
        <v>20</v>
      </c>
      <c r="G95">
        <v>9443</v>
      </c>
      <c r="H95" s="1" t="s">
        <v>132</v>
      </c>
      <c r="I95" s="1" t="s">
        <v>133</v>
      </c>
      <c r="J95" s="1" t="s">
        <v>134</v>
      </c>
      <c r="K95" s="1" t="s">
        <v>24</v>
      </c>
      <c r="M95" s="1" t="s">
        <v>18</v>
      </c>
      <c r="N95" t="s">
        <v>17</v>
      </c>
      <c r="O95" t="s">
        <v>17</v>
      </c>
      <c r="P95" t="s">
        <v>17</v>
      </c>
    </row>
    <row r="96" spans="1:16" x14ac:dyDescent="0.3">
      <c r="A96" s="1" t="s">
        <v>16</v>
      </c>
      <c r="B96">
        <v>22869</v>
      </c>
      <c r="C96" s="1" t="s">
        <v>17</v>
      </c>
      <c r="D96" s="1" t="s">
        <v>18</v>
      </c>
      <c r="E96" s="1" t="s">
        <v>122</v>
      </c>
      <c r="F96" s="1" t="s">
        <v>20</v>
      </c>
      <c r="G96">
        <v>0</v>
      </c>
      <c r="H96" s="1" t="s">
        <v>135</v>
      </c>
      <c r="I96" s="1" t="s">
        <v>136</v>
      </c>
      <c r="J96" s="1" t="s">
        <v>137</v>
      </c>
      <c r="K96" s="1" t="s">
        <v>138</v>
      </c>
      <c r="M96" s="1" t="s">
        <v>18</v>
      </c>
      <c r="N96" t="s">
        <v>17</v>
      </c>
      <c r="O96" t="s">
        <v>17</v>
      </c>
      <c r="P96" t="s">
        <v>17</v>
      </c>
    </row>
    <row r="97" spans="1:16" x14ac:dyDescent="0.3">
      <c r="A97" s="1" t="s">
        <v>16</v>
      </c>
      <c r="B97">
        <v>22964</v>
      </c>
      <c r="C97" s="1" t="s">
        <v>17</v>
      </c>
      <c r="D97" s="1" t="s">
        <v>18</v>
      </c>
      <c r="E97" s="1" t="s">
        <v>122</v>
      </c>
      <c r="F97" s="1" t="s">
        <v>20</v>
      </c>
      <c r="G97">
        <v>22</v>
      </c>
      <c r="H97" s="1" t="s">
        <v>63</v>
      </c>
      <c r="I97" s="1" t="s">
        <v>64</v>
      </c>
      <c r="J97" s="1" t="s">
        <v>65</v>
      </c>
      <c r="K97" s="1" t="s">
        <v>24</v>
      </c>
      <c r="M97" s="1" t="s">
        <v>18</v>
      </c>
      <c r="N97" t="s">
        <v>17</v>
      </c>
      <c r="O97" t="s">
        <v>17</v>
      </c>
      <c r="P97" t="s">
        <v>17</v>
      </c>
    </row>
    <row r="98" spans="1:16" x14ac:dyDescent="0.3">
      <c r="A98" s="1" t="s">
        <v>16</v>
      </c>
      <c r="B98">
        <v>22964</v>
      </c>
      <c r="C98" s="1" t="s">
        <v>17</v>
      </c>
      <c r="D98" s="1" t="s">
        <v>18</v>
      </c>
      <c r="E98" s="1" t="s">
        <v>122</v>
      </c>
      <c r="F98" s="1" t="s">
        <v>20</v>
      </c>
      <c r="G98">
        <v>80</v>
      </c>
      <c r="H98" s="1" t="s">
        <v>63</v>
      </c>
      <c r="I98" s="1" t="s">
        <v>64</v>
      </c>
      <c r="J98" s="1" t="s">
        <v>65</v>
      </c>
      <c r="K98" s="1" t="s">
        <v>24</v>
      </c>
      <c r="M98" s="1" t="s">
        <v>18</v>
      </c>
      <c r="N98" t="s">
        <v>17</v>
      </c>
      <c r="O98" t="s">
        <v>17</v>
      </c>
      <c r="P98" t="s">
        <v>17</v>
      </c>
    </row>
    <row r="99" spans="1:16" x14ac:dyDescent="0.3">
      <c r="A99" s="1" t="s">
        <v>16</v>
      </c>
      <c r="B99">
        <v>22964</v>
      </c>
      <c r="C99" s="1" t="s">
        <v>17</v>
      </c>
      <c r="D99" s="1" t="s">
        <v>18</v>
      </c>
      <c r="E99" s="1" t="s">
        <v>122</v>
      </c>
      <c r="F99" s="1" t="s">
        <v>20</v>
      </c>
      <c r="G99">
        <v>443</v>
      </c>
      <c r="H99" s="1" t="s">
        <v>63</v>
      </c>
      <c r="I99" s="1" t="s">
        <v>64</v>
      </c>
      <c r="J99" s="1" t="s">
        <v>65</v>
      </c>
      <c r="K99" s="1" t="s">
        <v>24</v>
      </c>
      <c r="M99" s="1" t="s">
        <v>18</v>
      </c>
      <c r="N99" t="s">
        <v>17</v>
      </c>
      <c r="O99" t="s">
        <v>17</v>
      </c>
      <c r="P99" t="s">
        <v>17</v>
      </c>
    </row>
    <row r="100" spans="1:16" x14ac:dyDescent="0.3">
      <c r="A100" s="1" t="s">
        <v>16</v>
      </c>
      <c r="B100">
        <v>22964</v>
      </c>
      <c r="C100" s="1" t="s">
        <v>17</v>
      </c>
      <c r="D100" s="1" t="s">
        <v>18</v>
      </c>
      <c r="E100" s="1" t="s">
        <v>122</v>
      </c>
      <c r="F100" s="1" t="s">
        <v>20</v>
      </c>
      <c r="G100">
        <v>443</v>
      </c>
      <c r="H100" s="1" t="s">
        <v>63</v>
      </c>
      <c r="I100" s="1" t="s">
        <v>64</v>
      </c>
      <c r="J100" s="1" t="s">
        <v>65</v>
      </c>
      <c r="K100" s="1" t="s">
        <v>24</v>
      </c>
      <c r="M100" s="1" t="s">
        <v>18</v>
      </c>
      <c r="N100" t="s">
        <v>17</v>
      </c>
      <c r="O100" t="s">
        <v>17</v>
      </c>
      <c r="P100" t="s">
        <v>17</v>
      </c>
    </row>
    <row r="101" spans="1:16" x14ac:dyDescent="0.3">
      <c r="A101" s="1" t="s">
        <v>16</v>
      </c>
      <c r="B101">
        <v>22964</v>
      </c>
      <c r="C101" s="1" t="s">
        <v>17</v>
      </c>
      <c r="D101" s="1" t="s">
        <v>18</v>
      </c>
      <c r="E101" s="1" t="s">
        <v>122</v>
      </c>
      <c r="F101" s="1" t="s">
        <v>20</v>
      </c>
      <c r="G101">
        <v>3000</v>
      </c>
      <c r="H101" s="1" t="s">
        <v>63</v>
      </c>
      <c r="I101" s="1" t="s">
        <v>64</v>
      </c>
      <c r="J101" s="1" t="s">
        <v>65</v>
      </c>
      <c r="K101" s="1" t="s">
        <v>24</v>
      </c>
      <c r="M101" s="1" t="s">
        <v>18</v>
      </c>
      <c r="N101" t="s">
        <v>17</v>
      </c>
      <c r="O101" t="s">
        <v>17</v>
      </c>
      <c r="P101" t="s">
        <v>17</v>
      </c>
    </row>
    <row r="102" spans="1:16" x14ac:dyDescent="0.3">
      <c r="A102" s="1" t="s">
        <v>16</v>
      </c>
      <c r="B102">
        <v>22964</v>
      </c>
      <c r="C102" s="1" t="s">
        <v>17</v>
      </c>
      <c r="D102" s="1" t="s">
        <v>18</v>
      </c>
      <c r="E102" s="1" t="s">
        <v>122</v>
      </c>
      <c r="F102" s="1" t="s">
        <v>20</v>
      </c>
      <c r="G102">
        <v>8000</v>
      </c>
      <c r="H102" s="1" t="s">
        <v>63</v>
      </c>
      <c r="I102" s="1" t="s">
        <v>64</v>
      </c>
      <c r="J102" s="1" t="s">
        <v>65</v>
      </c>
      <c r="K102" s="1" t="s">
        <v>24</v>
      </c>
      <c r="M102" s="1" t="s">
        <v>18</v>
      </c>
      <c r="N102" t="s">
        <v>17</v>
      </c>
      <c r="O102" t="s">
        <v>17</v>
      </c>
      <c r="P102" t="s">
        <v>17</v>
      </c>
    </row>
    <row r="103" spans="1:16" x14ac:dyDescent="0.3">
      <c r="A103" s="1" t="s">
        <v>16</v>
      </c>
      <c r="B103">
        <v>22964</v>
      </c>
      <c r="C103" s="1" t="s">
        <v>17</v>
      </c>
      <c r="D103" s="1" t="s">
        <v>18</v>
      </c>
      <c r="E103" s="1" t="s">
        <v>122</v>
      </c>
      <c r="F103" s="1" t="s">
        <v>20</v>
      </c>
      <c r="G103">
        <v>8181</v>
      </c>
      <c r="H103" s="1" t="s">
        <v>63</v>
      </c>
      <c r="I103" s="1" t="s">
        <v>64</v>
      </c>
      <c r="J103" s="1" t="s">
        <v>65</v>
      </c>
      <c r="K103" s="1" t="s">
        <v>24</v>
      </c>
      <c r="M103" s="1" t="s">
        <v>18</v>
      </c>
      <c r="N103" t="s">
        <v>17</v>
      </c>
      <c r="O103" t="s">
        <v>17</v>
      </c>
      <c r="P103" t="s">
        <v>17</v>
      </c>
    </row>
    <row r="104" spans="1:16" x14ac:dyDescent="0.3">
      <c r="A104" s="1" t="s">
        <v>16</v>
      </c>
      <c r="B104">
        <v>22964</v>
      </c>
      <c r="C104" s="1" t="s">
        <v>17</v>
      </c>
      <c r="D104" s="1" t="s">
        <v>18</v>
      </c>
      <c r="E104" s="1" t="s">
        <v>122</v>
      </c>
      <c r="F104" s="1" t="s">
        <v>20</v>
      </c>
      <c r="G104">
        <v>8443</v>
      </c>
      <c r="H104" s="1" t="s">
        <v>63</v>
      </c>
      <c r="I104" s="1" t="s">
        <v>64</v>
      </c>
      <c r="J104" s="1" t="s">
        <v>65</v>
      </c>
      <c r="K104" s="1" t="s">
        <v>24</v>
      </c>
      <c r="M104" s="1" t="s">
        <v>18</v>
      </c>
      <c r="N104" t="s">
        <v>17</v>
      </c>
      <c r="O104" t="s">
        <v>17</v>
      </c>
      <c r="P104" t="s">
        <v>17</v>
      </c>
    </row>
    <row r="105" spans="1:16" x14ac:dyDescent="0.3">
      <c r="A105" s="1" t="s">
        <v>16</v>
      </c>
      <c r="B105">
        <v>22964</v>
      </c>
      <c r="C105" s="1" t="s">
        <v>17</v>
      </c>
      <c r="D105" s="1" t="s">
        <v>18</v>
      </c>
      <c r="E105" s="1" t="s">
        <v>122</v>
      </c>
      <c r="F105" s="1" t="s">
        <v>20</v>
      </c>
      <c r="G105">
        <v>8834</v>
      </c>
      <c r="H105" s="1" t="s">
        <v>63</v>
      </c>
      <c r="I105" s="1" t="s">
        <v>64</v>
      </c>
      <c r="J105" s="1" t="s">
        <v>65</v>
      </c>
      <c r="K105" s="1" t="s">
        <v>24</v>
      </c>
      <c r="M105" s="1" t="s">
        <v>18</v>
      </c>
      <c r="N105" t="s">
        <v>17</v>
      </c>
      <c r="O105" t="s">
        <v>17</v>
      </c>
      <c r="P105" t="s">
        <v>17</v>
      </c>
    </row>
    <row r="106" spans="1:16" x14ac:dyDescent="0.3">
      <c r="A106" s="1" t="s">
        <v>16</v>
      </c>
      <c r="B106">
        <v>22964</v>
      </c>
      <c r="C106" s="1" t="s">
        <v>17</v>
      </c>
      <c r="D106" s="1" t="s">
        <v>18</v>
      </c>
      <c r="E106" s="1" t="s">
        <v>122</v>
      </c>
      <c r="F106" s="1" t="s">
        <v>20</v>
      </c>
      <c r="G106">
        <v>8834</v>
      </c>
      <c r="H106" s="1" t="s">
        <v>63</v>
      </c>
      <c r="I106" s="1" t="s">
        <v>64</v>
      </c>
      <c r="J106" s="1" t="s">
        <v>65</v>
      </c>
      <c r="K106" s="1" t="s">
        <v>24</v>
      </c>
      <c r="M106" s="1" t="s">
        <v>18</v>
      </c>
      <c r="N106" t="s">
        <v>17</v>
      </c>
      <c r="O106" t="s">
        <v>17</v>
      </c>
      <c r="P106" t="s">
        <v>17</v>
      </c>
    </row>
    <row r="107" spans="1:16" x14ac:dyDescent="0.3">
      <c r="A107" s="1" t="s">
        <v>16</v>
      </c>
      <c r="B107">
        <v>22964</v>
      </c>
      <c r="C107" s="1" t="s">
        <v>17</v>
      </c>
      <c r="D107" s="1" t="s">
        <v>18</v>
      </c>
      <c r="E107" s="1" t="s">
        <v>122</v>
      </c>
      <c r="F107" s="1" t="s">
        <v>20</v>
      </c>
      <c r="G107">
        <v>8888</v>
      </c>
      <c r="H107" s="1" t="s">
        <v>63</v>
      </c>
      <c r="I107" s="1" t="s">
        <v>64</v>
      </c>
      <c r="J107" s="1" t="s">
        <v>65</v>
      </c>
      <c r="K107" s="1" t="s">
        <v>24</v>
      </c>
      <c r="M107" s="1" t="s">
        <v>18</v>
      </c>
      <c r="N107" t="s">
        <v>17</v>
      </c>
      <c r="O107" t="s">
        <v>17</v>
      </c>
      <c r="P107" t="s">
        <v>17</v>
      </c>
    </row>
    <row r="108" spans="1:16" x14ac:dyDescent="0.3">
      <c r="A108" s="1" t="s">
        <v>16</v>
      </c>
      <c r="B108">
        <v>22964</v>
      </c>
      <c r="C108" s="1" t="s">
        <v>17</v>
      </c>
      <c r="D108" s="1" t="s">
        <v>18</v>
      </c>
      <c r="E108" s="1" t="s">
        <v>122</v>
      </c>
      <c r="F108" s="1" t="s">
        <v>20</v>
      </c>
      <c r="G108">
        <v>9443</v>
      </c>
      <c r="H108" s="1" t="s">
        <v>63</v>
      </c>
      <c r="I108" s="1" t="s">
        <v>64</v>
      </c>
      <c r="J108" s="1" t="s">
        <v>65</v>
      </c>
      <c r="K108" s="1" t="s">
        <v>24</v>
      </c>
      <c r="M108" s="1" t="s">
        <v>18</v>
      </c>
      <c r="N108" t="s">
        <v>17</v>
      </c>
      <c r="O108" t="s">
        <v>17</v>
      </c>
      <c r="P108" t="s">
        <v>17</v>
      </c>
    </row>
    <row r="109" spans="1:16" x14ac:dyDescent="0.3">
      <c r="A109" s="1" t="s">
        <v>16</v>
      </c>
      <c r="B109">
        <v>22964</v>
      </c>
      <c r="C109" s="1" t="s">
        <v>17</v>
      </c>
      <c r="D109" s="1" t="s">
        <v>18</v>
      </c>
      <c r="E109" s="1" t="s">
        <v>122</v>
      </c>
      <c r="F109" s="1" t="s">
        <v>20</v>
      </c>
      <c r="G109">
        <v>9443</v>
      </c>
      <c r="H109" s="1" t="s">
        <v>63</v>
      </c>
      <c r="I109" s="1" t="s">
        <v>64</v>
      </c>
      <c r="J109" s="1" t="s">
        <v>65</v>
      </c>
      <c r="K109" s="1" t="s">
        <v>24</v>
      </c>
      <c r="M109" s="1" t="s">
        <v>18</v>
      </c>
      <c r="N109" t="s">
        <v>17</v>
      </c>
      <c r="O109" t="s">
        <v>17</v>
      </c>
      <c r="P109" t="s">
        <v>17</v>
      </c>
    </row>
    <row r="110" spans="1:16" x14ac:dyDescent="0.3">
      <c r="A110" s="1" t="s">
        <v>16</v>
      </c>
      <c r="B110">
        <v>24260</v>
      </c>
      <c r="C110" s="1" t="s">
        <v>17</v>
      </c>
      <c r="D110" s="1" t="s">
        <v>18</v>
      </c>
      <c r="E110" s="1" t="s">
        <v>122</v>
      </c>
      <c r="F110" s="1" t="s">
        <v>20</v>
      </c>
      <c r="G110">
        <v>80</v>
      </c>
      <c r="H110" s="1" t="s">
        <v>66</v>
      </c>
      <c r="I110" s="1" t="s">
        <v>67</v>
      </c>
      <c r="J110" s="1" t="s">
        <v>68</v>
      </c>
      <c r="K110" s="1" t="s">
        <v>24</v>
      </c>
      <c r="M110" s="1" t="s">
        <v>18</v>
      </c>
      <c r="N110" t="s">
        <v>17</v>
      </c>
      <c r="O110" t="s">
        <v>17</v>
      </c>
      <c r="P110" t="s">
        <v>17</v>
      </c>
    </row>
    <row r="111" spans="1:16" x14ac:dyDescent="0.3">
      <c r="A111" s="1" t="s">
        <v>16</v>
      </c>
      <c r="B111">
        <v>24260</v>
      </c>
      <c r="C111" s="1" t="s">
        <v>17</v>
      </c>
      <c r="D111" s="1" t="s">
        <v>18</v>
      </c>
      <c r="E111" s="1" t="s">
        <v>122</v>
      </c>
      <c r="F111" s="1" t="s">
        <v>20</v>
      </c>
      <c r="G111">
        <v>443</v>
      </c>
      <c r="H111" s="1" t="s">
        <v>66</v>
      </c>
      <c r="I111" s="1" t="s">
        <v>67</v>
      </c>
      <c r="J111" s="1" t="s">
        <v>68</v>
      </c>
      <c r="K111" s="1" t="s">
        <v>24</v>
      </c>
      <c r="M111" s="1" t="s">
        <v>18</v>
      </c>
      <c r="N111" t="s">
        <v>17</v>
      </c>
      <c r="O111" t="s">
        <v>17</v>
      </c>
      <c r="P111" t="s">
        <v>17</v>
      </c>
    </row>
    <row r="112" spans="1:16" x14ac:dyDescent="0.3">
      <c r="A112" s="1" t="s">
        <v>16</v>
      </c>
      <c r="B112">
        <v>24260</v>
      </c>
      <c r="C112" s="1" t="s">
        <v>17</v>
      </c>
      <c r="D112" s="1" t="s">
        <v>18</v>
      </c>
      <c r="E112" s="1" t="s">
        <v>122</v>
      </c>
      <c r="F112" s="1" t="s">
        <v>20</v>
      </c>
      <c r="G112">
        <v>3000</v>
      </c>
      <c r="H112" s="1" t="s">
        <v>66</v>
      </c>
      <c r="I112" s="1" t="s">
        <v>67</v>
      </c>
      <c r="J112" s="1" t="s">
        <v>68</v>
      </c>
      <c r="K112" s="1" t="s">
        <v>24</v>
      </c>
      <c r="M112" s="1" t="s">
        <v>18</v>
      </c>
      <c r="N112" t="s">
        <v>17</v>
      </c>
      <c r="O112" t="s">
        <v>17</v>
      </c>
      <c r="P112" t="s">
        <v>17</v>
      </c>
    </row>
    <row r="113" spans="1:16" x14ac:dyDescent="0.3">
      <c r="A113" s="1" t="s">
        <v>16</v>
      </c>
      <c r="B113">
        <v>24260</v>
      </c>
      <c r="C113" s="1" t="s">
        <v>17</v>
      </c>
      <c r="D113" s="1" t="s">
        <v>18</v>
      </c>
      <c r="E113" s="1" t="s">
        <v>122</v>
      </c>
      <c r="F113" s="1" t="s">
        <v>20</v>
      </c>
      <c r="G113">
        <v>8000</v>
      </c>
      <c r="H113" s="1" t="s">
        <v>66</v>
      </c>
      <c r="I113" s="1" t="s">
        <v>67</v>
      </c>
      <c r="J113" s="1" t="s">
        <v>68</v>
      </c>
      <c r="K113" s="1" t="s">
        <v>24</v>
      </c>
      <c r="M113" s="1" t="s">
        <v>18</v>
      </c>
      <c r="N113" t="s">
        <v>17</v>
      </c>
      <c r="O113" t="s">
        <v>17</v>
      </c>
      <c r="P113" t="s">
        <v>17</v>
      </c>
    </row>
    <row r="114" spans="1:16" x14ac:dyDescent="0.3">
      <c r="A114" s="1" t="s">
        <v>16</v>
      </c>
      <c r="B114">
        <v>24260</v>
      </c>
      <c r="C114" s="1" t="s">
        <v>17</v>
      </c>
      <c r="D114" s="1" t="s">
        <v>18</v>
      </c>
      <c r="E114" s="1" t="s">
        <v>122</v>
      </c>
      <c r="F114" s="1" t="s">
        <v>20</v>
      </c>
      <c r="G114">
        <v>8181</v>
      </c>
      <c r="H114" s="1" t="s">
        <v>66</v>
      </c>
      <c r="I114" s="1" t="s">
        <v>67</v>
      </c>
      <c r="J114" s="1" t="s">
        <v>68</v>
      </c>
      <c r="K114" s="1" t="s">
        <v>24</v>
      </c>
      <c r="M114" s="1" t="s">
        <v>18</v>
      </c>
      <c r="N114" t="s">
        <v>17</v>
      </c>
      <c r="O114" t="s">
        <v>17</v>
      </c>
      <c r="P114" t="s">
        <v>17</v>
      </c>
    </row>
    <row r="115" spans="1:16" x14ac:dyDescent="0.3">
      <c r="A115" s="1" t="s">
        <v>16</v>
      </c>
      <c r="B115">
        <v>24260</v>
      </c>
      <c r="C115" s="1" t="s">
        <v>17</v>
      </c>
      <c r="D115" s="1" t="s">
        <v>18</v>
      </c>
      <c r="E115" s="1" t="s">
        <v>122</v>
      </c>
      <c r="F115" s="1" t="s">
        <v>20</v>
      </c>
      <c r="G115">
        <v>8443</v>
      </c>
      <c r="H115" s="1" t="s">
        <v>66</v>
      </c>
      <c r="I115" s="1" t="s">
        <v>67</v>
      </c>
      <c r="J115" s="1" t="s">
        <v>68</v>
      </c>
      <c r="K115" s="1" t="s">
        <v>24</v>
      </c>
      <c r="M115" s="1" t="s">
        <v>18</v>
      </c>
      <c r="N115" t="s">
        <v>17</v>
      </c>
      <c r="O115" t="s">
        <v>17</v>
      </c>
      <c r="P115" t="s">
        <v>17</v>
      </c>
    </row>
    <row r="116" spans="1:16" x14ac:dyDescent="0.3">
      <c r="A116" s="1" t="s">
        <v>16</v>
      </c>
      <c r="B116">
        <v>24260</v>
      </c>
      <c r="C116" s="1" t="s">
        <v>17</v>
      </c>
      <c r="D116" s="1" t="s">
        <v>18</v>
      </c>
      <c r="E116" s="1" t="s">
        <v>122</v>
      </c>
      <c r="F116" s="1" t="s">
        <v>20</v>
      </c>
      <c r="G116">
        <v>8834</v>
      </c>
      <c r="H116" s="1" t="s">
        <v>66</v>
      </c>
      <c r="I116" s="1" t="s">
        <v>67</v>
      </c>
      <c r="J116" s="1" t="s">
        <v>68</v>
      </c>
      <c r="K116" s="1" t="s">
        <v>24</v>
      </c>
      <c r="M116" s="1" t="s">
        <v>18</v>
      </c>
      <c r="N116" t="s">
        <v>17</v>
      </c>
      <c r="O116" t="s">
        <v>17</v>
      </c>
      <c r="P116" t="s">
        <v>17</v>
      </c>
    </row>
    <row r="117" spans="1:16" x14ac:dyDescent="0.3">
      <c r="A117" s="1" t="s">
        <v>16</v>
      </c>
      <c r="B117">
        <v>24260</v>
      </c>
      <c r="C117" s="1" t="s">
        <v>17</v>
      </c>
      <c r="D117" s="1" t="s">
        <v>18</v>
      </c>
      <c r="E117" s="1" t="s">
        <v>122</v>
      </c>
      <c r="F117" s="1" t="s">
        <v>20</v>
      </c>
      <c r="G117">
        <v>8888</v>
      </c>
      <c r="H117" s="1" t="s">
        <v>66</v>
      </c>
      <c r="I117" s="1" t="s">
        <v>67</v>
      </c>
      <c r="J117" s="1" t="s">
        <v>68</v>
      </c>
      <c r="K117" s="1" t="s">
        <v>24</v>
      </c>
      <c r="M117" s="1" t="s">
        <v>18</v>
      </c>
      <c r="N117" t="s">
        <v>17</v>
      </c>
      <c r="O117" t="s">
        <v>17</v>
      </c>
      <c r="P117" t="s">
        <v>17</v>
      </c>
    </row>
    <row r="118" spans="1:16" x14ac:dyDescent="0.3">
      <c r="A118" s="1" t="s">
        <v>16</v>
      </c>
      <c r="B118">
        <v>24260</v>
      </c>
      <c r="C118" s="1" t="s">
        <v>17</v>
      </c>
      <c r="D118" s="1" t="s">
        <v>18</v>
      </c>
      <c r="E118" s="1" t="s">
        <v>122</v>
      </c>
      <c r="F118" s="1" t="s">
        <v>20</v>
      </c>
      <c r="G118">
        <v>9443</v>
      </c>
      <c r="H118" s="1" t="s">
        <v>66</v>
      </c>
      <c r="I118" s="1" t="s">
        <v>67</v>
      </c>
      <c r="J118" s="1" t="s">
        <v>68</v>
      </c>
      <c r="K118" s="1" t="s">
        <v>24</v>
      </c>
      <c r="M118" s="1" t="s">
        <v>18</v>
      </c>
      <c r="N118" t="s">
        <v>17</v>
      </c>
      <c r="O118" t="s">
        <v>17</v>
      </c>
      <c r="P118" t="s">
        <v>17</v>
      </c>
    </row>
    <row r="119" spans="1:16" x14ac:dyDescent="0.3">
      <c r="A119" s="1" t="s">
        <v>16</v>
      </c>
      <c r="B119">
        <v>25202</v>
      </c>
      <c r="C119" s="1" t="s">
        <v>17</v>
      </c>
      <c r="D119" s="1" t="s">
        <v>18</v>
      </c>
      <c r="E119" s="1" t="s">
        <v>122</v>
      </c>
      <c r="F119" s="1" t="s">
        <v>20</v>
      </c>
      <c r="G119">
        <v>0</v>
      </c>
      <c r="H119" s="1" t="s">
        <v>139</v>
      </c>
      <c r="I119" s="1" t="s">
        <v>140</v>
      </c>
      <c r="J119" s="1" t="s">
        <v>141</v>
      </c>
      <c r="K119" s="1" t="s">
        <v>142</v>
      </c>
      <c r="M119" s="1" t="s">
        <v>18</v>
      </c>
      <c r="N119" t="s">
        <v>17</v>
      </c>
      <c r="O119" t="s">
        <v>17</v>
      </c>
      <c r="P119" t="s">
        <v>17</v>
      </c>
    </row>
    <row r="120" spans="1:16" x14ac:dyDescent="0.3">
      <c r="A120" s="1" t="s">
        <v>16</v>
      </c>
      <c r="B120">
        <v>25203</v>
      </c>
      <c r="C120" s="1" t="s">
        <v>17</v>
      </c>
      <c r="D120" s="1" t="s">
        <v>18</v>
      </c>
      <c r="E120" s="1" t="s">
        <v>122</v>
      </c>
      <c r="F120" s="1" t="s">
        <v>20</v>
      </c>
      <c r="G120">
        <v>0</v>
      </c>
      <c r="H120" s="1" t="s">
        <v>143</v>
      </c>
      <c r="I120" s="1" t="s">
        <v>144</v>
      </c>
      <c r="J120" s="1" t="s">
        <v>145</v>
      </c>
      <c r="K120" s="1" t="s">
        <v>146</v>
      </c>
      <c r="M120" s="1" t="s">
        <v>18</v>
      </c>
      <c r="N120" t="s">
        <v>17</v>
      </c>
      <c r="O120" t="s">
        <v>17</v>
      </c>
      <c r="P120" t="s">
        <v>17</v>
      </c>
    </row>
    <row r="121" spans="1:16" x14ac:dyDescent="0.3">
      <c r="A121" s="1" t="s">
        <v>16</v>
      </c>
      <c r="B121">
        <v>25221</v>
      </c>
      <c r="C121" s="1" t="s">
        <v>17</v>
      </c>
      <c r="D121" s="1" t="s">
        <v>18</v>
      </c>
      <c r="E121" s="1" t="s">
        <v>122</v>
      </c>
      <c r="F121" s="1" t="s">
        <v>20</v>
      </c>
      <c r="G121">
        <v>22</v>
      </c>
      <c r="H121" s="1" t="s">
        <v>147</v>
      </c>
      <c r="I121" s="1" t="s">
        <v>148</v>
      </c>
      <c r="J121" s="1" t="s">
        <v>149</v>
      </c>
      <c r="K121" s="1" t="s">
        <v>24</v>
      </c>
      <c r="M121" s="1" t="s">
        <v>18</v>
      </c>
      <c r="N121" t="s">
        <v>17</v>
      </c>
      <c r="O121" t="s">
        <v>17</v>
      </c>
      <c r="P121" t="s">
        <v>17</v>
      </c>
    </row>
    <row r="122" spans="1:16" x14ac:dyDescent="0.3">
      <c r="A122" s="1" t="s">
        <v>16</v>
      </c>
      <c r="B122">
        <v>25221</v>
      </c>
      <c r="C122" s="1" t="s">
        <v>17</v>
      </c>
      <c r="D122" s="1" t="s">
        <v>18</v>
      </c>
      <c r="E122" s="1" t="s">
        <v>122</v>
      </c>
      <c r="F122" s="1" t="s">
        <v>20</v>
      </c>
      <c r="G122">
        <v>80</v>
      </c>
      <c r="H122" s="1" t="s">
        <v>147</v>
      </c>
      <c r="I122" s="1" t="s">
        <v>148</v>
      </c>
      <c r="J122" s="1" t="s">
        <v>149</v>
      </c>
      <c r="K122" s="1" t="s">
        <v>24</v>
      </c>
      <c r="M122" s="1" t="s">
        <v>18</v>
      </c>
      <c r="N122" t="s">
        <v>17</v>
      </c>
      <c r="O122" t="s">
        <v>17</v>
      </c>
      <c r="P122" t="s">
        <v>17</v>
      </c>
    </row>
    <row r="123" spans="1:16" x14ac:dyDescent="0.3">
      <c r="A123" s="1" t="s">
        <v>16</v>
      </c>
      <c r="B123">
        <v>25221</v>
      </c>
      <c r="C123" s="1" t="s">
        <v>17</v>
      </c>
      <c r="D123" s="1" t="s">
        <v>18</v>
      </c>
      <c r="E123" s="1" t="s">
        <v>122</v>
      </c>
      <c r="F123" s="1" t="s">
        <v>20</v>
      </c>
      <c r="G123">
        <v>443</v>
      </c>
      <c r="H123" s="1" t="s">
        <v>147</v>
      </c>
      <c r="I123" s="1" t="s">
        <v>148</v>
      </c>
      <c r="J123" s="1" t="s">
        <v>149</v>
      </c>
      <c r="K123" s="1" t="s">
        <v>24</v>
      </c>
      <c r="M123" s="1" t="s">
        <v>18</v>
      </c>
      <c r="N123" t="s">
        <v>17</v>
      </c>
      <c r="O123" t="s">
        <v>17</v>
      </c>
      <c r="P123" t="s">
        <v>17</v>
      </c>
    </row>
    <row r="124" spans="1:16" x14ac:dyDescent="0.3">
      <c r="A124" s="1" t="s">
        <v>16</v>
      </c>
      <c r="B124">
        <v>25221</v>
      </c>
      <c r="C124" s="1" t="s">
        <v>17</v>
      </c>
      <c r="D124" s="1" t="s">
        <v>18</v>
      </c>
      <c r="E124" s="1" t="s">
        <v>122</v>
      </c>
      <c r="F124" s="1" t="s">
        <v>20</v>
      </c>
      <c r="G124">
        <v>3000</v>
      </c>
      <c r="H124" s="1" t="s">
        <v>147</v>
      </c>
      <c r="I124" s="1" t="s">
        <v>148</v>
      </c>
      <c r="J124" s="1" t="s">
        <v>149</v>
      </c>
      <c r="K124" s="1" t="s">
        <v>24</v>
      </c>
      <c r="M124" s="1" t="s">
        <v>18</v>
      </c>
      <c r="N124" t="s">
        <v>17</v>
      </c>
      <c r="O124" t="s">
        <v>17</v>
      </c>
      <c r="P124" t="s">
        <v>17</v>
      </c>
    </row>
    <row r="125" spans="1:16" x14ac:dyDescent="0.3">
      <c r="A125" s="1" t="s">
        <v>16</v>
      </c>
      <c r="B125">
        <v>25221</v>
      </c>
      <c r="C125" s="1" t="s">
        <v>17</v>
      </c>
      <c r="D125" s="1" t="s">
        <v>18</v>
      </c>
      <c r="E125" s="1" t="s">
        <v>122</v>
      </c>
      <c r="F125" s="1" t="s">
        <v>20</v>
      </c>
      <c r="G125">
        <v>8000</v>
      </c>
      <c r="H125" s="1" t="s">
        <v>147</v>
      </c>
      <c r="I125" s="1" t="s">
        <v>148</v>
      </c>
      <c r="J125" s="1" t="s">
        <v>149</v>
      </c>
      <c r="K125" s="1" t="s">
        <v>24</v>
      </c>
      <c r="M125" s="1" t="s">
        <v>18</v>
      </c>
      <c r="N125" t="s">
        <v>17</v>
      </c>
      <c r="O125" t="s">
        <v>17</v>
      </c>
      <c r="P125" t="s">
        <v>17</v>
      </c>
    </row>
    <row r="126" spans="1:16" x14ac:dyDescent="0.3">
      <c r="A126" s="1" t="s">
        <v>16</v>
      </c>
      <c r="B126">
        <v>25221</v>
      </c>
      <c r="C126" s="1" t="s">
        <v>17</v>
      </c>
      <c r="D126" s="1" t="s">
        <v>18</v>
      </c>
      <c r="E126" s="1" t="s">
        <v>122</v>
      </c>
      <c r="F126" s="1" t="s">
        <v>20</v>
      </c>
      <c r="G126">
        <v>8181</v>
      </c>
      <c r="H126" s="1" t="s">
        <v>147</v>
      </c>
      <c r="I126" s="1" t="s">
        <v>148</v>
      </c>
      <c r="J126" s="1" t="s">
        <v>149</v>
      </c>
      <c r="K126" s="1" t="s">
        <v>24</v>
      </c>
      <c r="M126" s="1" t="s">
        <v>18</v>
      </c>
      <c r="N126" t="s">
        <v>17</v>
      </c>
      <c r="O126" t="s">
        <v>17</v>
      </c>
      <c r="P126" t="s">
        <v>17</v>
      </c>
    </row>
    <row r="127" spans="1:16" x14ac:dyDescent="0.3">
      <c r="A127" s="1" t="s">
        <v>16</v>
      </c>
      <c r="B127">
        <v>25221</v>
      </c>
      <c r="C127" s="1" t="s">
        <v>17</v>
      </c>
      <c r="D127" s="1" t="s">
        <v>18</v>
      </c>
      <c r="E127" s="1" t="s">
        <v>122</v>
      </c>
      <c r="F127" s="1" t="s">
        <v>20</v>
      </c>
      <c r="G127">
        <v>8443</v>
      </c>
      <c r="H127" s="1" t="s">
        <v>147</v>
      </c>
      <c r="I127" s="1" t="s">
        <v>148</v>
      </c>
      <c r="J127" s="1" t="s">
        <v>149</v>
      </c>
      <c r="K127" s="1" t="s">
        <v>24</v>
      </c>
      <c r="M127" s="1" t="s">
        <v>18</v>
      </c>
      <c r="N127" t="s">
        <v>17</v>
      </c>
      <c r="O127" t="s">
        <v>17</v>
      </c>
      <c r="P127" t="s">
        <v>17</v>
      </c>
    </row>
    <row r="128" spans="1:16" x14ac:dyDescent="0.3">
      <c r="A128" s="1" t="s">
        <v>16</v>
      </c>
      <c r="B128">
        <v>25221</v>
      </c>
      <c r="C128" s="1" t="s">
        <v>17</v>
      </c>
      <c r="D128" s="1" t="s">
        <v>18</v>
      </c>
      <c r="E128" s="1" t="s">
        <v>122</v>
      </c>
      <c r="F128" s="1" t="s">
        <v>20</v>
      </c>
      <c r="G128">
        <v>8834</v>
      </c>
      <c r="H128" s="1" t="s">
        <v>147</v>
      </c>
      <c r="I128" s="1" t="s">
        <v>148</v>
      </c>
      <c r="J128" s="1" t="s">
        <v>149</v>
      </c>
      <c r="K128" s="1" t="s">
        <v>24</v>
      </c>
      <c r="M128" s="1" t="s">
        <v>18</v>
      </c>
      <c r="N128" t="s">
        <v>17</v>
      </c>
      <c r="O128" t="s">
        <v>17</v>
      </c>
      <c r="P128" t="s">
        <v>17</v>
      </c>
    </row>
    <row r="129" spans="1:16" x14ac:dyDescent="0.3">
      <c r="A129" s="1" t="s">
        <v>16</v>
      </c>
      <c r="B129">
        <v>25221</v>
      </c>
      <c r="C129" s="1" t="s">
        <v>17</v>
      </c>
      <c r="D129" s="1" t="s">
        <v>18</v>
      </c>
      <c r="E129" s="1" t="s">
        <v>122</v>
      </c>
      <c r="F129" s="1" t="s">
        <v>20</v>
      </c>
      <c r="G129">
        <v>8888</v>
      </c>
      <c r="H129" s="1" t="s">
        <v>147</v>
      </c>
      <c r="I129" s="1" t="s">
        <v>148</v>
      </c>
      <c r="J129" s="1" t="s">
        <v>149</v>
      </c>
      <c r="K129" s="1" t="s">
        <v>24</v>
      </c>
      <c r="M129" s="1" t="s">
        <v>18</v>
      </c>
      <c r="N129" t="s">
        <v>17</v>
      </c>
      <c r="O129" t="s">
        <v>17</v>
      </c>
      <c r="P129" t="s">
        <v>17</v>
      </c>
    </row>
    <row r="130" spans="1:16" x14ac:dyDescent="0.3">
      <c r="A130" s="1" t="s">
        <v>16</v>
      </c>
      <c r="B130">
        <v>25221</v>
      </c>
      <c r="C130" s="1" t="s">
        <v>17</v>
      </c>
      <c r="D130" s="1" t="s">
        <v>18</v>
      </c>
      <c r="E130" s="1" t="s">
        <v>122</v>
      </c>
      <c r="F130" s="1" t="s">
        <v>20</v>
      </c>
      <c r="G130">
        <v>9443</v>
      </c>
      <c r="H130" s="1" t="s">
        <v>147</v>
      </c>
      <c r="I130" s="1" t="s">
        <v>148</v>
      </c>
      <c r="J130" s="1" t="s">
        <v>149</v>
      </c>
      <c r="K130" s="1" t="s">
        <v>24</v>
      </c>
      <c r="M130" s="1" t="s">
        <v>18</v>
      </c>
      <c r="N130" t="s">
        <v>17</v>
      </c>
      <c r="O130" t="s">
        <v>17</v>
      </c>
      <c r="P130" t="s">
        <v>17</v>
      </c>
    </row>
    <row r="131" spans="1:16" x14ac:dyDescent="0.3">
      <c r="A131" s="1" t="s">
        <v>16</v>
      </c>
      <c r="B131">
        <v>25221</v>
      </c>
      <c r="C131" s="1" t="s">
        <v>17</v>
      </c>
      <c r="D131" s="1" t="s">
        <v>18</v>
      </c>
      <c r="E131" s="1" t="s">
        <v>122</v>
      </c>
      <c r="F131" s="1" t="s">
        <v>35</v>
      </c>
      <c r="G131">
        <v>631</v>
      </c>
      <c r="H131" s="1" t="s">
        <v>147</v>
      </c>
      <c r="I131" s="1" t="s">
        <v>148</v>
      </c>
      <c r="J131" s="1" t="s">
        <v>149</v>
      </c>
      <c r="K131" s="1" t="s">
        <v>24</v>
      </c>
      <c r="M131" s="1" t="s">
        <v>18</v>
      </c>
      <c r="N131" t="s">
        <v>17</v>
      </c>
      <c r="O131" t="s">
        <v>17</v>
      </c>
      <c r="P131" t="s">
        <v>17</v>
      </c>
    </row>
    <row r="132" spans="1:16" x14ac:dyDescent="0.3">
      <c r="A132" s="1" t="s">
        <v>16</v>
      </c>
      <c r="B132">
        <v>25221</v>
      </c>
      <c r="C132" s="1" t="s">
        <v>17</v>
      </c>
      <c r="D132" s="1" t="s">
        <v>18</v>
      </c>
      <c r="E132" s="1" t="s">
        <v>122</v>
      </c>
      <c r="F132" s="1" t="s">
        <v>35</v>
      </c>
      <c r="G132">
        <v>5353</v>
      </c>
      <c r="H132" s="1" t="s">
        <v>147</v>
      </c>
      <c r="I132" s="1" t="s">
        <v>148</v>
      </c>
      <c r="J132" s="1" t="s">
        <v>149</v>
      </c>
      <c r="K132" s="1" t="s">
        <v>24</v>
      </c>
      <c r="M132" s="1" t="s">
        <v>18</v>
      </c>
      <c r="N132" t="s">
        <v>17</v>
      </c>
      <c r="O132" t="s">
        <v>17</v>
      </c>
      <c r="P132" t="s">
        <v>17</v>
      </c>
    </row>
    <row r="133" spans="1:16" x14ac:dyDescent="0.3">
      <c r="A133" s="1" t="s">
        <v>16</v>
      </c>
      <c r="B133">
        <v>25221</v>
      </c>
      <c r="C133" s="1" t="s">
        <v>17</v>
      </c>
      <c r="D133" s="1" t="s">
        <v>18</v>
      </c>
      <c r="E133" s="1" t="s">
        <v>122</v>
      </c>
      <c r="F133" s="1" t="s">
        <v>35</v>
      </c>
      <c r="G133">
        <v>52485</v>
      </c>
      <c r="H133" s="1" t="s">
        <v>147</v>
      </c>
      <c r="I133" s="1" t="s">
        <v>148</v>
      </c>
      <c r="J133" s="1" t="s">
        <v>149</v>
      </c>
      <c r="K133" s="1" t="s">
        <v>24</v>
      </c>
      <c r="M133" s="1" t="s">
        <v>18</v>
      </c>
      <c r="N133" t="s">
        <v>17</v>
      </c>
      <c r="O133" t="s">
        <v>17</v>
      </c>
      <c r="P133" t="s">
        <v>17</v>
      </c>
    </row>
    <row r="134" spans="1:16" x14ac:dyDescent="0.3">
      <c r="A134" s="1" t="s">
        <v>16</v>
      </c>
      <c r="B134">
        <v>25221</v>
      </c>
      <c r="C134" s="1" t="s">
        <v>17</v>
      </c>
      <c r="D134" s="1" t="s">
        <v>18</v>
      </c>
      <c r="E134" s="1" t="s">
        <v>122</v>
      </c>
      <c r="F134" s="1" t="s">
        <v>35</v>
      </c>
      <c r="G134">
        <v>56200</v>
      </c>
      <c r="H134" s="1" t="s">
        <v>147</v>
      </c>
      <c r="I134" s="1" t="s">
        <v>148</v>
      </c>
      <c r="J134" s="1" t="s">
        <v>149</v>
      </c>
      <c r="K134" s="1" t="s">
        <v>24</v>
      </c>
      <c r="M134" s="1" t="s">
        <v>18</v>
      </c>
      <c r="N134" t="s">
        <v>17</v>
      </c>
      <c r="O134" t="s">
        <v>17</v>
      </c>
      <c r="P134" t="s">
        <v>17</v>
      </c>
    </row>
    <row r="135" spans="1:16" x14ac:dyDescent="0.3">
      <c r="A135" s="1" t="s">
        <v>16</v>
      </c>
      <c r="B135">
        <v>33276</v>
      </c>
      <c r="C135" s="1" t="s">
        <v>17</v>
      </c>
      <c r="D135" s="1" t="s">
        <v>18</v>
      </c>
      <c r="E135" s="1" t="s">
        <v>122</v>
      </c>
      <c r="F135" s="1" t="s">
        <v>20</v>
      </c>
      <c r="G135">
        <v>0</v>
      </c>
      <c r="H135" s="1" t="s">
        <v>150</v>
      </c>
      <c r="I135" s="1" t="s">
        <v>151</v>
      </c>
      <c r="J135" s="1" t="s">
        <v>152</v>
      </c>
      <c r="K135" s="1" t="s">
        <v>153</v>
      </c>
      <c r="M135" s="1" t="s">
        <v>18</v>
      </c>
      <c r="N135" t="s">
        <v>17</v>
      </c>
      <c r="O135" t="s">
        <v>17</v>
      </c>
      <c r="P135" t="s">
        <v>17</v>
      </c>
    </row>
    <row r="136" spans="1:16" x14ac:dyDescent="0.3">
      <c r="A136" s="1" t="s">
        <v>16</v>
      </c>
      <c r="B136">
        <v>35716</v>
      </c>
      <c r="C136" s="1" t="s">
        <v>17</v>
      </c>
      <c r="D136" s="1" t="s">
        <v>18</v>
      </c>
      <c r="E136" s="1" t="s">
        <v>122</v>
      </c>
      <c r="F136" s="1" t="s">
        <v>20</v>
      </c>
      <c r="G136">
        <v>0</v>
      </c>
      <c r="H136" s="1" t="s">
        <v>72</v>
      </c>
      <c r="I136" s="1" t="s">
        <v>73</v>
      </c>
      <c r="J136" s="1" t="s">
        <v>74</v>
      </c>
      <c r="K136" s="1" t="s">
        <v>24</v>
      </c>
      <c r="M136" s="1" t="s">
        <v>18</v>
      </c>
      <c r="N136" t="s">
        <v>17</v>
      </c>
      <c r="O136" t="s">
        <v>17</v>
      </c>
      <c r="P136" t="s">
        <v>17</v>
      </c>
    </row>
    <row r="137" spans="1:16" x14ac:dyDescent="0.3">
      <c r="A137" s="1" t="s">
        <v>16</v>
      </c>
      <c r="B137">
        <v>39520</v>
      </c>
      <c r="C137" s="1" t="s">
        <v>17</v>
      </c>
      <c r="D137" s="1" t="s">
        <v>18</v>
      </c>
      <c r="E137" s="1" t="s">
        <v>122</v>
      </c>
      <c r="F137" s="1" t="s">
        <v>20</v>
      </c>
      <c r="G137">
        <v>22</v>
      </c>
      <c r="H137" s="1" t="s">
        <v>75</v>
      </c>
      <c r="I137" s="1" t="s">
        <v>76</v>
      </c>
      <c r="J137" s="1" t="s">
        <v>77</v>
      </c>
      <c r="K137" s="1" t="s">
        <v>24</v>
      </c>
      <c r="M137" s="1" t="s">
        <v>18</v>
      </c>
      <c r="N137" t="s">
        <v>17</v>
      </c>
      <c r="O137" t="s">
        <v>17</v>
      </c>
      <c r="P137" t="s">
        <v>17</v>
      </c>
    </row>
    <row r="138" spans="1:16" x14ac:dyDescent="0.3">
      <c r="A138" s="1" t="s">
        <v>16</v>
      </c>
      <c r="B138">
        <v>42822</v>
      </c>
      <c r="C138" s="1" t="s">
        <v>17</v>
      </c>
      <c r="D138" s="1" t="s">
        <v>18</v>
      </c>
      <c r="E138" s="1" t="s">
        <v>122</v>
      </c>
      <c r="F138" s="1" t="s">
        <v>20</v>
      </c>
      <c r="G138">
        <v>8834</v>
      </c>
      <c r="H138" s="1" t="s">
        <v>154</v>
      </c>
      <c r="I138" s="1" t="s">
        <v>155</v>
      </c>
      <c r="J138" s="1" t="s">
        <v>156</v>
      </c>
      <c r="K138" s="1" t="s">
        <v>24</v>
      </c>
      <c r="M138" s="1" t="s">
        <v>18</v>
      </c>
      <c r="N138" t="s">
        <v>17</v>
      </c>
      <c r="O138" t="s">
        <v>17</v>
      </c>
      <c r="P138" t="s">
        <v>17</v>
      </c>
    </row>
    <row r="139" spans="1:16" x14ac:dyDescent="0.3">
      <c r="A139" s="1" t="s">
        <v>16</v>
      </c>
      <c r="B139">
        <v>43111</v>
      </c>
      <c r="C139" s="1" t="s">
        <v>17</v>
      </c>
      <c r="D139" s="1" t="s">
        <v>18</v>
      </c>
      <c r="E139" s="1" t="s">
        <v>122</v>
      </c>
      <c r="F139" s="1" t="s">
        <v>20</v>
      </c>
      <c r="G139">
        <v>3000</v>
      </c>
      <c r="H139" s="1" t="s">
        <v>157</v>
      </c>
      <c r="I139" s="1" t="s">
        <v>158</v>
      </c>
      <c r="J139" s="1" t="s">
        <v>159</v>
      </c>
      <c r="K139" s="1" t="s">
        <v>24</v>
      </c>
      <c r="M139" s="1" t="s">
        <v>18</v>
      </c>
      <c r="N139" t="s">
        <v>17</v>
      </c>
      <c r="O139" t="s">
        <v>17</v>
      </c>
      <c r="P139" t="s">
        <v>17</v>
      </c>
    </row>
    <row r="140" spans="1:16" x14ac:dyDescent="0.3">
      <c r="A140" s="1" t="s">
        <v>16</v>
      </c>
      <c r="B140">
        <v>45410</v>
      </c>
      <c r="C140" s="1" t="s">
        <v>17</v>
      </c>
      <c r="D140" s="1" t="s">
        <v>18</v>
      </c>
      <c r="E140" s="1" t="s">
        <v>122</v>
      </c>
      <c r="F140" s="1" t="s">
        <v>20</v>
      </c>
      <c r="G140">
        <v>8834</v>
      </c>
      <c r="H140" s="1" t="s">
        <v>160</v>
      </c>
      <c r="I140" s="1" t="s">
        <v>161</v>
      </c>
      <c r="J140" s="1" t="s">
        <v>162</v>
      </c>
      <c r="K140" s="1" t="s">
        <v>163</v>
      </c>
      <c r="M140" s="1" t="s">
        <v>18</v>
      </c>
      <c r="N140" t="s">
        <v>17</v>
      </c>
      <c r="O140" t="s">
        <v>17</v>
      </c>
      <c r="P140" t="s">
        <v>17</v>
      </c>
    </row>
    <row r="141" spans="1:16" x14ac:dyDescent="0.3">
      <c r="A141" s="1" t="s">
        <v>16</v>
      </c>
      <c r="B141">
        <v>45410</v>
      </c>
      <c r="C141" s="1" t="s">
        <v>17</v>
      </c>
      <c r="D141" s="1" t="s">
        <v>18</v>
      </c>
      <c r="E141" s="1" t="s">
        <v>122</v>
      </c>
      <c r="F141" s="1" t="s">
        <v>20</v>
      </c>
      <c r="G141">
        <v>9443</v>
      </c>
      <c r="H141" s="1" t="s">
        <v>160</v>
      </c>
      <c r="I141" s="1" t="s">
        <v>161</v>
      </c>
      <c r="J141" s="1" t="s">
        <v>162</v>
      </c>
      <c r="K141" s="1" t="s">
        <v>163</v>
      </c>
      <c r="M141" s="1" t="s">
        <v>18</v>
      </c>
      <c r="N141" t="s">
        <v>17</v>
      </c>
      <c r="O141" t="s">
        <v>17</v>
      </c>
      <c r="P141" t="s">
        <v>17</v>
      </c>
    </row>
    <row r="142" spans="1:16" x14ac:dyDescent="0.3">
      <c r="A142" s="1" t="s">
        <v>16</v>
      </c>
      <c r="B142">
        <v>45411</v>
      </c>
      <c r="C142" s="1" t="s">
        <v>17</v>
      </c>
      <c r="D142" s="1" t="s">
        <v>164</v>
      </c>
      <c r="E142" s="1" t="s">
        <v>122</v>
      </c>
      <c r="F142" s="1" t="s">
        <v>20</v>
      </c>
      <c r="G142">
        <v>8834</v>
      </c>
      <c r="H142" s="1" t="s">
        <v>165</v>
      </c>
      <c r="I142" s="1" t="s">
        <v>166</v>
      </c>
      <c r="J142" s="1" t="s">
        <v>167</v>
      </c>
      <c r="K142" s="1" t="s">
        <v>168</v>
      </c>
      <c r="L142">
        <v>5.3</v>
      </c>
      <c r="M142" s="1" t="s">
        <v>164</v>
      </c>
      <c r="N142" t="s">
        <v>17</v>
      </c>
      <c r="O142" t="s">
        <v>17</v>
      </c>
      <c r="P142" t="s">
        <v>17</v>
      </c>
    </row>
    <row r="143" spans="1:16" x14ac:dyDescent="0.3">
      <c r="A143" s="1" t="s">
        <v>16</v>
      </c>
      <c r="B143">
        <v>45590</v>
      </c>
      <c r="C143" s="1" t="s">
        <v>17</v>
      </c>
      <c r="D143" s="1" t="s">
        <v>18</v>
      </c>
      <c r="E143" s="1" t="s">
        <v>122</v>
      </c>
      <c r="F143" s="1" t="s">
        <v>20</v>
      </c>
      <c r="G143">
        <v>0</v>
      </c>
      <c r="H143" s="1" t="s">
        <v>78</v>
      </c>
      <c r="I143" s="1" t="s">
        <v>79</v>
      </c>
      <c r="J143" s="1" t="s">
        <v>80</v>
      </c>
      <c r="K143" s="1" t="s">
        <v>24</v>
      </c>
      <c r="M143" s="1" t="s">
        <v>18</v>
      </c>
      <c r="N143" t="s">
        <v>17</v>
      </c>
      <c r="O143" t="s">
        <v>17</v>
      </c>
      <c r="P143" t="s">
        <v>17</v>
      </c>
    </row>
    <row r="144" spans="1:16" x14ac:dyDescent="0.3">
      <c r="A144" s="1" t="s">
        <v>16</v>
      </c>
      <c r="B144">
        <v>51192</v>
      </c>
      <c r="C144" s="1" t="s">
        <v>17</v>
      </c>
      <c r="D144" s="1" t="s">
        <v>164</v>
      </c>
      <c r="E144" s="1" t="s">
        <v>122</v>
      </c>
      <c r="F144" s="1" t="s">
        <v>20</v>
      </c>
      <c r="G144">
        <v>443</v>
      </c>
      <c r="H144" s="1" t="s">
        <v>169</v>
      </c>
      <c r="I144" s="1" t="s">
        <v>170</v>
      </c>
      <c r="J144" s="1" t="s">
        <v>171</v>
      </c>
      <c r="K144" s="1" t="s">
        <v>168</v>
      </c>
      <c r="L144">
        <v>6.5</v>
      </c>
      <c r="M144" s="1" t="s">
        <v>164</v>
      </c>
      <c r="N144" t="s">
        <v>17</v>
      </c>
      <c r="O144" t="s">
        <v>17</v>
      </c>
      <c r="P144" t="s">
        <v>17</v>
      </c>
    </row>
    <row r="145" spans="1:16" x14ac:dyDescent="0.3">
      <c r="A145" s="1" t="s">
        <v>16</v>
      </c>
      <c r="B145">
        <v>51192</v>
      </c>
      <c r="C145" s="1" t="s">
        <v>17</v>
      </c>
      <c r="D145" s="1" t="s">
        <v>164</v>
      </c>
      <c r="E145" s="1" t="s">
        <v>122</v>
      </c>
      <c r="F145" s="1" t="s">
        <v>20</v>
      </c>
      <c r="G145">
        <v>8834</v>
      </c>
      <c r="H145" s="1" t="s">
        <v>169</v>
      </c>
      <c r="I145" s="1" t="s">
        <v>170</v>
      </c>
      <c r="J145" s="1" t="s">
        <v>171</v>
      </c>
      <c r="K145" s="1" t="s">
        <v>168</v>
      </c>
      <c r="L145">
        <v>6.5</v>
      </c>
      <c r="M145" s="1" t="s">
        <v>164</v>
      </c>
      <c r="N145" t="s">
        <v>17</v>
      </c>
      <c r="O145" t="s">
        <v>17</v>
      </c>
      <c r="P145" t="s">
        <v>17</v>
      </c>
    </row>
    <row r="146" spans="1:16" x14ac:dyDescent="0.3">
      <c r="A146" s="1" t="s">
        <v>16</v>
      </c>
      <c r="B146">
        <v>51192</v>
      </c>
      <c r="C146" s="1" t="s">
        <v>17</v>
      </c>
      <c r="D146" s="1" t="s">
        <v>164</v>
      </c>
      <c r="E146" s="1" t="s">
        <v>122</v>
      </c>
      <c r="F146" s="1" t="s">
        <v>20</v>
      </c>
      <c r="G146">
        <v>9443</v>
      </c>
      <c r="H146" s="1" t="s">
        <v>169</v>
      </c>
      <c r="I146" s="1" t="s">
        <v>170</v>
      </c>
      <c r="J146" s="1" t="s">
        <v>171</v>
      </c>
      <c r="K146" s="1" t="s">
        <v>168</v>
      </c>
      <c r="L146">
        <v>6.5</v>
      </c>
      <c r="M146" s="1" t="s">
        <v>164</v>
      </c>
      <c r="N146" t="s">
        <v>17</v>
      </c>
      <c r="O146" t="s">
        <v>17</v>
      </c>
      <c r="P146" t="s">
        <v>17</v>
      </c>
    </row>
    <row r="147" spans="1:16" x14ac:dyDescent="0.3">
      <c r="A147" s="1" t="s">
        <v>16</v>
      </c>
      <c r="B147">
        <v>54615</v>
      </c>
      <c r="C147" s="1" t="s">
        <v>17</v>
      </c>
      <c r="D147" s="1" t="s">
        <v>18</v>
      </c>
      <c r="E147" s="1" t="s">
        <v>122</v>
      </c>
      <c r="F147" s="1" t="s">
        <v>20</v>
      </c>
      <c r="G147">
        <v>0</v>
      </c>
      <c r="H147" s="1" t="s">
        <v>81</v>
      </c>
      <c r="I147" s="1" t="s">
        <v>82</v>
      </c>
      <c r="J147" s="1" t="s">
        <v>83</v>
      </c>
      <c r="K147" s="1" t="s">
        <v>24</v>
      </c>
      <c r="M147" s="1" t="s">
        <v>18</v>
      </c>
      <c r="N147" t="s">
        <v>17</v>
      </c>
      <c r="O147" t="s">
        <v>17</v>
      </c>
      <c r="P147" t="s">
        <v>17</v>
      </c>
    </row>
    <row r="148" spans="1:16" x14ac:dyDescent="0.3">
      <c r="A148" s="1" t="s">
        <v>16</v>
      </c>
      <c r="B148">
        <v>55472</v>
      </c>
      <c r="C148" s="1" t="s">
        <v>17</v>
      </c>
      <c r="D148" s="1" t="s">
        <v>18</v>
      </c>
      <c r="E148" s="1" t="s">
        <v>122</v>
      </c>
      <c r="F148" s="1" t="s">
        <v>20</v>
      </c>
      <c r="G148">
        <v>0</v>
      </c>
      <c r="H148" s="1" t="s">
        <v>172</v>
      </c>
      <c r="I148" s="1" t="s">
        <v>173</v>
      </c>
      <c r="J148" s="1" t="s">
        <v>174</v>
      </c>
      <c r="K148" s="1" t="s">
        <v>24</v>
      </c>
      <c r="M148" s="1" t="s">
        <v>18</v>
      </c>
      <c r="N148" t="s">
        <v>17</v>
      </c>
      <c r="O148" t="s">
        <v>17</v>
      </c>
      <c r="P148" t="s">
        <v>17</v>
      </c>
    </row>
    <row r="149" spans="1:16" x14ac:dyDescent="0.3">
      <c r="A149" s="1" t="s">
        <v>16</v>
      </c>
      <c r="B149">
        <v>56468</v>
      </c>
      <c r="C149" s="1" t="s">
        <v>17</v>
      </c>
      <c r="D149" s="1" t="s">
        <v>18</v>
      </c>
      <c r="E149" s="1" t="s">
        <v>122</v>
      </c>
      <c r="F149" s="1" t="s">
        <v>20</v>
      </c>
      <c r="G149">
        <v>0</v>
      </c>
      <c r="H149" s="1" t="s">
        <v>175</v>
      </c>
      <c r="I149" s="1" t="s">
        <v>176</v>
      </c>
      <c r="J149" s="1" t="s">
        <v>177</v>
      </c>
      <c r="K149" s="1" t="s">
        <v>24</v>
      </c>
      <c r="M149" s="1" t="s">
        <v>18</v>
      </c>
      <c r="N149" t="s">
        <v>17</v>
      </c>
      <c r="O149" t="s">
        <v>17</v>
      </c>
      <c r="P149" t="s">
        <v>17</v>
      </c>
    </row>
    <row r="150" spans="1:16" x14ac:dyDescent="0.3">
      <c r="A150" s="1" t="s">
        <v>16</v>
      </c>
      <c r="B150">
        <v>56984</v>
      </c>
      <c r="C150" s="1" t="s">
        <v>17</v>
      </c>
      <c r="D150" s="1" t="s">
        <v>18</v>
      </c>
      <c r="E150" s="1" t="s">
        <v>122</v>
      </c>
      <c r="F150" s="1" t="s">
        <v>20</v>
      </c>
      <c r="G150">
        <v>443</v>
      </c>
      <c r="H150" s="1" t="s">
        <v>178</v>
      </c>
      <c r="I150" s="1" t="s">
        <v>179</v>
      </c>
      <c r="J150" s="1" t="s">
        <v>180</v>
      </c>
      <c r="K150" s="1" t="s">
        <v>24</v>
      </c>
      <c r="M150" s="1" t="s">
        <v>18</v>
      </c>
      <c r="N150" t="s">
        <v>17</v>
      </c>
      <c r="O150" t="s">
        <v>17</v>
      </c>
      <c r="P150" t="s">
        <v>17</v>
      </c>
    </row>
    <row r="151" spans="1:16" x14ac:dyDescent="0.3">
      <c r="A151" s="1" t="s">
        <v>16</v>
      </c>
      <c r="B151">
        <v>56984</v>
      </c>
      <c r="C151" s="1" t="s">
        <v>17</v>
      </c>
      <c r="D151" s="1" t="s">
        <v>18</v>
      </c>
      <c r="E151" s="1" t="s">
        <v>122</v>
      </c>
      <c r="F151" s="1" t="s">
        <v>20</v>
      </c>
      <c r="G151">
        <v>8834</v>
      </c>
      <c r="H151" s="1" t="s">
        <v>178</v>
      </c>
      <c r="I151" s="1" t="s">
        <v>179</v>
      </c>
      <c r="J151" s="1" t="s">
        <v>180</v>
      </c>
      <c r="K151" s="1" t="s">
        <v>24</v>
      </c>
      <c r="M151" s="1" t="s">
        <v>18</v>
      </c>
      <c r="N151" t="s">
        <v>17</v>
      </c>
      <c r="O151" t="s">
        <v>17</v>
      </c>
      <c r="P151" t="s">
        <v>17</v>
      </c>
    </row>
    <row r="152" spans="1:16" x14ac:dyDescent="0.3">
      <c r="A152" s="1" t="s">
        <v>16</v>
      </c>
      <c r="B152">
        <v>56984</v>
      </c>
      <c r="C152" s="1" t="s">
        <v>17</v>
      </c>
      <c r="D152" s="1" t="s">
        <v>18</v>
      </c>
      <c r="E152" s="1" t="s">
        <v>122</v>
      </c>
      <c r="F152" s="1" t="s">
        <v>20</v>
      </c>
      <c r="G152">
        <v>9443</v>
      </c>
      <c r="H152" s="1" t="s">
        <v>178</v>
      </c>
      <c r="I152" s="1" t="s">
        <v>179</v>
      </c>
      <c r="J152" s="1" t="s">
        <v>180</v>
      </c>
      <c r="K152" s="1" t="s">
        <v>24</v>
      </c>
      <c r="M152" s="1" t="s">
        <v>18</v>
      </c>
      <c r="N152" t="s">
        <v>17</v>
      </c>
      <c r="O152" t="s">
        <v>17</v>
      </c>
      <c r="P152" t="s">
        <v>17</v>
      </c>
    </row>
    <row r="153" spans="1:16" x14ac:dyDescent="0.3">
      <c r="A153" s="1" t="s">
        <v>16</v>
      </c>
      <c r="B153">
        <v>57041</v>
      </c>
      <c r="C153" s="1" t="s">
        <v>17</v>
      </c>
      <c r="D153" s="1" t="s">
        <v>18</v>
      </c>
      <c r="E153" s="1" t="s">
        <v>122</v>
      </c>
      <c r="F153" s="1" t="s">
        <v>20</v>
      </c>
      <c r="G153">
        <v>443</v>
      </c>
      <c r="H153" s="1" t="s">
        <v>181</v>
      </c>
      <c r="I153" s="1" t="s">
        <v>182</v>
      </c>
      <c r="J153" s="1" t="s">
        <v>183</v>
      </c>
      <c r="K153" s="1" t="s">
        <v>24</v>
      </c>
      <c r="M153" s="1" t="s">
        <v>18</v>
      </c>
      <c r="N153" t="s">
        <v>17</v>
      </c>
      <c r="O153" t="s">
        <v>17</v>
      </c>
      <c r="P153" t="s">
        <v>17</v>
      </c>
    </row>
    <row r="154" spans="1:16" x14ac:dyDescent="0.3">
      <c r="A154" s="1" t="s">
        <v>16</v>
      </c>
      <c r="B154">
        <v>57041</v>
      </c>
      <c r="C154" s="1" t="s">
        <v>17</v>
      </c>
      <c r="D154" s="1" t="s">
        <v>18</v>
      </c>
      <c r="E154" s="1" t="s">
        <v>122</v>
      </c>
      <c r="F154" s="1" t="s">
        <v>20</v>
      </c>
      <c r="G154">
        <v>8834</v>
      </c>
      <c r="H154" s="1" t="s">
        <v>181</v>
      </c>
      <c r="I154" s="1" t="s">
        <v>182</v>
      </c>
      <c r="J154" s="1" t="s">
        <v>183</v>
      </c>
      <c r="K154" s="1" t="s">
        <v>24</v>
      </c>
      <c r="M154" s="1" t="s">
        <v>18</v>
      </c>
      <c r="N154" t="s">
        <v>17</v>
      </c>
      <c r="O154" t="s">
        <v>17</v>
      </c>
      <c r="P154" t="s">
        <v>17</v>
      </c>
    </row>
    <row r="155" spans="1:16" x14ac:dyDescent="0.3">
      <c r="A155" s="1" t="s">
        <v>16</v>
      </c>
      <c r="B155">
        <v>57041</v>
      </c>
      <c r="C155" s="1" t="s">
        <v>17</v>
      </c>
      <c r="D155" s="1" t="s">
        <v>18</v>
      </c>
      <c r="E155" s="1" t="s">
        <v>122</v>
      </c>
      <c r="F155" s="1" t="s">
        <v>20</v>
      </c>
      <c r="G155">
        <v>9443</v>
      </c>
      <c r="H155" s="1" t="s">
        <v>181</v>
      </c>
      <c r="I155" s="1" t="s">
        <v>182</v>
      </c>
      <c r="J155" s="1" t="s">
        <v>183</v>
      </c>
      <c r="K155" s="1" t="s">
        <v>24</v>
      </c>
      <c r="M155" s="1" t="s">
        <v>18</v>
      </c>
      <c r="N155" t="s">
        <v>17</v>
      </c>
      <c r="O155" t="s">
        <v>17</v>
      </c>
      <c r="P155" t="s">
        <v>17</v>
      </c>
    </row>
    <row r="156" spans="1:16" x14ac:dyDescent="0.3">
      <c r="A156" s="1" t="s">
        <v>16</v>
      </c>
      <c r="B156">
        <v>57582</v>
      </c>
      <c r="C156" s="1" t="s">
        <v>17</v>
      </c>
      <c r="D156" s="1" t="s">
        <v>164</v>
      </c>
      <c r="E156" s="1" t="s">
        <v>122</v>
      </c>
      <c r="F156" s="1" t="s">
        <v>20</v>
      </c>
      <c r="G156">
        <v>443</v>
      </c>
      <c r="H156" s="1" t="s">
        <v>184</v>
      </c>
      <c r="I156" s="1" t="s">
        <v>185</v>
      </c>
      <c r="J156" s="1" t="s">
        <v>186</v>
      </c>
      <c r="K156" s="1" t="s">
        <v>168</v>
      </c>
      <c r="L156">
        <v>6.5</v>
      </c>
      <c r="M156" s="1" t="s">
        <v>164</v>
      </c>
      <c r="N156" t="s">
        <v>17</v>
      </c>
      <c r="O156" t="s">
        <v>17</v>
      </c>
      <c r="P156" t="s">
        <v>17</v>
      </c>
    </row>
    <row r="157" spans="1:16" x14ac:dyDescent="0.3">
      <c r="A157" s="1" t="s">
        <v>16</v>
      </c>
      <c r="B157">
        <v>57582</v>
      </c>
      <c r="C157" s="1" t="s">
        <v>17</v>
      </c>
      <c r="D157" s="1" t="s">
        <v>164</v>
      </c>
      <c r="E157" s="1" t="s">
        <v>122</v>
      </c>
      <c r="F157" s="1" t="s">
        <v>20</v>
      </c>
      <c r="G157">
        <v>9443</v>
      </c>
      <c r="H157" s="1" t="s">
        <v>184</v>
      </c>
      <c r="I157" s="1" t="s">
        <v>185</v>
      </c>
      <c r="J157" s="1" t="s">
        <v>186</v>
      </c>
      <c r="K157" s="1" t="s">
        <v>168</v>
      </c>
      <c r="L157">
        <v>6.5</v>
      </c>
      <c r="M157" s="1" t="s">
        <v>164</v>
      </c>
      <c r="N157" t="s">
        <v>17</v>
      </c>
      <c r="O157" t="s">
        <v>17</v>
      </c>
      <c r="P157" t="s">
        <v>17</v>
      </c>
    </row>
    <row r="158" spans="1:16" x14ac:dyDescent="0.3">
      <c r="A158" s="1" t="s">
        <v>16</v>
      </c>
      <c r="B158">
        <v>64582</v>
      </c>
      <c r="C158" s="1" t="s">
        <v>17</v>
      </c>
      <c r="D158" s="1" t="s">
        <v>18</v>
      </c>
      <c r="E158" s="1" t="s">
        <v>122</v>
      </c>
      <c r="F158" s="1" t="s">
        <v>20</v>
      </c>
      <c r="G158">
        <v>0</v>
      </c>
      <c r="H158" s="1" t="s">
        <v>187</v>
      </c>
      <c r="I158" s="1" t="s">
        <v>188</v>
      </c>
      <c r="J158" s="1" t="s">
        <v>189</v>
      </c>
      <c r="K158" s="1" t="s">
        <v>24</v>
      </c>
      <c r="M158" s="1" t="s">
        <v>18</v>
      </c>
      <c r="N158" t="s">
        <v>17</v>
      </c>
      <c r="O158" t="s">
        <v>17</v>
      </c>
      <c r="P158" t="s">
        <v>17</v>
      </c>
    </row>
    <row r="159" spans="1:16" x14ac:dyDescent="0.3">
      <c r="A159" s="1" t="s">
        <v>16</v>
      </c>
      <c r="B159">
        <v>66334</v>
      </c>
      <c r="C159" s="1" t="s">
        <v>17</v>
      </c>
      <c r="D159" s="1" t="s">
        <v>18</v>
      </c>
      <c r="E159" s="1" t="s">
        <v>122</v>
      </c>
      <c r="F159" s="1" t="s">
        <v>20</v>
      </c>
      <c r="G159">
        <v>0</v>
      </c>
      <c r="H159" s="1" t="s">
        <v>190</v>
      </c>
      <c r="I159" s="1" t="s">
        <v>191</v>
      </c>
      <c r="J159" s="1" t="s">
        <v>192</v>
      </c>
      <c r="K159" s="1" t="s">
        <v>193</v>
      </c>
      <c r="M159" s="1" t="s">
        <v>18</v>
      </c>
      <c r="N159" t="s">
        <v>17</v>
      </c>
      <c r="O159" t="s">
        <v>17</v>
      </c>
      <c r="P159" t="s">
        <v>17</v>
      </c>
    </row>
    <row r="160" spans="1:16" x14ac:dyDescent="0.3">
      <c r="A160" s="1" t="s">
        <v>16</v>
      </c>
      <c r="B160">
        <v>66717</v>
      </c>
      <c r="C160" s="1" t="s">
        <v>17</v>
      </c>
      <c r="D160" s="1" t="s">
        <v>18</v>
      </c>
      <c r="E160" s="1" t="s">
        <v>122</v>
      </c>
      <c r="F160" s="1" t="s">
        <v>35</v>
      </c>
      <c r="G160">
        <v>5353</v>
      </c>
      <c r="H160" s="1" t="s">
        <v>84</v>
      </c>
      <c r="I160" s="1" t="s">
        <v>85</v>
      </c>
      <c r="J160" s="1" t="s">
        <v>86</v>
      </c>
      <c r="K160" s="1" t="s">
        <v>87</v>
      </c>
      <c r="M160" s="1" t="s">
        <v>18</v>
      </c>
      <c r="N160" t="s">
        <v>17</v>
      </c>
      <c r="O160" t="s">
        <v>17</v>
      </c>
      <c r="P160" t="s">
        <v>17</v>
      </c>
    </row>
    <row r="161" spans="1:16" x14ac:dyDescent="0.3">
      <c r="A161" s="1" t="s">
        <v>16</v>
      </c>
      <c r="B161">
        <v>70544</v>
      </c>
      <c r="C161" s="1" t="s">
        <v>17</v>
      </c>
      <c r="D161" s="1" t="s">
        <v>18</v>
      </c>
      <c r="E161" s="1" t="s">
        <v>122</v>
      </c>
      <c r="F161" s="1" t="s">
        <v>20</v>
      </c>
      <c r="G161">
        <v>443</v>
      </c>
      <c r="H161" s="1" t="s">
        <v>194</v>
      </c>
      <c r="I161" s="1" t="s">
        <v>195</v>
      </c>
      <c r="J161" s="1" t="s">
        <v>196</v>
      </c>
      <c r="K161" s="1" t="s">
        <v>24</v>
      </c>
      <c r="M161" s="1" t="s">
        <v>18</v>
      </c>
      <c r="N161" t="s">
        <v>17</v>
      </c>
      <c r="O161" t="s">
        <v>17</v>
      </c>
      <c r="P161" t="s">
        <v>17</v>
      </c>
    </row>
    <row r="162" spans="1:16" x14ac:dyDescent="0.3">
      <c r="A162" s="1" t="s">
        <v>16</v>
      </c>
      <c r="B162">
        <v>70657</v>
      </c>
      <c r="C162" s="1" t="s">
        <v>17</v>
      </c>
      <c r="D162" s="1" t="s">
        <v>18</v>
      </c>
      <c r="E162" s="1" t="s">
        <v>122</v>
      </c>
      <c r="F162" s="1" t="s">
        <v>20</v>
      </c>
      <c r="G162">
        <v>22</v>
      </c>
      <c r="H162" s="1" t="s">
        <v>88</v>
      </c>
      <c r="I162" s="1" t="s">
        <v>33</v>
      </c>
      <c r="J162" s="1" t="s">
        <v>89</v>
      </c>
      <c r="K162" s="1" t="s">
        <v>24</v>
      </c>
      <c r="M162" s="1" t="s">
        <v>18</v>
      </c>
      <c r="N162" t="s">
        <v>17</v>
      </c>
      <c r="O162" t="s">
        <v>17</v>
      </c>
      <c r="P162" t="s">
        <v>17</v>
      </c>
    </row>
    <row r="163" spans="1:16" x14ac:dyDescent="0.3">
      <c r="A163" s="1" t="s">
        <v>16</v>
      </c>
      <c r="B163">
        <v>83303</v>
      </c>
      <c r="C163" s="1" t="s">
        <v>17</v>
      </c>
      <c r="D163" s="1" t="s">
        <v>18</v>
      </c>
      <c r="E163" s="1" t="s">
        <v>122</v>
      </c>
      <c r="F163" s="1" t="s">
        <v>20</v>
      </c>
      <c r="G163">
        <v>0</v>
      </c>
      <c r="H163" s="1" t="s">
        <v>197</v>
      </c>
      <c r="I163" s="1" t="s">
        <v>198</v>
      </c>
      <c r="J163" s="1" t="s">
        <v>199</v>
      </c>
      <c r="K163" s="1" t="s">
        <v>200</v>
      </c>
      <c r="M163" s="1" t="s">
        <v>18</v>
      </c>
      <c r="N163" t="s">
        <v>17</v>
      </c>
      <c r="O163" t="s">
        <v>17</v>
      </c>
      <c r="P163" t="s">
        <v>17</v>
      </c>
    </row>
    <row r="164" spans="1:16" x14ac:dyDescent="0.3">
      <c r="A164" s="1" t="s">
        <v>16</v>
      </c>
      <c r="B164">
        <v>84502</v>
      </c>
      <c r="C164" s="1" t="s">
        <v>17</v>
      </c>
      <c r="D164" s="1" t="s">
        <v>18</v>
      </c>
      <c r="E164" s="1" t="s">
        <v>122</v>
      </c>
      <c r="F164" s="1" t="s">
        <v>20</v>
      </c>
      <c r="G164">
        <v>443</v>
      </c>
      <c r="H164" s="1" t="s">
        <v>201</v>
      </c>
      <c r="I164" s="1" t="s">
        <v>202</v>
      </c>
      <c r="J164" s="1" t="s">
        <v>203</v>
      </c>
      <c r="K164" s="1" t="s">
        <v>204</v>
      </c>
      <c r="M164" s="1" t="s">
        <v>18</v>
      </c>
      <c r="N164" t="s">
        <v>17</v>
      </c>
      <c r="O164" t="s">
        <v>17</v>
      </c>
      <c r="P164" t="s">
        <v>17</v>
      </c>
    </row>
    <row r="165" spans="1:16" x14ac:dyDescent="0.3">
      <c r="A165" s="1" t="s">
        <v>16</v>
      </c>
      <c r="B165">
        <v>84502</v>
      </c>
      <c r="C165" s="1" t="s">
        <v>17</v>
      </c>
      <c r="D165" s="1" t="s">
        <v>18</v>
      </c>
      <c r="E165" s="1" t="s">
        <v>122</v>
      </c>
      <c r="F165" s="1" t="s">
        <v>20</v>
      </c>
      <c r="G165">
        <v>9443</v>
      </c>
      <c r="H165" s="1" t="s">
        <v>201</v>
      </c>
      <c r="I165" s="1" t="s">
        <v>202</v>
      </c>
      <c r="J165" s="1" t="s">
        <v>203</v>
      </c>
      <c r="K165" s="1" t="s">
        <v>204</v>
      </c>
      <c r="M165" s="1" t="s">
        <v>18</v>
      </c>
      <c r="N165" t="s">
        <v>17</v>
      </c>
      <c r="O165" t="s">
        <v>17</v>
      </c>
      <c r="P165" t="s">
        <v>17</v>
      </c>
    </row>
    <row r="166" spans="1:16" x14ac:dyDescent="0.3">
      <c r="A166" s="1" t="s">
        <v>16</v>
      </c>
      <c r="B166">
        <v>84821</v>
      </c>
      <c r="C166" s="1" t="s">
        <v>17</v>
      </c>
      <c r="D166" s="1" t="s">
        <v>18</v>
      </c>
      <c r="E166" s="1" t="s">
        <v>122</v>
      </c>
      <c r="F166" s="1" t="s">
        <v>20</v>
      </c>
      <c r="G166">
        <v>443</v>
      </c>
      <c r="H166" s="1" t="s">
        <v>205</v>
      </c>
      <c r="I166" s="1" t="s">
        <v>206</v>
      </c>
      <c r="J166" s="1" t="s">
        <v>207</v>
      </c>
      <c r="K166" s="1" t="s">
        <v>24</v>
      </c>
      <c r="M166" s="1" t="s">
        <v>18</v>
      </c>
      <c r="N166" t="s">
        <v>17</v>
      </c>
      <c r="O166" t="s">
        <v>17</v>
      </c>
      <c r="P166" t="s">
        <v>17</v>
      </c>
    </row>
    <row r="167" spans="1:16" x14ac:dyDescent="0.3">
      <c r="A167" s="1" t="s">
        <v>16</v>
      </c>
      <c r="B167">
        <v>84821</v>
      </c>
      <c r="C167" s="1" t="s">
        <v>17</v>
      </c>
      <c r="D167" s="1" t="s">
        <v>18</v>
      </c>
      <c r="E167" s="1" t="s">
        <v>122</v>
      </c>
      <c r="F167" s="1" t="s">
        <v>20</v>
      </c>
      <c r="G167">
        <v>9443</v>
      </c>
      <c r="H167" s="1" t="s">
        <v>205</v>
      </c>
      <c r="I167" s="1" t="s">
        <v>206</v>
      </c>
      <c r="J167" s="1" t="s">
        <v>207</v>
      </c>
      <c r="K167" s="1" t="s">
        <v>24</v>
      </c>
      <c r="M167" s="1" t="s">
        <v>18</v>
      </c>
      <c r="N167" t="s">
        <v>17</v>
      </c>
      <c r="O167" t="s">
        <v>17</v>
      </c>
      <c r="P167" t="s">
        <v>17</v>
      </c>
    </row>
    <row r="168" spans="1:16" x14ac:dyDescent="0.3">
      <c r="A168" s="1" t="s">
        <v>16</v>
      </c>
      <c r="B168">
        <v>86420</v>
      </c>
      <c r="C168" s="1" t="s">
        <v>17</v>
      </c>
      <c r="D168" s="1" t="s">
        <v>18</v>
      </c>
      <c r="E168" s="1" t="s">
        <v>122</v>
      </c>
      <c r="F168" s="1" t="s">
        <v>20</v>
      </c>
      <c r="G168">
        <v>0</v>
      </c>
      <c r="H168" s="1" t="s">
        <v>94</v>
      </c>
      <c r="I168" s="1" t="s">
        <v>95</v>
      </c>
      <c r="J168" s="1" t="s">
        <v>96</v>
      </c>
      <c r="K168" s="1" t="s">
        <v>24</v>
      </c>
      <c r="M168" s="1" t="s">
        <v>18</v>
      </c>
      <c r="N168" t="s">
        <v>17</v>
      </c>
      <c r="O168" t="s">
        <v>17</v>
      </c>
      <c r="P168" t="s">
        <v>17</v>
      </c>
    </row>
    <row r="169" spans="1:16" x14ac:dyDescent="0.3">
      <c r="A169" s="1" t="s">
        <v>16</v>
      </c>
      <c r="B169">
        <v>93561</v>
      </c>
      <c r="C169" s="1" t="s">
        <v>17</v>
      </c>
      <c r="D169" s="1" t="s">
        <v>18</v>
      </c>
      <c r="E169" s="1" t="s">
        <v>122</v>
      </c>
      <c r="F169" s="1" t="s">
        <v>20</v>
      </c>
      <c r="G169">
        <v>0</v>
      </c>
      <c r="H169" s="1" t="s">
        <v>208</v>
      </c>
      <c r="I169" s="1" t="s">
        <v>209</v>
      </c>
      <c r="J169" s="1" t="s">
        <v>210</v>
      </c>
      <c r="K169" s="1" t="s">
        <v>24</v>
      </c>
      <c r="M169" s="1" t="s">
        <v>18</v>
      </c>
      <c r="N169" t="s">
        <v>17</v>
      </c>
      <c r="O169" t="s">
        <v>17</v>
      </c>
      <c r="P169" t="s">
        <v>17</v>
      </c>
    </row>
    <row r="170" spans="1:16" x14ac:dyDescent="0.3">
      <c r="A170" s="1" t="s">
        <v>16</v>
      </c>
      <c r="B170">
        <v>94761</v>
      </c>
      <c r="C170" s="1" t="s">
        <v>17</v>
      </c>
      <c r="D170" s="1" t="s">
        <v>18</v>
      </c>
      <c r="E170" s="1" t="s">
        <v>122</v>
      </c>
      <c r="F170" s="1" t="s">
        <v>20</v>
      </c>
      <c r="G170">
        <v>443</v>
      </c>
      <c r="H170" s="1" t="s">
        <v>211</v>
      </c>
      <c r="I170" s="1" t="s">
        <v>212</v>
      </c>
      <c r="J170" s="1" t="s">
        <v>213</v>
      </c>
      <c r="K170" s="1" t="s">
        <v>214</v>
      </c>
      <c r="M170" s="1" t="s">
        <v>18</v>
      </c>
      <c r="N170" t="s">
        <v>17</v>
      </c>
      <c r="O170" t="s">
        <v>17</v>
      </c>
      <c r="P170" t="s">
        <v>17</v>
      </c>
    </row>
    <row r="171" spans="1:16" x14ac:dyDescent="0.3">
      <c r="A171" s="1" t="s">
        <v>16</v>
      </c>
      <c r="B171">
        <v>95928</v>
      </c>
      <c r="C171" s="1" t="s">
        <v>17</v>
      </c>
      <c r="D171" s="1" t="s">
        <v>18</v>
      </c>
      <c r="E171" s="1" t="s">
        <v>122</v>
      </c>
      <c r="F171" s="1" t="s">
        <v>20</v>
      </c>
      <c r="G171">
        <v>0</v>
      </c>
      <c r="H171" s="1" t="s">
        <v>215</v>
      </c>
      <c r="I171" s="1" t="s">
        <v>216</v>
      </c>
      <c r="J171" s="1" t="s">
        <v>217</v>
      </c>
      <c r="K171" s="1" t="s">
        <v>18</v>
      </c>
      <c r="M171" s="1" t="s">
        <v>18</v>
      </c>
      <c r="N171" t="s">
        <v>17</v>
      </c>
      <c r="O171" t="s">
        <v>17</v>
      </c>
      <c r="P171" t="s">
        <v>17</v>
      </c>
    </row>
    <row r="172" spans="1:16" x14ac:dyDescent="0.3">
      <c r="A172" s="1" t="s">
        <v>16</v>
      </c>
      <c r="B172">
        <v>97993</v>
      </c>
      <c r="C172" s="1" t="s">
        <v>17</v>
      </c>
      <c r="D172" s="1" t="s">
        <v>18</v>
      </c>
      <c r="E172" s="1" t="s">
        <v>122</v>
      </c>
      <c r="F172" s="1" t="s">
        <v>20</v>
      </c>
      <c r="G172">
        <v>0</v>
      </c>
      <c r="H172" s="1" t="s">
        <v>218</v>
      </c>
      <c r="I172" s="1" t="s">
        <v>219</v>
      </c>
      <c r="J172" s="1" t="s">
        <v>220</v>
      </c>
      <c r="K172" s="1" t="s">
        <v>24</v>
      </c>
      <c r="M172" s="1" t="s">
        <v>18</v>
      </c>
      <c r="N172" t="s">
        <v>17</v>
      </c>
      <c r="O172" t="s">
        <v>17</v>
      </c>
      <c r="P172" t="s">
        <v>17</v>
      </c>
    </row>
    <row r="173" spans="1:16" x14ac:dyDescent="0.3">
      <c r="A173" s="1" t="s">
        <v>16</v>
      </c>
      <c r="B173">
        <v>106375</v>
      </c>
      <c r="C173" s="1" t="s">
        <v>17</v>
      </c>
      <c r="D173" s="1" t="s">
        <v>18</v>
      </c>
      <c r="E173" s="1" t="s">
        <v>122</v>
      </c>
      <c r="F173" s="1" t="s">
        <v>20</v>
      </c>
      <c r="G173">
        <v>80</v>
      </c>
      <c r="H173" s="1" t="s">
        <v>221</v>
      </c>
      <c r="I173" s="1" t="s">
        <v>222</v>
      </c>
      <c r="J173" s="1" t="s">
        <v>223</v>
      </c>
      <c r="K173" s="1" t="s">
        <v>24</v>
      </c>
      <c r="M173" s="1" t="s">
        <v>18</v>
      </c>
      <c r="N173" t="s">
        <v>17</v>
      </c>
      <c r="O173" t="s">
        <v>17</v>
      </c>
      <c r="P173" t="s">
        <v>17</v>
      </c>
    </row>
    <row r="174" spans="1:16" x14ac:dyDescent="0.3">
      <c r="A174" s="1" t="s">
        <v>16</v>
      </c>
      <c r="B174">
        <v>106375</v>
      </c>
      <c r="C174" s="1" t="s">
        <v>17</v>
      </c>
      <c r="D174" s="1" t="s">
        <v>18</v>
      </c>
      <c r="E174" s="1" t="s">
        <v>122</v>
      </c>
      <c r="F174" s="1" t="s">
        <v>20</v>
      </c>
      <c r="G174">
        <v>443</v>
      </c>
      <c r="H174" s="1" t="s">
        <v>221</v>
      </c>
      <c r="I174" s="1" t="s">
        <v>222</v>
      </c>
      <c r="J174" s="1" t="s">
        <v>223</v>
      </c>
      <c r="K174" s="1" t="s">
        <v>24</v>
      </c>
      <c r="M174" s="1" t="s">
        <v>18</v>
      </c>
      <c r="N174" t="s">
        <v>17</v>
      </c>
      <c r="O174" t="s">
        <v>17</v>
      </c>
      <c r="P174" t="s">
        <v>17</v>
      </c>
    </row>
    <row r="175" spans="1:16" x14ac:dyDescent="0.3">
      <c r="A175" s="1" t="s">
        <v>16</v>
      </c>
      <c r="B175">
        <v>110095</v>
      </c>
      <c r="C175" s="1" t="s">
        <v>17</v>
      </c>
      <c r="D175" s="1" t="s">
        <v>18</v>
      </c>
      <c r="E175" s="1" t="s">
        <v>122</v>
      </c>
      <c r="F175" s="1" t="s">
        <v>20</v>
      </c>
      <c r="G175">
        <v>0</v>
      </c>
      <c r="H175" s="1" t="s">
        <v>224</v>
      </c>
      <c r="I175" s="1" t="s">
        <v>225</v>
      </c>
      <c r="J175" s="1" t="s">
        <v>226</v>
      </c>
      <c r="K175" s="1" t="s">
        <v>24</v>
      </c>
      <c r="M175" s="1" t="s">
        <v>18</v>
      </c>
      <c r="N175" t="s">
        <v>17</v>
      </c>
      <c r="O175" t="s">
        <v>17</v>
      </c>
      <c r="P175" t="s">
        <v>17</v>
      </c>
    </row>
    <row r="176" spans="1:16" x14ac:dyDescent="0.3">
      <c r="A176" s="1" t="s">
        <v>16</v>
      </c>
      <c r="B176">
        <v>110483</v>
      </c>
      <c r="C176" s="1" t="s">
        <v>17</v>
      </c>
      <c r="D176" s="1" t="s">
        <v>18</v>
      </c>
      <c r="E176" s="1" t="s">
        <v>122</v>
      </c>
      <c r="F176" s="1" t="s">
        <v>20</v>
      </c>
      <c r="G176">
        <v>0</v>
      </c>
      <c r="H176" s="1" t="s">
        <v>227</v>
      </c>
      <c r="I176" s="1" t="s">
        <v>228</v>
      </c>
      <c r="J176" s="1" t="s">
        <v>229</v>
      </c>
      <c r="K176" s="1" t="s">
        <v>24</v>
      </c>
      <c r="M176" s="1" t="s">
        <v>18</v>
      </c>
      <c r="N176" t="s">
        <v>17</v>
      </c>
      <c r="O176" t="s">
        <v>17</v>
      </c>
      <c r="P176" t="s">
        <v>17</v>
      </c>
    </row>
    <row r="177" spans="1:16" x14ac:dyDescent="0.3">
      <c r="A177" s="1" t="s">
        <v>16</v>
      </c>
      <c r="B177">
        <v>111529</v>
      </c>
      <c r="C177" s="1" t="s">
        <v>17</v>
      </c>
      <c r="D177" s="1" t="s">
        <v>18</v>
      </c>
      <c r="E177" s="1" t="s">
        <v>122</v>
      </c>
      <c r="F177" s="1" t="s">
        <v>20</v>
      </c>
      <c r="G177">
        <v>0</v>
      </c>
      <c r="H177" s="1" t="s">
        <v>230</v>
      </c>
      <c r="I177" s="1" t="s">
        <v>231</v>
      </c>
      <c r="J177" s="1" t="s">
        <v>232</v>
      </c>
      <c r="K177" s="1" t="s">
        <v>24</v>
      </c>
      <c r="M177" s="1" t="s">
        <v>18</v>
      </c>
      <c r="N177" t="s">
        <v>17</v>
      </c>
      <c r="O177" t="s">
        <v>17</v>
      </c>
      <c r="P177" t="s">
        <v>17</v>
      </c>
    </row>
    <row r="178" spans="1:16" x14ac:dyDescent="0.3">
      <c r="A178" s="1" t="s">
        <v>16</v>
      </c>
      <c r="B178">
        <v>117887</v>
      </c>
      <c r="C178" s="1" t="s">
        <v>17</v>
      </c>
      <c r="D178" s="1" t="s">
        <v>18</v>
      </c>
      <c r="E178" s="1" t="s">
        <v>122</v>
      </c>
      <c r="F178" s="1" t="s">
        <v>20</v>
      </c>
      <c r="G178">
        <v>0</v>
      </c>
      <c r="H178" s="1" t="s">
        <v>233</v>
      </c>
      <c r="I178" s="1" t="s">
        <v>234</v>
      </c>
      <c r="J178" s="1" t="s">
        <v>235</v>
      </c>
      <c r="K178" s="1" t="s">
        <v>24</v>
      </c>
      <c r="M178" s="1" t="s">
        <v>18</v>
      </c>
      <c r="N178" t="s">
        <v>17</v>
      </c>
      <c r="O178" t="s">
        <v>17</v>
      </c>
      <c r="P178" t="s">
        <v>17</v>
      </c>
    </row>
    <row r="179" spans="1:16" x14ac:dyDescent="0.3">
      <c r="A179" s="1" t="s">
        <v>16</v>
      </c>
      <c r="B179">
        <v>136318</v>
      </c>
      <c r="C179" s="1" t="s">
        <v>17</v>
      </c>
      <c r="D179" s="1" t="s">
        <v>18</v>
      </c>
      <c r="E179" s="1" t="s">
        <v>122</v>
      </c>
      <c r="F179" s="1" t="s">
        <v>20</v>
      </c>
      <c r="G179">
        <v>443</v>
      </c>
      <c r="H179" s="1" t="s">
        <v>236</v>
      </c>
      <c r="I179" s="1" t="s">
        <v>237</v>
      </c>
      <c r="J179" s="1" t="s">
        <v>238</v>
      </c>
      <c r="K179" s="1" t="s">
        <v>239</v>
      </c>
      <c r="M179" s="1" t="s">
        <v>18</v>
      </c>
      <c r="N179" t="s">
        <v>17</v>
      </c>
      <c r="O179" t="s">
        <v>17</v>
      </c>
      <c r="P179" t="s">
        <v>17</v>
      </c>
    </row>
    <row r="180" spans="1:16" x14ac:dyDescent="0.3">
      <c r="A180" s="1" t="s">
        <v>16</v>
      </c>
      <c r="B180">
        <v>136318</v>
      </c>
      <c r="C180" s="1" t="s">
        <v>17</v>
      </c>
      <c r="D180" s="1" t="s">
        <v>18</v>
      </c>
      <c r="E180" s="1" t="s">
        <v>122</v>
      </c>
      <c r="F180" s="1" t="s">
        <v>20</v>
      </c>
      <c r="G180">
        <v>8834</v>
      </c>
      <c r="H180" s="1" t="s">
        <v>236</v>
      </c>
      <c r="I180" s="1" t="s">
        <v>237</v>
      </c>
      <c r="J180" s="1" t="s">
        <v>238</v>
      </c>
      <c r="K180" s="1" t="s">
        <v>239</v>
      </c>
      <c r="M180" s="1" t="s">
        <v>18</v>
      </c>
      <c r="N180" t="s">
        <v>17</v>
      </c>
      <c r="O180" t="s">
        <v>17</v>
      </c>
      <c r="P180" t="s">
        <v>17</v>
      </c>
    </row>
    <row r="181" spans="1:16" x14ac:dyDescent="0.3">
      <c r="A181" s="1" t="s">
        <v>16</v>
      </c>
      <c r="B181">
        <v>136318</v>
      </c>
      <c r="C181" s="1" t="s">
        <v>17</v>
      </c>
      <c r="D181" s="1" t="s">
        <v>18</v>
      </c>
      <c r="E181" s="1" t="s">
        <v>122</v>
      </c>
      <c r="F181" s="1" t="s">
        <v>20</v>
      </c>
      <c r="G181">
        <v>9443</v>
      </c>
      <c r="H181" s="1" t="s">
        <v>236</v>
      </c>
      <c r="I181" s="1" t="s">
        <v>237</v>
      </c>
      <c r="J181" s="1" t="s">
        <v>238</v>
      </c>
      <c r="K181" s="1" t="s">
        <v>239</v>
      </c>
      <c r="M181" s="1" t="s">
        <v>18</v>
      </c>
      <c r="N181" t="s">
        <v>17</v>
      </c>
      <c r="O181" t="s">
        <v>17</v>
      </c>
      <c r="P181" t="s">
        <v>17</v>
      </c>
    </row>
    <row r="182" spans="1:16" x14ac:dyDescent="0.3">
      <c r="A182" s="1" t="s">
        <v>16</v>
      </c>
      <c r="B182">
        <v>136340</v>
      </c>
      <c r="C182" s="1" t="s">
        <v>17</v>
      </c>
      <c r="D182" s="1" t="s">
        <v>18</v>
      </c>
      <c r="E182" s="1" t="s">
        <v>122</v>
      </c>
      <c r="F182" s="1" t="s">
        <v>20</v>
      </c>
      <c r="G182">
        <v>0</v>
      </c>
      <c r="H182" s="1" t="s">
        <v>240</v>
      </c>
      <c r="I182" s="1" t="s">
        <v>241</v>
      </c>
      <c r="J182" s="1" t="s">
        <v>242</v>
      </c>
      <c r="K182" s="1" t="s">
        <v>24</v>
      </c>
      <c r="M182" s="1" t="s">
        <v>18</v>
      </c>
      <c r="N182" t="s">
        <v>17</v>
      </c>
      <c r="O182" t="s">
        <v>17</v>
      </c>
      <c r="P182" t="s">
        <v>17</v>
      </c>
    </row>
    <row r="183" spans="1:16" x14ac:dyDescent="0.3">
      <c r="A183" s="1" t="s">
        <v>16</v>
      </c>
      <c r="B183">
        <v>138330</v>
      </c>
      <c r="C183" s="1" t="s">
        <v>17</v>
      </c>
      <c r="D183" s="1" t="s">
        <v>18</v>
      </c>
      <c r="E183" s="1" t="s">
        <v>122</v>
      </c>
      <c r="F183" s="1" t="s">
        <v>20</v>
      </c>
      <c r="G183">
        <v>443</v>
      </c>
      <c r="H183" s="1" t="s">
        <v>243</v>
      </c>
      <c r="I183" s="1" t="s">
        <v>237</v>
      </c>
      <c r="J183" s="1" t="s">
        <v>244</v>
      </c>
      <c r="K183" s="1" t="s">
        <v>239</v>
      </c>
      <c r="M183" s="1" t="s">
        <v>18</v>
      </c>
      <c r="N183" t="s">
        <v>17</v>
      </c>
      <c r="O183" t="s">
        <v>17</v>
      </c>
      <c r="P183" t="s">
        <v>17</v>
      </c>
    </row>
    <row r="184" spans="1:16" x14ac:dyDescent="0.3">
      <c r="A184" s="1" t="s">
        <v>16</v>
      </c>
      <c r="B184">
        <v>138330</v>
      </c>
      <c r="C184" s="1" t="s">
        <v>17</v>
      </c>
      <c r="D184" s="1" t="s">
        <v>18</v>
      </c>
      <c r="E184" s="1" t="s">
        <v>122</v>
      </c>
      <c r="F184" s="1" t="s">
        <v>20</v>
      </c>
      <c r="G184">
        <v>8834</v>
      </c>
      <c r="H184" s="1" t="s">
        <v>243</v>
      </c>
      <c r="I184" s="1" t="s">
        <v>237</v>
      </c>
      <c r="J184" s="1" t="s">
        <v>244</v>
      </c>
      <c r="K184" s="1" t="s">
        <v>239</v>
      </c>
      <c r="M184" s="1" t="s">
        <v>18</v>
      </c>
      <c r="N184" t="s">
        <v>17</v>
      </c>
      <c r="O184" t="s">
        <v>17</v>
      </c>
      <c r="P184" t="s">
        <v>17</v>
      </c>
    </row>
    <row r="185" spans="1:16" x14ac:dyDescent="0.3">
      <c r="A185" s="1" t="s">
        <v>16</v>
      </c>
      <c r="B185">
        <v>138330</v>
      </c>
      <c r="C185" s="1" t="s">
        <v>17</v>
      </c>
      <c r="D185" s="1" t="s">
        <v>18</v>
      </c>
      <c r="E185" s="1" t="s">
        <v>122</v>
      </c>
      <c r="F185" s="1" t="s">
        <v>20</v>
      </c>
      <c r="G185">
        <v>9443</v>
      </c>
      <c r="H185" s="1" t="s">
        <v>243</v>
      </c>
      <c r="I185" s="1" t="s">
        <v>237</v>
      </c>
      <c r="J185" s="1" t="s">
        <v>244</v>
      </c>
      <c r="K185" s="1" t="s">
        <v>239</v>
      </c>
      <c r="M185" s="1" t="s">
        <v>18</v>
      </c>
      <c r="N185" t="s">
        <v>17</v>
      </c>
      <c r="O185" t="s">
        <v>17</v>
      </c>
      <c r="P185" t="s">
        <v>17</v>
      </c>
    </row>
    <row r="186" spans="1:16" x14ac:dyDescent="0.3">
      <c r="A186" s="1" t="s">
        <v>16</v>
      </c>
      <c r="B186">
        <v>141118</v>
      </c>
      <c r="C186" s="1" t="s">
        <v>17</v>
      </c>
      <c r="D186" s="1" t="s">
        <v>18</v>
      </c>
      <c r="E186" s="1" t="s">
        <v>122</v>
      </c>
      <c r="F186" s="1" t="s">
        <v>20</v>
      </c>
      <c r="G186">
        <v>0</v>
      </c>
      <c r="H186" s="1" t="s">
        <v>245</v>
      </c>
      <c r="I186" s="1" t="s">
        <v>246</v>
      </c>
      <c r="J186" s="1" t="s">
        <v>247</v>
      </c>
      <c r="K186" s="1" t="s">
        <v>24</v>
      </c>
      <c r="M186" s="1" t="s">
        <v>18</v>
      </c>
      <c r="N186" t="s">
        <v>17</v>
      </c>
      <c r="O186" t="s">
        <v>17</v>
      </c>
      <c r="P186" t="s">
        <v>17</v>
      </c>
    </row>
    <row r="187" spans="1:16" x14ac:dyDescent="0.3">
      <c r="A187" s="1" t="s">
        <v>16</v>
      </c>
      <c r="B187">
        <v>149334</v>
      </c>
      <c r="C187" s="1" t="s">
        <v>17</v>
      </c>
      <c r="D187" s="1" t="s">
        <v>18</v>
      </c>
      <c r="E187" s="1" t="s">
        <v>122</v>
      </c>
      <c r="F187" s="1" t="s">
        <v>20</v>
      </c>
      <c r="G187">
        <v>22</v>
      </c>
      <c r="H187" s="1" t="s">
        <v>106</v>
      </c>
      <c r="I187" s="1" t="s">
        <v>107</v>
      </c>
      <c r="J187" s="1" t="s">
        <v>107</v>
      </c>
      <c r="K187" s="1" t="s">
        <v>24</v>
      </c>
      <c r="M187" s="1" t="s">
        <v>18</v>
      </c>
      <c r="N187" t="s">
        <v>17</v>
      </c>
      <c r="O187" t="s">
        <v>17</v>
      </c>
      <c r="P187" t="s">
        <v>17</v>
      </c>
    </row>
    <row r="188" spans="1:16" x14ac:dyDescent="0.3">
      <c r="A188" s="1" t="s">
        <v>16</v>
      </c>
      <c r="B188">
        <v>151883</v>
      </c>
      <c r="C188" s="1" t="s">
        <v>17</v>
      </c>
      <c r="D188" s="1" t="s">
        <v>18</v>
      </c>
      <c r="E188" s="1" t="s">
        <v>122</v>
      </c>
      <c r="F188" s="1" t="s">
        <v>20</v>
      </c>
      <c r="G188">
        <v>0</v>
      </c>
      <c r="H188" s="1" t="s">
        <v>248</v>
      </c>
      <c r="I188" s="1" t="s">
        <v>249</v>
      </c>
      <c r="J188" s="1" t="s">
        <v>250</v>
      </c>
      <c r="K188" s="1" t="s">
        <v>24</v>
      </c>
      <c r="M188" s="1" t="s">
        <v>18</v>
      </c>
      <c r="N188" t="s">
        <v>17</v>
      </c>
      <c r="O188" t="s">
        <v>17</v>
      </c>
      <c r="P188" t="s">
        <v>17</v>
      </c>
    </row>
    <row r="189" spans="1:16" x14ac:dyDescent="0.3">
      <c r="A189" s="1" t="s">
        <v>16</v>
      </c>
      <c r="B189">
        <v>152742</v>
      </c>
      <c r="C189" s="1" t="s">
        <v>17</v>
      </c>
      <c r="D189" s="1" t="s">
        <v>18</v>
      </c>
      <c r="E189" s="1" t="s">
        <v>122</v>
      </c>
      <c r="F189" s="1" t="s">
        <v>20</v>
      </c>
      <c r="G189">
        <v>0</v>
      </c>
      <c r="H189" s="1" t="s">
        <v>251</v>
      </c>
      <c r="I189" s="1" t="s">
        <v>252</v>
      </c>
      <c r="J189" s="1" t="s">
        <v>253</v>
      </c>
      <c r="K189" s="1" t="s">
        <v>24</v>
      </c>
      <c r="M189" s="1" t="s">
        <v>18</v>
      </c>
      <c r="N189" t="s">
        <v>17</v>
      </c>
      <c r="O189" t="s">
        <v>17</v>
      </c>
      <c r="P189" t="s">
        <v>17</v>
      </c>
    </row>
    <row r="190" spans="1:16" x14ac:dyDescent="0.3">
      <c r="A190" s="1" t="s">
        <v>16</v>
      </c>
      <c r="B190">
        <v>153588</v>
      </c>
      <c r="C190" s="1" t="s">
        <v>17</v>
      </c>
      <c r="D190" s="1" t="s">
        <v>18</v>
      </c>
      <c r="E190" s="1" t="s">
        <v>122</v>
      </c>
      <c r="F190" s="1" t="s">
        <v>20</v>
      </c>
      <c r="G190">
        <v>22</v>
      </c>
      <c r="H190" s="1" t="s">
        <v>108</v>
      </c>
      <c r="I190" s="1" t="s">
        <v>109</v>
      </c>
      <c r="J190" s="1" t="s">
        <v>110</v>
      </c>
      <c r="K190" s="1" t="s">
        <v>24</v>
      </c>
      <c r="M190" s="1" t="s">
        <v>18</v>
      </c>
      <c r="N190" t="s">
        <v>17</v>
      </c>
      <c r="O190" t="s">
        <v>17</v>
      </c>
      <c r="P190" t="s">
        <v>17</v>
      </c>
    </row>
    <row r="191" spans="1:16" x14ac:dyDescent="0.3">
      <c r="A191" s="1" t="s">
        <v>16</v>
      </c>
      <c r="B191">
        <v>156899</v>
      </c>
      <c r="C191" s="1" t="s">
        <v>17</v>
      </c>
      <c r="D191" s="1" t="s">
        <v>18</v>
      </c>
      <c r="E191" s="1" t="s">
        <v>122</v>
      </c>
      <c r="F191" s="1" t="s">
        <v>20</v>
      </c>
      <c r="G191">
        <v>443</v>
      </c>
      <c r="H191" s="1" t="s">
        <v>254</v>
      </c>
      <c r="I191" s="1" t="s">
        <v>255</v>
      </c>
      <c r="J191" s="1" t="s">
        <v>256</v>
      </c>
      <c r="K191" s="1" t="s">
        <v>257</v>
      </c>
      <c r="M191" s="1" t="s">
        <v>18</v>
      </c>
      <c r="N191" t="s">
        <v>17</v>
      </c>
      <c r="O191" t="s">
        <v>17</v>
      </c>
      <c r="P191" t="s">
        <v>17</v>
      </c>
    </row>
    <row r="192" spans="1:16" x14ac:dyDescent="0.3">
      <c r="A192" s="1" t="s">
        <v>16</v>
      </c>
      <c r="B192">
        <v>157358</v>
      </c>
      <c r="C192" s="1" t="s">
        <v>17</v>
      </c>
      <c r="D192" s="1" t="s">
        <v>18</v>
      </c>
      <c r="E192" s="1" t="s">
        <v>122</v>
      </c>
      <c r="F192" s="1" t="s">
        <v>20</v>
      </c>
      <c r="G192">
        <v>0</v>
      </c>
      <c r="H192" s="1" t="s">
        <v>258</v>
      </c>
      <c r="I192" s="1" t="s">
        <v>259</v>
      </c>
      <c r="J192" s="1" t="s">
        <v>260</v>
      </c>
      <c r="K192" s="1" t="s">
        <v>24</v>
      </c>
      <c r="M192" s="1" t="s">
        <v>18</v>
      </c>
      <c r="N192" t="s">
        <v>17</v>
      </c>
      <c r="O192" t="s">
        <v>17</v>
      </c>
      <c r="P192" t="s">
        <v>17</v>
      </c>
    </row>
    <row r="193" spans="1:16" x14ac:dyDescent="0.3">
      <c r="A193" s="1" t="s">
        <v>16</v>
      </c>
      <c r="B193">
        <v>159273</v>
      </c>
      <c r="C193" s="1" t="s">
        <v>17</v>
      </c>
      <c r="D193" s="1" t="s">
        <v>18</v>
      </c>
      <c r="E193" s="1" t="s">
        <v>122</v>
      </c>
      <c r="F193" s="1" t="s">
        <v>20</v>
      </c>
      <c r="G193">
        <v>0</v>
      </c>
      <c r="H193" s="1" t="s">
        <v>261</v>
      </c>
      <c r="I193" s="1" t="s">
        <v>262</v>
      </c>
      <c r="J193" s="1" t="s">
        <v>263</v>
      </c>
      <c r="K193" s="1" t="s">
        <v>24</v>
      </c>
      <c r="M193" s="1" t="s">
        <v>18</v>
      </c>
      <c r="N193" t="s">
        <v>17</v>
      </c>
      <c r="O193" t="s">
        <v>17</v>
      </c>
      <c r="P193" t="s">
        <v>17</v>
      </c>
    </row>
    <row r="194" spans="1:16" x14ac:dyDescent="0.3">
      <c r="A194" s="1" t="s">
        <v>16</v>
      </c>
      <c r="B194">
        <v>159488</v>
      </c>
      <c r="C194" s="1" t="s">
        <v>17</v>
      </c>
      <c r="D194" s="1" t="s">
        <v>18</v>
      </c>
      <c r="E194" s="1" t="s">
        <v>122</v>
      </c>
      <c r="F194" s="1" t="s">
        <v>20</v>
      </c>
      <c r="G194">
        <v>0</v>
      </c>
      <c r="H194" s="1" t="s">
        <v>264</v>
      </c>
      <c r="I194" s="1" t="s">
        <v>209</v>
      </c>
      <c r="J194" s="1" t="s">
        <v>265</v>
      </c>
      <c r="K194" s="1" t="s">
        <v>24</v>
      </c>
      <c r="M194" s="1" t="s">
        <v>18</v>
      </c>
      <c r="N194" t="s">
        <v>17</v>
      </c>
      <c r="O194" t="s">
        <v>17</v>
      </c>
      <c r="P194" t="s">
        <v>17</v>
      </c>
    </row>
    <row r="195" spans="1:16" x14ac:dyDescent="0.3">
      <c r="A195" s="1" t="s">
        <v>16</v>
      </c>
      <c r="B195">
        <v>159544</v>
      </c>
      <c r="C195" s="1" t="s">
        <v>17</v>
      </c>
      <c r="D195" s="1" t="s">
        <v>18</v>
      </c>
      <c r="E195" s="1" t="s">
        <v>122</v>
      </c>
      <c r="F195" s="1" t="s">
        <v>20</v>
      </c>
      <c r="G195">
        <v>9443</v>
      </c>
      <c r="H195" s="1" t="s">
        <v>266</v>
      </c>
      <c r="I195" s="1" t="s">
        <v>267</v>
      </c>
      <c r="J195" s="1" t="s">
        <v>268</v>
      </c>
      <c r="K195" s="1" t="s">
        <v>24</v>
      </c>
      <c r="M195" s="1" t="s">
        <v>18</v>
      </c>
      <c r="N195" t="s">
        <v>17</v>
      </c>
      <c r="O195" t="s">
        <v>17</v>
      </c>
      <c r="P195" t="s">
        <v>17</v>
      </c>
    </row>
    <row r="196" spans="1:16" x14ac:dyDescent="0.3">
      <c r="A196" s="1" t="s">
        <v>16</v>
      </c>
      <c r="B196">
        <v>159545</v>
      </c>
      <c r="C196" s="1" t="s">
        <v>17</v>
      </c>
      <c r="D196" s="1" t="s">
        <v>18</v>
      </c>
      <c r="E196" s="1" t="s">
        <v>122</v>
      </c>
      <c r="F196" s="1" t="s">
        <v>20</v>
      </c>
      <c r="G196">
        <v>9443</v>
      </c>
      <c r="H196" s="1" t="s">
        <v>269</v>
      </c>
      <c r="I196" s="1" t="s">
        <v>270</v>
      </c>
      <c r="J196" s="1" t="s">
        <v>271</v>
      </c>
      <c r="K196" s="1" t="s">
        <v>24</v>
      </c>
      <c r="M196" s="1" t="s">
        <v>18</v>
      </c>
      <c r="N196" t="s">
        <v>17</v>
      </c>
      <c r="O196" t="s">
        <v>17</v>
      </c>
      <c r="P196" t="s">
        <v>17</v>
      </c>
    </row>
    <row r="197" spans="1:16" x14ac:dyDescent="0.3">
      <c r="A197" s="1" t="s">
        <v>16</v>
      </c>
      <c r="B197">
        <v>163326</v>
      </c>
      <c r="C197" s="1" t="s">
        <v>17</v>
      </c>
      <c r="D197" s="1" t="s">
        <v>18</v>
      </c>
      <c r="E197" s="1" t="s">
        <v>122</v>
      </c>
      <c r="F197" s="1" t="s">
        <v>20</v>
      </c>
      <c r="G197">
        <v>0</v>
      </c>
      <c r="H197" s="1" t="s">
        <v>272</v>
      </c>
      <c r="I197" s="1" t="s">
        <v>273</v>
      </c>
      <c r="J197" s="1" t="s">
        <v>273</v>
      </c>
      <c r="K197" s="1" t="s">
        <v>24</v>
      </c>
      <c r="M197" s="1" t="s">
        <v>18</v>
      </c>
      <c r="N197" t="s">
        <v>17</v>
      </c>
      <c r="O197" t="s">
        <v>17</v>
      </c>
      <c r="P197" t="s">
        <v>17</v>
      </c>
    </row>
    <row r="198" spans="1:16" x14ac:dyDescent="0.3">
      <c r="A198" s="1" t="s">
        <v>16</v>
      </c>
      <c r="B198">
        <v>168007</v>
      </c>
      <c r="C198" s="1" t="s">
        <v>17</v>
      </c>
      <c r="D198" s="1" t="s">
        <v>18</v>
      </c>
      <c r="E198" s="1" t="s">
        <v>122</v>
      </c>
      <c r="F198" s="1" t="s">
        <v>20</v>
      </c>
      <c r="G198">
        <v>0</v>
      </c>
      <c r="H198" s="1" t="s">
        <v>274</v>
      </c>
      <c r="I198" s="1" t="s">
        <v>275</v>
      </c>
      <c r="J198" s="1" t="s">
        <v>276</v>
      </c>
      <c r="K198" s="1" t="s">
        <v>24</v>
      </c>
      <c r="M198" s="1" t="s">
        <v>18</v>
      </c>
      <c r="N198" t="s">
        <v>17</v>
      </c>
      <c r="O198" t="s">
        <v>17</v>
      </c>
      <c r="P198" t="s">
        <v>17</v>
      </c>
    </row>
    <row r="199" spans="1:16" x14ac:dyDescent="0.3">
      <c r="A199" s="1" t="s">
        <v>16</v>
      </c>
      <c r="B199">
        <v>170170</v>
      </c>
      <c r="C199" s="1" t="s">
        <v>17</v>
      </c>
      <c r="D199" s="1" t="s">
        <v>18</v>
      </c>
      <c r="E199" s="1" t="s">
        <v>122</v>
      </c>
      <c r="F199" s="1" t="s">
        <v>20</v>
      </c>
      <c r="G199">
        <v>0</v>
      </c>
      <c r="H199" s="1" t="s">
        <v>277</v>
      </c>
      <c r="I199" s="1" t="s">
        <v>278</v>
      </c>
      <c r="J199" s="1" t="s">
        <v>278</v>
      </c>
      <c r="K199" s="1" t="s">
        <v>24</v>
      </c>
      <c r="M199" s="1" t="s">
        <v>18</v>
      </c>
      <c r="N199" t="s">
        <v>17</v>
      </c>
      <c r="O199" t="s">
        <v>17</v>
      </c>
      <c r="P199" t="s">
        <v>17</v>
      </c>
    </row>
    <row r="200" spans="1:16" x14ac:dyDescent="0.3">
      <c r="A200" s="1" t="s">
        <v>16</v>
      </c>
      <c r="B200">
        <v>171410</v>
      </c>
      <c r="C200" s="1" t="s">
        <v>17</v>
      </c>
      <c r="D200" s="1" t="s">
        <v>18</v>
      </c>
      <c r="E200" s="1" t="s">
        <v>122</v>
      </c>
      <c r="F200" s="1" t="s">
        <v>20</v>
      </c>
      <c r="G200">
        <v>0</v>
      </c>
      <c r="H200" s="1" t="s">
        <v>279</v>
      </c>
      <c r="I200" s="1" t="s">
        <v>280</v>
      </c>
      <c r="J200" s="1" t="s">
        <v>280</v>
      </c>
      <c r="K200" s="1" t="s">
        <v>24</v>
      </c>
      <c r="M200" s="1" t="s">
        <v>18</v>
      </c>
      <c r="N200" t="s">
        <v>17</v>
      </c>
      <c r="O200" t="s">
        <v>17</v>
      </c>
      <c r="P200" t="s">
        <v>17</v>
      </c>
    </row>
    <row r="201" spans="1:16" x14ac:dyDescent="0.3">
      <c r="A201" s="1" t="s">
        <v>16</v>
      </c>
      <c r="B201">
        <v>179200</v>
      </c>
      <c r="C201" s="1" t="s">
        <v>17</v>
      </c>
      <c r="D201" s="1" t="s">
        <v>18</v>
      </c>
      <c r="E201" s="1" t="s">
        <v>122</v>
      </c>
      <c r="F201" s="1" t="s">
        <v>20</v>
      </c>
      <c r="G201">
        <v>0</v>
      </c>
      <c r="H201" s="1" t="s">
        <v>281</v>
      </c>
      <c r="I201" s="1" t="s">
        <v>282</v>
      </c>
      <c r="J201" s="1" t="s">
        <v>283</v>
      </c>
      <c r="K201" s="1" t="s">
        <v>24</v>
      </c>
      <c r="M201" s="1" t="s">
        <v>18</v>
      </c>
      <c r="N201" t="s">
        <v>17</v>
      </c>
      <c r="O201" t="s">
        <v>17</v>
      </c>
      <c r="P201" t="s">
        <v>17</v>
      </c>
    </row>
    <row r="202" spans="1:16" x14ac:dyDescent="0.3">
      <c r="A202" s="1" t="s">
        <v>16</v>
      </c>
      <c r="B202">
        <v>181418</v>
      </c>
      <c r="C202" s="1" t="s">
        <v>17</v>
      </c>
      <c r="D202" s="1" t="s">
        <v>18</v>
      </c>
      <c r="E202" s="1" t="s">
        <v>122</v>
      </c>
      <c r="F202" s="1" t="s">
        <v>20</v>
      </c>
      <c r="G202">
        <v>22</v>
      </c>
      <c r="H202" s="1" t="s">
        <v>111</v>
      </c>
      <c r="I202" s="1" t="s">
        <v>112</v>
      </c>
      <c r="J202" s="1" t="s">
        <v>112</v>
      </c>
      <c r="K202" s="1" t="s">
        <v>24</v>
      </c>
      <c r="M202" s="1" t="s">
        <v>18</v>
      </c>
      <c r="N202" t="s">
        <v>17</v>
      </c>
      <c r="O202" t="s">
        <v>17</v>
      </c>
      <c r="P202" t="s">
        <v>17</v>
      </c>
    </row>
    <row r="203" spans="1:16" x14ac:dyDescent="0.3">
      <c r="A203" s="1" t="s">
        <v>16</v>
      </c>
      <c r="B203">
        <v>182774</v>
      </c>
      <c r="C203" s="1" t="s">
        <v>17</v>
      </c>
      <c r="D203" s="1" t="s">
        <v>18</v>
      </c>
      <c r="E203" s="1" t="s">
        <v>122</v>
      </c>
      <c r="F203" s="1" t="s">
        <v>20</v>
      </c>
      <c r="G203">
        <v>0</v>
      </c>
      <c r="H203" s="1" t="s">
        <v>284</v>
      </c>
      <c r="I203" s="1" t="s">
        <v>285</v>
      </c>
      <c r="J203" s="1" t="s">
        <v>286</v>
      </c>
      <c r="K203" s="1" t="s">
        <v>24</v>
      </c>
      <c r="M203" s="1" t="s">
        <v>18</v>
      </c>
      <c r="N203" t="s">
        <v>17</v>
      </c>
      <c r="O203" t="s">
        <v>17</v>
      </c>
      <c r="P203" t="s">
        <v>17</v>
      </c>
    </row>
    <row r="204" spans="1:16" x14ac:dyDescent="0.3">
      <c r="A204" s="1" t="s">
        <v>16</v>
      </c>
      <c r="B204">
        <v>182848</v>
      </c>
      <c r="C204" s="1" t="s">
        <v>17</v>
      </c>
      <c r="D204" s="1" t="s">
        <v>18</v>
      </c>
      <c r="E204" s="1" t="s">
        <v>122</v>
      </c>
      <c r="F204" s="1" t="s">
        <v>20</v>
      </c>
      <c r="G204">
        <v>0</v>
      </c>
      <c r="H204" s="1" t="s">
        <v>287</v>
      </c>
      <c r="I204" s="1" t="s">
        <v>288</v>
      </c>
      <c r="J204" s="1" t="s">
        <v>289</v>
      </c>
      <c r="K204" s="1" t="s">
        <v>24</v>
      </c>
      <c r="M204" s="1" t="s">
        <v>18</v>
      </c>
      <c r="N204" t="s">
        <v>17</v>
      </c>
      <c r="O204" t="s">
        <v>17</v>
      </c>
      <c r="P204" t="s">
        <v>17</v>
      </c>
    </row>
    <row r="205" spans="1:16" x14ac:dyDescent="0.3">
      <c r="A205" s="1" t="s">
        <v>16</v>
      </c>
      <c r="B205">
        <v>189731</v>
      </c>
      <c r="C205" s="1" t="s">
        <v>17</v>
      </c>
      <c r="D205" s="1" t="s">
        <v>18</v>
      </c>
      <c r="E205" s="1" t="s">
        <v>122</v>
      </c>
      <c r="F205" s="1" t="s">
        <v>20</v>
      </c>
      <c r="G205">
        <v>0</v>
      </c>
      <c r="H205" s="1" t="s">
        <v>290</v>
      </c>
      <c r="I205" s="1" t="s">
        <v>291</v>
      </c>
      <c r="J205" s="1" t="s">
        <v>291</v>
      </c>
      <c r="K205" s="1" t="s">
        <v>24</v>
      </c>
      <c r="M205" s="1" t="s">
        <v>18</v>
      </c>
      <c r="N205" t="s">
        <v>17</v>
      </c>
      <c r="O205" t="s">
        <v>17</v>
      </c>
      <c r="P205" t="s">
        <v>17</v>
      </c>
    </row>
    <row r="206" spans="1:16" x14ac:dyDescent="0.3">
      <c r="A206" s="1" t="s">
        <v>16</v>
      </c>
      <c r="B206">
        <v>192709</v>
      </c>
      <c r="C206" s="1" t="s">
        <v>17</v>
      </c>
      <c r="D206" s="1" t="s">
        <v>18</v>
      </c>
      <c r="E206" s="1" t="s">
        <v>122</v>
      </c>
      <c r="F206" s="1" t="s">
        <v>20</v>
      </c>
      <c r="G206">
        <v>0</v>
      </c>
      <c r="H206" s="1" t="s">
        <v>292</v>
      </c>
      <c r="I206" s="1" t="s">
        <v>293</v>
      </c>
      <c r="J206" s="1" t="s">
        <v>294</v>
      </c>
      <c r="K206" s="1" t="s">
        <v>24</v>
      </c>
      <c r="M206" s="1" t="s">
        <v>18</v>
      </c>
      <c r="N206" t="s">
        <v>17</v>
      </c>
      <c r="O206" t="s">
        <v>17</v>
      </c>
      <c r="P206" t="s">
        <v>17</v>
      </c>
    </row>
    <row r="207" spans="1:16" x14ac:dyDescent="0.3">
      <c r="A207" s="1" t="s">
        <v>16</v>
      </c>
      <c r="B207">
        <v>193143</v>
      </c>
      <c r="C207" s="1" t="s">
        <v>17</v>
      </c>
      <c r="D207" s="1" t="s">
        <v>18</v>
      </c>
      <c r="E207" s="1" t="s">
        <v>122</v>
      </c>
      <c r="F207" s="1" t="s">
        <v>20</v>
      </c>
      <c r="G207">
        <v>0</v>
      </c>
      <c r="H207" s="1" t="s">
        <v>295</v>
      </c>
      <c r="I207" s="1" t="s">
        <v>296</v>
      </c>
      <c r="J207" s="1" t="s">
        <v>297</v>
      </c>
      <c r="K207" s="1" t="s">
        <v>18</v>
      </c>
      <c r="M207" s="1" t="s">
        <v>18</v>
      </c>
      <c r="N207" t="s">
        <v>17</v>
      </c>
      <c r="O207" t="s">
        <v>17</v>
      </c>
      <c r="P207" t="s">
        <v>17</v>
      </c>
    </row>
    <row r="208" spans="1:16" x14ac:dyDescent="0.3">
      <c r="A208" s="1" t="s">
        <v>16</v>
      </c>
      <c r="B208">
        <v>198218</v>
      </c>
      <c r="C208" s="1" t="s">
        <v>17</v>
      </c>
      <c r="D208" s="1" t="s">
        <v>18</v>
      </c>
      <c r="E208" s="1" t="s">
        <v>122</v>
      </c>
      <c r="F208" s="1" t="s">
        <v>20</v>
      </c>
      <c r="G208">
        <v>0</v>
      </c>
      <c r="H208" s="1" t="s">
        <v>298</v>
      </c>
      <c r="I208" s="1" t="s">
        <v>299</v>
      </c>
      <c r="J208" s="1" t="s">
        <v>299</v>
      </c>
      <c r="K208" s="1" t="s">
        <v>24</v>
      </c>
      <c r="M208" s="1" t="s">
        <v>18</v>
      </c>
      <c r="N208" t="s">
        <v>17</v>
      </c>
      <c r="O208" t="s">
        <v>17</v>
      </c>
      <c r="P208" t="s">
        <v>17</v>
      </c>
    </row>
    <row r="209" spans="1:16" x14ac:dyDescent="0.3">
      <c r="A209" s="1" t="s">
        <v>16</v>
      </c>
      <c r="B209">
        <v>198234</v>
      </c>
      <c r="C209" s="1" t="s">
        <v>17</v>
      </c>
      <c r="D209" s="1" t="s">
        <v>18</v>
      </c>
      <c r="E209" s="1" t="s">
        <v>122</v>
      </c>
      <c r="F209" s="1" t="s">
        <v>20</v>
      </c>
      <c r="G209">
        <v>0</v>
      </c>
      <c r="H209" s="1" t="s">
        <v>300</v>
      </c>
      <c r="I209" s="1" t="s">
        <v>301</v>
      </c>
      <c r="J209" s="1" t="s">
        <v>301</v>
      </c>
      <c r="K209" s="1" t="s">
        <v>24</v>
      </c>
      <c r="M209" s="1" t="s">
        <v>18</v>
      </c>
      <c r="N209" t="s">
        <v>17</v>
      </c>
      <c r="O209" t="s">
        <v>17</v>
      </c>
      <c r="P209" t="s">
        <v>17</v>
      </c>
    </row>
    <row r="210" spans="1:16" x14ac:dyDescent="0.3">
      <c r="A210" s="1" t="s">
        <v>16</v>
      </c>
      <c r="B210">
        <v>200214</v>
      </c>
      <c r="C210" s="1" t="s">
        <v>17</v>
      </c>
      <c r="D210" s="1" t="s">
        <v>18</v>
      </c>
      <c r="E210" s="1" t="s">
        <v>122</v>
      </c>
      <c r="F210" s="1" t="s">
        <v>20</v>
      </c>
      <c r="G210">
        <v>0</v>
      </c>
      <c r="H210" s="1" t="s">
        <v>302</v>
      </c>
      <c r="I210" s="1" t="s">
        <v>303</v>
      </c>
      <c r="J210" s="1" t="s">
        <v>304</v>
      </c>
      <c r="K210" s="1" t="s">
        <v>24</v>
      </c>
      <c r="M210" s="1" t="s">
        <v>18</v>
      </c>
      <c r="N210" t="s">
        <v>17</v>
      </c>
      <c r="O210" t="s">
        <v>17</v>
      </c>
      <c r="P210" t="s">
        <v>17</v>
      </c>
    </row>
    <row r="211" spans="1:16" x14ac:dyDescent="0.3">
      <c r="A211" s="1" t="s">
        <v>16</v>
      </c>
      <c r="B211">
        <v>200807</v>
      </c>
      <c r="C211" s="1" t="s">
        <v>305</v>
      </c>
      <c r="D211" s="1" t="s">
        <v>164</v>
      </c>
      <c r="E211" s="1" t="s">
        <v>122</v>
      </c>
      <c r="F211" s="1" t="s">
        <v>20</v>
      </c>
      <c r="G211">
        <v>0</v>
      </c>
      <c r="H211" s="1" t="s">
        <v>306</v>
      </c>
      <c r="I211" s="1" t="s">
        <v>307</v>
      </c>
      <c r="J211" s="1" t="s">
        <v>308</v>
      </c>
      <c r="K211" s="1" t="s">
        <v>309</v>
      </c>
      <c r="L211">
        <v>4.4000000000000004</v>
      </c>
      <c r="M211" s="1" t="s">
        <v>164</v>
      </c>
      <c r="N211" t="s">
        <v>17</v>
      </c>
      <c r="O211" t="s">
        <v>17</v>
      </c>
      <c r="P211" t="s">
        <v>17</v>
      </c>
    </row>
    <row r="212" spans="1:16" x14ac:dyDescent="0.3">
      <c r="A212" s="1" t="s">
        <v>16</v>
      </c>
      <c r="B212">
        <v>204790</v>
      </c>
      <c r="C212" s="1" t="s">
        <v>310</v>
      </c>
      <c r="D212" s="1" t="s">
        <v>311</v>
      </c>
      <c r="E212" s="1" t="s">
        <v>122</v>
      </c>
      <c r="F212" s="1" t="s">
        <v>20</v>
      </c>
      <c r="G212">
        <v>0</v>
      </c>
      <c r="H212" s="1" t="s">
        <v>312</v>
      </c>
      <c r="I212" s="1" t="s">
        <v>313</v>
      </c>
      <c r="J212" s="1" t="s">
        <v>314</v>
      </c>
      <c r="K212" s="1" t="s">
        <v>315</v>
      </c>
      <c r="L212">
        <v>7.5</v>
      </c>
      <c r="M212" s="1" t="s">
        <v>311</v>
      </c>
      <c r="N212" t="s">
        <v>17</v>
      </c>
      <c r="O212" t="s">
        <v>17</v>
      </c>
      <c r="P212" t="s">
        <v>17</v>
      </c>
    </row>
    <row r="213" spans="1:16" x14ac:dyDescent="0.3">
      <c r="A213" s="1" t="s">
        <v>16</v>
      </c>
      <c r="B213">
        <v>204828</v>
      </c>
      <c r="C213" s="1" t="s">
        <v>17</v>
      </c>
      <c r="D213" s="1" t="s">
        <v>18</v>
      </c>
      <c r="E213" s="1" t="s">
        <v>122</v>
      </c>
      <c r="F213" s="1" t="s">
        <v>20</v>
      </c>
      <c r="G213">
        <v>0</v>
      </c>
      <c r="H213" s="1" t="s">
        <v>316</v>
      </c>
      <c r="I213" s="1" t="s">
        <v>317</v>
      </c>
      <c r="J213" s="1" t="s">
        <v>318</v>
      </c>
      <c r="K213" s="1" t="s">
        <v>24</v>
      </c>
      <c r="M213" s="1" t="s">
        <v>18</v>
      </c>
      <c r="N213" t="s">
        <v>17</v>
      </c>
      <c r="O213" t="s">
        <v>17</v>
      </c>
      <c r="P213" t="s">
        <v>17</v>
      </c>
    </row>
    <row r="214" spans="1:16" x14ac:dyDescent="0.3">
      <c r="A214" s="1" t="s">
        <v>16</v>
      </c>
      <c r="B214">
        <v>207062</v>
      </c>
      <c r="C214" s="1" t="s">
        <v>319</v>
      </c>
      <c r="D214" s="1" t="s">
        <v>320</v>
      </c>
      <c r="E214" s="1" t="s">
        <v>122</v>
      </c>
      <c r="F214" s="1" t="s">
        <v>20</v>
      </c>
      <c r="G214">
        <v>0</v>
      </c>
      <c r="H214" s="1" t="s">
        <v>321</v>
      </c>
      <c r="I214" s="1" t="s">
        <v>322</v>
      </c>
      <c r="J214" s="1" t="s">
        <v>323</v>
      </c>
      <c r="K214" s="1" t="s">
        <v>324</v>
      </c>
      <c r="L214">
        <v>9.8000000000000007</v>
      </c>
      <c r="M214" s="1" t="s">
        <v>320</v>
      </c>
      <c r="N214" t="s">
        <v>17</v>
      </c>
      <c r="O214" t="s">
        <v>17</v>
      </c>
      <c r="P214" t="s">
        <v>17</v>
      </c>
    </row>
    <row r="215" spans="1:16" x14ac:dyDescent="0.3">
      <c r="A215" s="1" t="s">
        <v>16</v>
      </c>
      <c r="B215">
        <v>207062</v>
      </c>
      <c r="C215" s="1" t="s">
        <v>325</v>
      </c>
      <c r="D215" s="1" t="s">
        <v>320</v>
      </c>
      <c r="E215" s="1" t="s">
        <v>122</v>
      </c>
      <c r="F215" s="1" t="s">
        <v>20</v>
      </c>
      <c r="G215">
        <v>0</v>
      </c>
      <c r="H215" s="1" t="s">
        <v>321</v>
      </c>
      <c r="I215" s="1" t="s">
        <v>322</v>
      </c>
      <c r="J215" s="1" t="s">
        <v>323</v>
      </c>
      <c r="K215" s="1" t="s">
        <v>324</v>
      </c>
      <c r="L215">
        <v>9.8000000000000007</v>
      </c>
      <c r="M215" s="1" t="s">
        <v>320</v>
      </c>
      <c r="N215" t="s">
        <v>17</v>
      </c>
      <c r="O215" t="s">
        <v>17</v>
      </c>
      <c r="P215" t="s">
        <v>17</v>
      </c>
    </row>
    <row r="216" spans="1:16" x14ac:dyDescent="0.3">
      <c r="A216" s="1" t="s">
        <v>16</v>
      </c>
      <c r="B216">
        <v>207062</v>
      </c>
      <c r="C216" s="1" t="s">
        <v>326</v>
      </c>
      <c r="D216" s="1" t="s">
        <v>320</v>
      </c>
      <c r="E216" s="1" t="s">
        <v>122</v>
      </c>
      <c r="F216" s="1" t="s">
        <v>20</v>
      </c>
      <c r="G216">
        <v>0</v>
      </c>
      <c r="H216" s="1" t="s">
        <v>321</v>
      </c>
      <c r="I216" s="1" t="s">
        <v>322</v>
      </c>
      <c r="J216" s="1" t="s">
        <v>323</v>
      </c>
      <c r="K216" s="1" t="s">
        <v>324</v>
      </c>
      <c r="L216">
        <v>9.8000000000000007</v>
      </c>
      <c r="M216" s="1" t="s">
        <v>320</v>
      </c>
      <c r="N216" t="s">
        <v>17</v>
      </c>
      <c r="O216" t="s">
        <v>17</v>
      </c>
      <c r="P216" t="s">
        <v>17</v>
      </c>
    </row>
    <row r="217" spans="1:16" x14ac:dyDescent="0.3">
      <c r="A217" s="1" t="s">
        <v>16</v>
      </c>
      <c r="B217">
        <v>10107</v>
      </c>
      <c r="C217" s="1" t="s">
        <v>17</v>
      </c>
      <c r="D217" s="1" t="s">
        <v>18</v>
      </c>
      <c r="E217" s="1" t="s">
        <v>327</v>
      </c>
      <c r="F217" s="1" t="s">
        <v>20</v>
      </c>
      <c r="G217">
        <v>80</v>
      </c>
      <c r="H217" s="1" t="s">
        <v>21</v>
      </c>
      <c r="I217" s="1" t="s">
        <v>22</v>
      </c>
      <c r="J217" s="1" t="s">
        <v>23</v>
      </c>
      <c r="K217" s="1" t="s">
        <v>24</v>
      </c>
      <c r="M217" s="1" t="s">
        <v>18</v>
      </c>
      <c r="N217" t="s">
        <v>17</v>
      </c>
      <c r="O217" t="s">
        <v>17</v>
      </c>
      <c r="P217" t="s">
        <v>17</v>
      </c>
    </row>
    <row r="218" spans="1:16" x14ac:dyDescent="0.3">
      <c r="A218" s="1" t="s">
        <v>16</v>
      </c>
      <c r="B218">
        <v>10107</v>
      </c>
      <c r="C218" s="1" t="s">
        <v>17</v>
      </c>
      <c r="D218" s="1" t="s">
        <v>18</v>
      </c>
      <c r="E218" s="1" t="s">
        <v>327</v>
      </c>
      <c r="F218" s="1" t="s">
        <v>20</v>
      </c>
      <c r="G218">
        <v>443</v>
      </c>
      <c r="H218" s="1" t="s">
        <v>21</v>
      </c>
      <c r="I218" s="1" t="s">
        <v>22</v>
      </c>
      <c r="J218" s="1" t="s">
        <v>23</v>
      </c>
      <c r="K218" s="1" t="s">
        <v>24</v>
      </c>
      <c r="M218" s="1" t="s">
        <v>18</v>
      </c>
      <c r="N218" t="s">
        <v>17</v>
      </c>
      <c r="O218" t="s">
        <v>17</v>
      </c>
      <c r="P218" t="s">
        <v>17</v>
      </c>
    </row>
    <row r="219" spans="1:16" x14ac:dyDescent="0.3">
      <c r="A219" s="1" t="s">
        <v>16</v>
      </c>
      <c r="B219">
        <v>10114</v>
      </c>
      <c r="C219" s="1" t="s">
        <v>25</v>
      </c>
      <c r="D219" s="1" t="s">
        <v>26</v>
      </c>
      <c r="E219" s="1" t="s">
        <v>327</v>
      </c>
      <c r="F219" s="1" t="s">
        <v>27</v>
      </c>
      <c r="G219">
        <v>0</v>
      </c>
      <c r="H219" s="1" t="s">
        <v>28</v>
      </c>
      <c r="I219" s="1" t="s">
        <v>29</v>
      </c>
      <c r="J219" s="1" t="s">
        <v>30</v>
      </c>
      <c r="K219" s="1" t="s">
        <v>31</v>
      </c>
      <c r="M219" s="1" t="s">
        <v>26</v>
      </c>
      <c r="N219" t="s">
        <v>17</v>
      </c>
      <c r="O219" t="s">
        <v>17</v>
      </c>
      <c r="P219" t="s">
        <v>17</v>
      </c>
    </row>
    <row r="220" spans="1:16" x14ac:dyDescent="0.3">
      <c r="A220" s="1" t="s">
        <v>16</v>
      </c>
      <c r="B220">
        <v>10287</v>
      </c>
      <c r="C220" s="1" t="s">
        <v>17</v>
      </c>
      <c r="D220" s="1" t="s">
        <v>18</v>
      </c>
      <c r="E220" s="1" t="s">
        <v>327</v>
      </c>
      <c r="F220" s="1" t="s">
        <v>35</v>
      </c>
      <c r="G220">
        <v>0</v>
      </c>
      <c r="H220" s="1" t="s">
        <v>36</v>
      </c>
      <c r="I220" s="1" t="s">
        <v>37</v>
      </c>
      <c r="J220" s="1" t="s">
        <v>38</v>
      </c>
      <c r="K220" s="1" t="s">
        <v>24</v>
      </c>
      <c r="M220" s="1" t="s">
        <v>18</v>
      </c>
      <c r="N220" t="s">
        <v>17</v>
      </c>
      <c r="O220" t="s">
        <v>17</v>
      </c>
      <c r="P220" t="s">
        <v>17</v>
      </c>
    </row>
    <row r="221" spans="1:16" x14ac:dyDescent="0.3">
      <c r="A221" s="1" t="s">
        <v>16</v>
      </c>
      <c r="B221">
        <v>10386</v>
      </c>
      <c r="C221" s="1" t="s">
        <v>17</v>
      </c>
      <c r="D221" s="1" t="s">
        <v>18</v>
      </c>
      <c r="E221" s="1" t="s">
        <v>327</v>
      </c>
      <c r="F221" s="1" t="s">
        <v>20</v>
      </c>
      <c r="G221">
        <v>80</v>
      </c>
      <c r="H221" s="1" t="s">
        <v>119</v>
      </c>
      <c r="I221" s="1" t="s">
        <v>120</v>
      </c>
      <c r="J221" s="1" t="s">
        <v>121</v>
      </c>
      <c r="K221" s="1" t="s">
        <v>24</v>
      </c>
      <c r="M221" s="1" t="s">
        <v>18</v>
      </c>
      <c r="N221" t="s">
        <v>17</v>
      </c>
      <c r="O221" t="s">
        <v>17</v>
      </c>
      <c r="P221" t="s">
        <v>17</v>
      </c>
    </row>
    <row r="222" spans="1:16" x14ac:dyDescent="0.3">
      <c r="A222" s="1" t="s">
        <v>16</v>
      </c>
      <c r="B222">
        <v>10386</v>
      </c>
      <c r="C222" s="1" t="s">
        <v>17</v>
      </c>
      <c r="D222" s="1" t="s">
        <v>18</v>
      </c>
      <c r="E222" s="1" t="s">
        <v>327</v>
      </c>
      <c r="F222" s="1" t="s">
        <v>20</v>
      </c>
      <c r="G222">
        <v>443</v>
      </c>
      <c r="H222" s="1" t="s">
        <v>119</v>
      </c>
      <c r="I222" s="1" t="s">
        <v>120</v>
      </c>
      <c r="J222" s="1" t="s">
        <v>121</v>
      </c>
      <c r="K222" s="1" t="s">
        <v>24</v>
      </c>
      <c r="M222" s="1" t="s">
        <v>18</v>
      </c>
      <c r="N222" t="s">
        <v>17</v>
      </c>
      <c r="O222" t="s">
        <v>17</v>
      </c>
      <c r="P222" t="s">
        <v>17</v>
      </c>
    </row>
    <row r="223" spans="1:16" x14ac:dyDescent="0.3">
      <c r="A223" s="1" t="s">
        <v>16</v>
      </c>
      <c r="B223">
        <v>10863</v>
      </c>
      <c r="C223" s="1" t="s">
        <v>17</v>
      </c>
      <c r="D223" s="1" t="s">
        <v>18</v>
      </c>
      <c r="E223" s="1" t="s">
        <v>327</v>
      </c>
      <c r="F223" s="1" t="s">
        <v>20</v>
      </c>
      <c r="G223">
        <v>443</v>
      </c>
      <c r="H223" s="1" t="s">
        <v>126</v>
      </c>
      <c r="I223" s="1" t="s">
        <v>127</v>
      </c>
      <c r="J223" s="1" t="s">
        <v>128</v>
      </c>
      <c r="K223" s="1" t="s">
        <v>24</v>
      </c>
      <c r="M223" s="1" t="s">
        <v>18</v>
      </c>
      <c r="N223" t="s">
        <v>17</v>
      </c>
      <c r="O223" t="s">
        <v>17</v>
      </c>
      <c r="P223" t="s">
        <v>17</v>
      </c>
    </row>
    <row r="224" spans="1:16" x14ac:dyDescent="0.3">
      <c r="A224" s="1" t="s">
        <v>16</v>
      </c>
      <c r="B224">
        <v>10919</v>
      </c>
      <c r="C224" s="1" t="s">
        <v>17</v>
      </c>
      <c r="D224" s="1" t="s">
        <v>18</v>
      </c>
      <c r="E224" s="1" t="s">
        <v>327</v>
      </c>
      <c r="F224" s="1" t="s">
        <v>20</v>
      </c>
      <c r="G224">
        <v>0</v>
      </c>
      <c r="H224" s="1" t="s">
        <v>328</v>
      </c>
      <c r="I224" s="1" t="s">
        <v>329</v>
      </c>
      <c r="J224" s="1" t="s">
        <v>330</v>
      </c>
      <c r="K224" s="1" t="s">
        <v>331</v>
      </c>
      <c r="M224" s="1" t="s">
        <v>18</v>
      </c>
      <c r="N224" t="s">
        <v>17</v>
      </c>
      <c r="O224" t="s">
        <v>17</v>
      </c>
      <c r="P224" t="s">
        <v>17</v>
      </c>
    </row>
    <row r="225" spans="1:16" x14ac:dyDescent="0.3">
      <c r="A225" s="1" t="s">
        <v>16</v>
      </c>
      <c r="B225">
        <v>11002</v>
      </c>
      <c r="C225" s="1" t="s">
        <v>17</v>
      </c>
      <c r="D225" s="1" t="s">
        <v>18</v>
      </c>
      <c r="E225" s="1" t="s">
        <v>327</v>
      </c>
      <c r="F225" s="1" t="s">
        <v>20</v>
      </c>
      <c r="G225">
        <v>53</v>
      </c>
      <c r="H225" s="1" t="s">
        <v>46</v>
      </c>
      <c r="I225" s="1" t="s">
        <v>47</v>
      </c>
      <c r="J225" s="1" t="s">
        <v>48</v>
      </c>
      <c r="K225" s="1" t="s">
        <v>49</v>
      </c>
      <c r="M225" s="1" t="s">
        <v>18</v>
      </c>
      <c r="N225" t="s">
        <v>17</v>
      </c>
      <c r="O225" t="s">
        <v>17</v>
      </c>
      <c r="P225" t="s">
        <v>17</v>
      </c>
    </row>
    <row r="226" spans="1:16" x14ac:dyDescent="0.3">
      <c r="A226" s="1" t="s">
        <v>16</v>
      </c>
      <c r="B226">
        <v>11002</v>
      </c>
      <c r="C226" s="1" t="s">
        <v>17</v>
      </c>
      <c r="D226" s="1" t="s">
        <v>18</v>
      </c>
      <c r="E226" s="1" t="s">
        <v>327</v>
      </c>
      <c r="F226" s="1" t="s">
        <v>35</v>
      </c>
      <c r="G226">
        <v>53</v>
      </c>
      <c r="H226" s="1" t="s">
        <v>46</v>
      </c>
      <c r="I226" s="1" t="s">
        <v>47</v>
      </c>
      <c r="J226" s="1" t="s">
        <v>48</v>
      </c>
      <c r="K226" s="1" t="s">
        <v>49</v>
      </c>
      <c r="M226" s="1" t="s">
        <v>18</v>
      </c>
      <c r="N226" t="s">
        <v>17</v>
      </c>
      <c r="O226" t="s">
        <v>17</v>
      </c>
      <c r="P226" t="s">
        <v>17</v>
      </c>
    </row>
    <row r="227" spans="1:16" x14ac:dyDescent="0.3">
      <c r="A227" s="1" t="s">
        <v>16</v>
      </c>
      <c r="B227">
        <v>11026</v>
      </c>
      <c r="C227" s="1" t="s">
        <v>17</v>
      </c>
      <c r="D227" s="1" t="s">
        <v>18</v>
      </c>
      <c r="E227" s="1" t="s">
        <v>327</v>
      </c>
      <c r="F227" s="1" t="s">
        <v>20</v>
      </c>
      <c r="G227">
        <v>0</v>
      </c>
      <c r="H227" s="1" t="s">
        <v>332</v>
      </c>
      <c r="I227" s="1" t="s">
        <v>333</v>
      </c>
      <c r="J227" s="1" t="s">
        <v>334</v>
      </c>
      <c r="K227" s="1" t="s">
        <v>24</v>
      </c>
      <c r="M227" s="1" t="s">
        <v>18</v>
      </c>
      <c r="N227" t="s">
        <v>17</v>
      </c>
      <c r="O227" t="s">
        <v>17</v>
      </c>
      <c r="P227" t="s">
        <v>17</v>
      </c>
    </row>
    <row r="228" spans="1:16" x14ac:dyDescent="0.3">
      <c r="A228" s="1" t="s">
        <v>16</v>
      </c>
      <c r="B228">
        <v>11026</v>
      </c>
      <c r="C228" s="1" t="s">
        <v>17</v>
      </c>
      <c r="D228" s="1" t="s">
        <v>18</v>
      </c>
      <c r="E228" s="1" t="s">
        <v>327</v>
      </c>
      <c r="F228" s="1" t="s">
        <v>20</v>
      </c>
      <c r="G228">
        <v>0</v>
      </c>
      <c r="H228" s="1" t="s">
        <v>332</v>
      </c>
      <c r="I228" s="1" t="s">
        <v>333</v>
      </c>
      <c r="J228" s="1" t="s">
        <v>334</v>
      </c>
      <c r="K228" s="1" t="s">
        <v>24</v>
      </c>
      <c r="M228" s="1" t="s">
        <v>18</v>
      </c>
      <c r="N228" t="s">
        <v>17</v>
      </c>
      <c r="O228" t="s">
        <v>17</v>
      </c>
      <c r="P228" t="s">
        <v>17</v>
      </c>
    </row>
    <row r="229" spans="1:16" x14ac:dyDescent="0.3">
      <c r="A229" s="1" t="s">
        <v>16</v>
      </c>
      <c r="B229">
        <v>11219</v>
      </c>
      <c r="C229" s="1" t="s">
        <v>17</v>
      </c>
      <c r="D229" s="1" t="s">
        <v>18</v>
      </c>
      <c r="E229" s="1" t="s">
        <v>327</v>
      </c>
      <c r="F229" s="1" t="s">
        <v>20</v>
      </c>
      <c r="G229">
        <v>53</v>
      </c>
      <c r="H229" s="1" t="s">
        <v>50</v>
      </c>
      <c r="I229" s="1" t="s">
        <v>51</v>
      </c>
      <c r="J229" s="1" t="s">
        <v>52</v>
      </c>
      <c r="K229" s="1" t="s">
        <v>53</v>
      </c>
      <c r="M229" s="1" t="s">
        <v>18</v>
      </c>
      <c r="N229" t="s">
        <v>17</v>
      </c>
      <c r="O229" t="s">
        <v>17</v>
      </c>
      <c r="P229" t="s">
        <v>17</v>
      </c>
    </row>
    <row r="230" spans="1:16" x14ac:dyDescent="0.3">
      <c r="A230" s="1" t="s">
        <v>16</v>
      </c>
      <c r="B230">
        <v>11219</v>
      </c>
      <c r="C230" s="1" t="s">
        <v>17</v>
      </c>
      <c r="D230" s="1" t="s">
        <v>18</v>
      </c>
      <c r="E230" s="1" t="s">
        <v>327</v>
      </c>
      <c r="F230" s="1" t="s">
        <v>20</v>
      </c>
      <c r="G230">
        <v>80</v>
      </c>
      <c r="H230" s="1" t="s">
        <v>50</v>
      </c>
      <c r="I230" s="1" t="s">
        <v>51</v>
      </c>
      <c r="J230" s="1" t="s">
        <v>52</v>
      </c>
      <c r="K230" s="1" t="s">
        <v>53</v>
      </c>
      <c r="M230" s="1" t="s">
        <v>18</v>
      </c>
      <c r="N230" t="s">
        <v>17</v>
      </c>
      <c r="O230" t="s">
        <v>17</v>
      </c>
      <c r="P230" t="s">
        <v>17</v>
      </c>
    </row>
    <row r="231" spans="1:16" x14ac:dyDescent="0.3">
      <c r="A231" s="1" t="s">
        <v>16</v>
      </c>
      <c r="B231">
        <v>11219</v>
      </c>
      <c r="C231" s="1" t="s">
        <v>17</v>
      </c>
      <c r="D231" s="1" t="s">
        <v>18</v>
      </c>
      <c r="E231" s="1" t="s">
        <v>327</v>
      </c>
      <c r="F231" s="1" t="s">
        <v>20</v>
      </c>
      <c r="G231">
        <v>443</v>
      </c>
      <c r="H231" s="1" t="s">
        <v>50</v>
      </c>
      <c r="I231" s="1" t="s">
        <v>51</v>
      </c>
      <c r="J231" s="1" t="s">
        <v>52</v>
      </c>
      <c r="K231" s="1" t="s">
        <v>53</v>
      </c>
      <c r="M231" s="1" t="s">
        <v>18</v>
      </c>
      <c r="N231" t="s">
        <v>17</v>
      </c>
      <c r="O231" t="s">
        <v>17</v>
      </c>
      <c r="P231" t="s">
        <v>17</v>
      </c>
    </row>
    <row r="232" spans="1:16" x14ac:dyDescent="0.3">
      <c r="A232" s="1" t="s">
        <v>16</v>
      </c>
      <c r="B232">
        <v>11936</v>
      </c>
      <c r="C232" s="1" t="s">
        <v>17</v>
      </c>
      <c r="D232" s="1" t="s">
        <v>18</v>
      </c>
      <c r="E232" s="1" t="s">
        <v>327</v>
      </c>
      <c r="F232" s="1" t="s">
        <v>20</v>
      </c>
      <c r="G232">
        <v>0</v>
      </c>
      <c r="H232" s="1" t="s">
        <v>54</v>
      </c>
      <c r="I232" s="1" t="s">
        <v>55</v>
      </c>
      <c r="J232" s="1" t="s">
        <v>56</v>
      </c>
      <c r="K232" s="1" t="s">
        <v>24</v>
      </c>
      <c r="M232" s="1" t="s">
        <v>18</v>
      </c>
      <c r="N232" t="s">
        <v>17</v>
      </c>
      <c r="O232" t="s">
        <v>17</v>
      </c>
      <c r="P232" t="s">
        <v>17</v>
      </c>
    </row>
    <row r="233" spans="1:16" x14ac:dyDescent="0.3">
      <c r="A233" s="1" t="s">
        <v>16</v>
      </c>
      <c r="B233">
        <v>12053</v>
      </c>
      <c r="C233" s="1" t="s">
        <v>17</v>
      </c>
      <c r="D233" s="1" t="s">
        <v>18</v>
      </c>
      <c r="E233" s="1" t="s">
        <v>327</v>
      </c>
      <c r="F233" s="1" t="s">
        <v>20</v>
      </c>
      <c r="G233">
        <v>0</v>
      </c>
      <c r="H233" s="1" t="s">
        <v>57</v>
      </c>
      <c r="I233" s="1" t="s">
        <v>58</v>
      </c>
      <c r="J233" s="1" t="s">
        <v>59</v>
      </c>
      <c r="K233" s="1" t="s">
        <v>24</v>
      </c>
      <c r="M233" s="1" t="s">
        <v>18</v>
      </c>
      <c r="N233" t="s">
        <v>17</v>
      </c>
      <c r="O233" t="s">
        <v>17</v>
      </c>
      <c r="P233" t="s">
        <v>17</v>
      </c>
    </row>
    <row r="234" spans="1:16" x14ac:dyDescent="0.3">
      <c r="A234" s="1" t="s">
        <v>16</v>
      </c>
      <c r="B234">
        <v>19506</v>
      </c>
      <c r="C234" s="1" t="s">
        <v>17</v>
      </c>
      <c r="D234" s="1" t="s">
        <v>18</v>
      </c>
      <c r="E234" s="1" t="s">
        <v>327</v>
      </c>
      <c r="F234" s="1" t="s">
        <v>20</v>
      </c>
      <c r="G234">
        <v>0</v>
      </c>
      <c r="H234" s="1" t="s">
        <v>60</v>
      </c>
      <c r="I234" s="1" t="s">
        <v>61</v>
      </c>
      <c r="J234" s="1" t="s">
        <v>62</v>
      </c>
      <c r="K234" s="1" t="s">
        <v>24</v>
      </c>
      <c r="M234" s="1" t="s">
        <v>18</v>
      </c>
      <c r="N234" t="s">
        <v>17</v>
      </c>
      <c r="O234" t="s">
        <v>17</v>
      </c>
      <c r="P234" t="s">
        <v>17</v>
      </c>
    </row>
    <row r="235" spans="1:16" x14ac:dyDescent="0.3">
      <c r="A235" s="1" t="s">
        <v>16</v>
      </c>
      <c r="B235">
        <v>21643</v>
      </c>
      <c r="C235" s="1" t="s">
        <v>17</v>
      </c>
      <c r="D235" s="1" t="s">
        <v>18</v>
      </c>
      <c r="E235" s="1" t="s">
        <v>327</v>
      </c>
      <c r="F235" s="1" t="s">
        <v>20</v>
      </c>
      <c r="G235">
        <v>443</v>
      </c>
      <c r="H235" s="1" t="s">
        <v>132</v>
      </c>
      <c r="I235" s="1" t="s">
        <v>133</v>
      </c>
      <c r="J235" s="1" t="s">
        <v>134</v>
      </c>
      <c r="K235" s="1" t="s">
        <v>24</v>
      </c>
      <c r="M235" s="1" t="s">
        <v>18</v>
      </c>
      <c r="N235" t="s">
        <v>17</v>
      </c>
      <c r="O235" t="s">
        <v>17</v>
      </c>
      <c r="P235" t="s">
        <v>17</v>
      </c>
    </row>
    <row r="236" spans="1:16" x14ac:dyDescent="0.3">
      <c r="A236" s="1" t="s">
        <v>16</v>
      </c>
      <c r="B236">
        <v>22964</v>
      </c>
      <c r="C236" s="1" t="s">
        <v>17</v>
      </c>
      <c r="D236" s="1" t="s">
        <v>18</v>
      </c>
      <c r="E236" s="1" t="s">
        <v>327</v>
      </c>
      <c r="F236" s="1" t="s">
        <v>20</v>
      </c>
      <c r="G236">
        <v>80</v>
      </c>
      <c r="H236" s="1" t="s">
        <v>63</v>
      </c>
      <c r="I236" s="1" t="s">
        <v>64</v>
      </c>
      <c r="J236" s="1" t="s">
        <v>65</v>
      </c>
      <c r="K236" s="1" t="s">
        <v>24</v>
      </c>
      <c r="M236" s="1" t="s">
        <v>18</v>
      </c>
      <c r="N236" t="s">
        <v>17</v>
      </c>
      <c r="O236" t="s">
        <v>17</v>
      </c>
      <c r="P236" t="s">
        <v>17</v>
      </c>
    </row>
    <row r="237" spans="1:16" x14ac:dyDescent="0.3">
      <c r="A237" s="1" t="s">
        <v>16</v>
      </c>
      <c r="B237">
        <v>22964</v>
      </c>
      <c r="C237" s="1" t="s">
        <v>17</v>
      </c>
      <c r="D237" s="1" t="s">
        <v>18</v>
      </c>
      <c r="E237" s="1" t="s">
        <v>327</v>
      </c>
      <c r="F237" s="1" t="s">
        <v>20</v>
      </c>
      <c r="G237">
        <v>443</v>
      </c>
      <c r="H237" s="1" t="s">
        <v>63</v>
      </c>
      <c r="I237" s="1" t="s">
        <v>64</v>
      </c>
      <c r="J237" s="1" t="s">
        <v>65</v>
      </c>
      <c r="K237" s="1" t="s">
        <v>24</v>
      </c>
      <c r="M237" s="1" t="s">
        <v>18</v>
      </c>
      <c r="N237" t="s">
        <v>17</v>
      </c>
      <c r="O237" t="s">
        <v>17</v>
      </c>
      <c r="P237" t="s">
        <v>17</v>
      </c>
    </row>
    <row r="238" spans="1:16" x14ac:dyDescent="0.3">
      <c r="A238" s="1" t="s">
        <v>16</v>
      </c>
      <c r="B238">
        <v>22964</v>
      </c>
      <c r="C238" s="1" t="s">
        <v>17</v>
      </c>
      <c r="D238" s="1" t="s">
        <v>18</v>
      </c>
      <c r="E238" s="1" t="s">
        <v>327</v>
      </c>
      <c r="F238" s="1" t="s">
        <v>20</v>
      </c>
      <c r="G238">
        <v>443</v>
      </c>
      <c r="H238" s="1" t="s">
        <v>63</v>
      </c>
      <c r="I238" s="1" t="s">
        <v>64</v>
      </c>
      <c r="J238" s="1" t="s">
        <v>65</v>
      </c>
      <c r="K238" s="1" t="s">
        <v>24</v>
      </c>
      <c r="M238" s="1" t="s">
        <v>18</v>
      </c>
      <c r="N238" t="s">
        <v>17</v>
      </c>
      <c r="O238" t="s">
        <v>17</v>
      </c>
      <c r="P238" t="s">
        <v>17</v>
      </c>
    </row>
    <row r="239" spans="1:16" x14ac:dyDescent="0.3">
      <c r="A239" s="1" t="s">
        <v>16</v>
      </c>
      <c r="B239">
        <v>24260</v>
      </c>
      <c r="C239" s="1" t="s">
        <v>17</v>
      </c>
      <c r="D239" s="1" t="s">
        <v>18</v>
      </c>
      <c r="E239" s="1" t="s">
        <v>327</v>
      </c>
      <c r="F239" s="1" t="s">
        <v>20</v>
      </c>
      <c r="G239">
        <v>80</v>
      </c>
      <c r="H239" s="1" t="s">
        <v>66</v>
      </c>
      <c r="I239" s="1" t="s">
        <v>67</v>
      </c>
      <c r="J239" s="1" t="s">
        <v>68</v>
      </c>
      <c r="K239" s="1" t="s">
        <v>24</v>
      </c>
      <c r="M239" s="1" t="s">
        <v>18</v>
      </c>
      <c r="N239" t="s">
        <v>17</v>
      </c>
      <c r="O239" t="s">
        <v>17</v>
      </c>
      <c r="P239" t="s">
        <v>17</v>
      </c>
    </row>
    <row r="240" spans="1:16" x14ac:dyDescent="0.3">
      <c r="A240" s="1" t="s">
        <v>16</v>
      </c>
      <c r="B240">
        <v>24260</v>
      </c>
      <c r="C240" s="1" t="s">
        <v>17</v>
      </c>
      <c r="D240" s="1" t="s">
        <v>18</v>
      </c>
      <c r="E240" s="1" t="s">
        <v>327</v>
      </c>
      <c r="F240" s="1" t="s">
        <v>20</v>
      </c>
      <c r="G240">
        <v>443</v>
      </c>
      <c r="H240" s="1" t="s">
        <v>66</v>
      </c>
      <c r="I240" s="1" t="s">
        <v>67</v>
      </c>
      <c r="J240" s="1" t="s">
        <v>68</v>
      </c>
      <c r="K240" s="1" t="s">
        <v>24</v>
      </c>
      <c r="M240" s="1" t="s">
        <v>18</v>
      </c>
      <c r="N240" t="s">
        <v>17</v>
      </c>
      <c r="O240" t="s">
        <v>17</v>
      </c>
      <c r="P240" t="s">
        <v>17</v>
      </c>
    </row>
    <row r="241" spans="1:16" x14ac:dyDescent="0.3">
      <c r="A241" s="1" t="s">
        <v>16</v>
      </c>
      <c r="B241">
        <v>24260</v>
      </c>
      <c r="C241" s="1" t="s">
        <v>17</v>
      </c>
      <c r="D241" s="1" t="s">
        <v>18</v>
      </c>
      <c r="E241" s="1" t="s">
        <v>327</v>
      </c>
      <c r="F241" s="1" t="s">
        <v>20</v>
      </c>
      <c r="G241">
        <v>52019</v>
      </c>
      <c r="H241" s="1" t="s">
        <v>66</v>
      </c>
      <c r="I241" s="1" t="s">
        <v>67</v>
      </c>
      <c r="J241" s="1" t="s">
        <v>68</v>
      </c>
      <c r="K241" s="1" t="s">
        <v>24</v>
      </c>
      <c r="M241" s="1" t="s">
        <v>18</v>
      </c>
      <c r="N241" t="s">
        <v>17</v>
      </c>
      <c r="O241" t="s">
        <v>17</v>
      </c>
      <c r="P241" t="s">
        <v>17</v>
      </c>
    </row>
    <row r="242" spans="1:16" x14ac:dyDescent="0.3">
      <c r="A242" s="1" t="s">
        <v>16</v>
      </c>
      <c r="B242">
        <v>25220</v>
      </c>
      <c r="C242" s="1" t="s">
        <v>17</v>
      </c>
      <c r="D242" s="1" t="s">
        <v>18</v>
      </c>
      <c r="E242" s="1" t="s">
        <v>327</v>
      </c>
      <c r="F242" s="1" t="s">
        <v>20</v>
      </c>
      <c r="G242">
        <v>0</v>
      </c>
      <c r="H242" s="1" t="s">
        <v>69</v>
      </c>
      <c r="I242" s="1" t="s">
        <v>70</v>
      </c>
      <c r="J242" s="1" t="s">
        <v>71</v>
      </c>
      <c r="K242" s="1" t="s">
        <v>24</v>
      </c>
      <c r="M242" s="1" t="s">
        <v>18</v>
      </c>
      <c r="N242" t="s">
        <v>17</v>
      </c>
      <c r="O242" t="s">
        <v>17</v>
      </c>
      <c r="P242" t="s">
        <v>17</v>
      </c>
    </row>
    <row r="243" spans="1:16" x14ac:dyDescent="0.3">
      <c r="A243" s="1" t="s">
        <v>16</v>
      </c>
      <c r="B243">
        <v>35711</v>
      </c>
      <c r="C243" s="1" t="s">
        <v>17</v>
      </c>
      <c r="D243" s="1" t="s">
        <v>18</v>
      </c>
      <c r="E243" s="1" t="s">
        <v>327</v>
      </c>
      <c r="F243" s="1" t="s">
        <v>35</v>
      </c>
      <c r="G243">
        <v>1900</v>
      </c>
      <c r="H243" s="1" t="s">
        <v>335</v>
      </c>
      <c r="I243" s="1" t="s">
        <v>336</v>
      </c>
      <c r="J243" s="1" t="s">
        <v>337</v>
      </c>
      <c r="K243" s="1" t="s">
        <v>338</v>
      </c>
      <c r="M243" s="1" t="s">
        <v>18</v>
      </c>
      <c r="N243" t="s">
        <v>17</v>
      </c>
      <c r="O243" t="s">
        <v>17</v>
      </c>
      <c r="P243" t="s">
        <v>17</v>
      </c>
    </row>
    <row r="244" spans="1:16" x14ac:dyDescent="0.3">
      <c r="A244" s="1" t="s">
        <v>16</v>
      </c>
      <c r="B244">
        <v>35712</v>
      </c>
      <c r="C244" s="1" t="s">
        <v>17</v>
      </c>
      <c r="D244" s="1" t="s">
        <v>18</v>
      </c>
      <c r="E244" s="1" t="s">
        <v>327</v>
      </c>
      <c r="F244" s="1" t="s">
        <v>20</v>
      </c>
      <c r="G244">
        <v>52019</v>
      </c>
      <c r="H244" s="1" t="s">
        <v>339</v>
      </c>
      <c r="I244" s="1" t="s">
        <v>340</v>
      </c>
      <c r="J244" s="1" t="s">
        <v>341</v>
      </c>
      <c r="K244" s="1" t="s">
        <v>342</v>
      </c>
      <c r="M244" s="1" t="s">
        <v>18</v>
      </c>
      <c r="N244" t="s">
        <v>17</v>
      </c>
      <c r="O244" t="s">
        <v>17</v>
      </c>
      <c r="P244" t="s">
        <v>17</v>
      </c>
    </row>
    <row r="245" spans="1:16" x14ac:dyDescent="0.3">
      <c r="A245" s="1" t="s">
        <v>16</v>
      </c>
      <c r="B245">
        <v>35716</v>
      </c>
      <c r="C245" s="1" t="s">
        <v>17</v>
      </c>
      <c r="D245" s="1" t="s">
        <v>18</v>
      </c>
      <c r="E245" s="1" t="s">
        <v>327</v>
      </c>
      <c r="F245" s="1" t="s">
        <v>20</v>
      </c>
      <c r="G245">
        <v>0</v>
      </c>
      <c r="H245" s="1" t="s">
        <v>72</v>
      </c>
      <c r="I245" s="1" t="s">
        <v>73</v>
      </c>
      <c r="J245" s="1" t="s">
        <v>74</v>
      </c>
      <c r="K245" s="1" t="s">
        <v>24</v>
      </c>
      <c r="M245" s="1" t="s">
        <v>18</v>
      </c>
      <c r="N245" t="s">
        <v>17</v>
      </c>
      <c r="O245" t="s">
        <v>17</v>
      </c>
      <c r="P245" t="s">
        <v>17</v>
      </c>
    </row>
    <row r="246" spans="1:16" x14ac:dyDescent="0.3">
      <c r="A246" s="1" t="s">
        <v>16</v>
      </c>
      <c r="B246">
        <v>45410</v>
      </c>
      <c r="C246" s="1" t="s">
        <v>17</v>
      </c>
      <c r="D246" s="1" t="s">
        <v>18</v>
      </c>
      <c r="E246" s="1" t="s">
        <v>327</v>
      </c>
      <c r="F246" s="1" t="s">
        <v>20</v>
      </c>
      <c r="G246">
        <v>443</v>
      </c>
      <c r="H246" s="1" t="s">
        <v>160</v>
      </c>
      <c r="I246" s="1" t="s">
        <v>161</v>
      </c>
      <c r="J246" s="1" t="s">
        <v>162</v>
      </c>
      <c r="K246" s="1" t="s">
        <v>163</v>
      </c>
      <c r="M246" s="1" t="s">
        <v>18</v>
      </c>
      <c r="N246" t="s">
        <v>17</v>
      </c>
      <c r="O246" t="s">
        <v>17</v>
      </c>
      <c r="P246" t="s">
        <v>17</v>
      </c>
    </row>
    <row r="247" spans="1:16" x14ac:dyDescent="0.3">
      <c r="A247" s="1" t="s">
        <v>16</v>
      </c>
      <c r="B247">
        <v>45590</v>
      </c>
      <c r="C247" s="1" t="s">
        <v>17</v>
      </c>
      <c r="D247" s="1" t="s">
        <v>18</v>
      </c>
      <c r="E247" s="1" t="s">
        <v>327</v>
      </c>
      <c r="F247" s="1" t="s">
        <v>20</v>
      </c>
      <c r="G247">
        <v>0</v>
      </c>
      <c r="H247" s="1" t="s">
        <v>78</v>
      </c>
      <c r="I247" s="1" t="s">
        <v>79</v>
      </c>
      <c r="J247" s="1" t="s">
        <v>80</v>
      </c>
      <c r="K247" s="1" t="s">
        <v>24</v>
      </c>
      <c r="M247" s="1" t="s">
        <v>18</v>
      </c>
      <c r="N247" t="s">
        <v>17</v>
      </c>
      <c r="O247" t="s">
        <v>17</v>
      </c>
      <c r="P247" t="s">
        <v>17</v>
      </c>
    </row>
    <row r="248" spans="1:16" x14ac:dyDescent="0.3">
      <c r="A248" s="1" t="s">
        <v>16</v>
      </c>
      <c r="B248">
        <v>50686</v>
      </c>
      <c r="C248" s="1" t="s">
        <v>343</v>
      </c>
      <c r="D248" s="1" t="s">
        <v>164</v>
      </c>
      <c r="E248" s="1" t="s">
        <v>327</v>
      </c>
      <c r="F248" s="1" t="s">
        <v>20</v>
      </c>
      <c r="G248">
        <v>0</v>
      </c>
      <c r="H248" s="1" t="s">
        <v>344</v>
      </c>
      <c r="I248" s="1" t="s">
        <v>345</v>
      </c>
      <c r="J248" s="1" t="s">
        <v>346</v>
      </c>
      <c r="K248" s="1" t="s">
        <v>347</v>
      </c>
      <c r="L248">
        <v>6.5</v>
      </c>
      <c r="M248" s="1" t="s">
        <v>164</v>
      </c>
      <c r="N248" t="s">
        <v>17</v>
      </c>
      <c r="O248" t="s">
        <v>17</v>
      </c>
      <c r="P248" t="s">
        <v>17</v>
      </c>
    </row>
    <row r="249" spans="1:16" x14ac:dyDescent="0.3">
      <c r="A249" s="1" t="s">
        <v>16</v>
      </c>
      <c r="B249">
        <v>50845</v>
      </c>
      <c r="C249" s="1" t="s">
        <v>17</v>
      </c>
      <c r="D249" s="1" t="s">
        <v>18</v>
      </c>
      <c r="E249" s="1" t="s">
        <v>327</v>
      </c>
      <c r="F249" s="1" t="s">
        <v>20</v>
      </c>
      <c r="G249">
        <v>443</v>
      </c>
      <c r="H249" s="1" t="s">
        <v>348</v>
      </c>
      <c r="I249" s="1" t="s">
        <v>349</v>
      </c>
      <c r="J249" s="1" t="s">
        <v>350</v>
      </c>
      <c r="K249" s="1" t="s">
        <v>24</v>
      </c>
      <c r="M249" s="1" t="s">
        <v>18</v>
      </c>
      <c r="N249" t="s">
        <v>17</v>
      </c>
      <c r="O249" t="s">
        <v>17</v>
      </c>
      <c r="P249" t="s">
        <v>17</v>
      </c>
    </row>
    <row r="250" spans="1:16" x14ac:dyDescent="0.3">
      <c r="A250" s="1" t="s">
        <v>16</v>
      </c>
      <c r="B250">
        <v>51192</v>
      </c>
      <c r="C250" s="1" t="s">
        <v>17</v>
      </c>
      <c r="D250" s="1" t="s">
        <v>164</v>
      </c>
      <c r="E250" s="1" t="s">
        <v>327</v>
      </c>
      <c r="F250" s="1" t="s">
        <v>20</v>
      </c>
      <c r="G250">
        <v>443</v>
      </c>
      <c r="H250" s="1" t="s">
        <v>169</v>
      </c>
      <c r="I250" s="1" t="s">
        <v>170</v>
      </c>
      <c r="J250" s="1" t="s">
        <v>171</v>
      </c>
      <c r="K250" s="1" t="s">
        <v>168</v>
      </c>
      <c r="L250">
        <v>6.5</v>
      </c>
      <c r="M250" s="1" t="s">
        <v>164</v>
      </c>
      <c r="N250" t="s">
        <v>17</v>
      </c>
      <c r="O250" t="s">
        <v>17</v>
      </c>
      <c r="P250" t="s">
        <v>17</v>
      </c>
    </row>
    <row r="251" spans="1:16" x14ac:dyDescent="0.3">
      <c r="A251" s="1" t="s">
        <v>16</v>
      </c>
      <c r="B251">
        <v>54615</v>
      </c>
      <c r="C251" s="1" t="s">
        <v>17</v>
      </c>
      <c r="D251" s="1" t="s">
        <v>18</v>
      </c>
      <c r="E251" s="1" t="s">
        <v>327</v>
      </c>
      <c r="F251" s="1" t="s">
        <v>20</v>
      </c>
      <c r="G251">
        <v>0</v>
      </c>
      <c r="H251" s="1" t="s">
        <v>81</v>
      </c>
      <c r="I251" s="1" t="s">
        <v>82</v>
      </c>
      <c r="J251" s="1" t="s">
        <v>83</v>
      </c>
      <c r="K251" s="1" t="s">
        <v>24</v>
      </c>
      <c r="M251" s="1" t="s">
        <v>18</v>
      </c>
      <c r="N251" t="s">
        <v>17</v>
      </c>
      <c r="O251" t="s">
        <v>17</v>
      </c>
      <c r="P251" t="s">
        <v>17</v>
      </c>
    </row>
    <row r="252" spans="1:16" x14ac:dyDescent="0.3">
      <c r="A252" s="1" t="s">
        <v>16</v>
      </c>
      <c r="B252">
        <v>56984</v>
      </c>
      <c r="C252" s="1" t="s">
        <v>17</v>
      </c>
      <c r="D252" s="1" t="s">
        <v>18</v>
      </c>
      <c r="E252" s="1" t="s">
        <v>327</v>
      </c>
      <c r="F252" s="1" t="s">
        <v>20</v>
      </c>
      <c r="G252">
        <v>443</v>
      </c>
      <c r="H252" s="1" t="s">
        <v>178</v>
      </c>
      <c r="I252" s="1" t="s">
        <v>179</v>
      </c>
      <c r="J252" s="1" t="s">
        <v>180</v>
      </c>
      <c r="K252" s="1" t="s">
        <v>24</v>
      </c>
      <c r="M252" s="1" t="s">
        <v>18</v>
      </c>
      <c r="N252" t="s">
        <v>17</v>
      </c>
      <c r="O252" t="s">
        <v>17</v>
      </c>
      <c r="P252" t="s">
        <v>17</v>
      </c>
    </row>
    <row r="253" spans="1:16" x14ac:dyDescent="0.3">
      <c r="A253" s="1" t="s">
        <v>16</v>
      </c>
      <c r="B253">
        <v>57041</v>
      </c>
      <c r="C253" s="1" t="s">
        <v>17</v>
      </c>
      <c r="D253" s="1" t="s">
        <v>18</v>
      </c>
      <c r="E253" s="1" t="s">
        <v>327</v>
      </c>
      <c r="F253" s="1" t="s">
        <v>20</v>
      </c>
      <c r="G253">
        <v>443</v>
      </c>
      <c r="H253" s="1" t="s">
        <v>181</v>
      </c>
      <c r="I253" s="1" t="s">
        <v>182</v>
      </c>
      <c r="J253" s="1" t="s">
        <v>183</v>
      </c>
      <c r="K253" s="1" t="s">
        <v>24</v>
      </c>
      <c r="M253" s="1" t="s">
        <v>18</v>
      </c>
      <c r="N253" t="s">
        <v>17</v>
      </c>
      <c r="O253" t="s">
        <v>17</v>
      </c>
      <c r="P253" t="s">
        <v>17</v>
      </c>
    </row>
    <row r="254" spans="1:16" x14ac:dyDescent="0.3">
      <c r="A254" s="1" t="s">
        <v>16</v>
      </c>
      <c r="B254">
        <v>70544</v>
      </c>
      <c r="C254" s="1" t="s">
        <v>17</v>
      </c>
      <c r="D254" s="1" t="s">
        <v>18</v>
      </c>
      <c r="E254" s="1" t="s">
        <v>327</v>
      </c>
      <c r="F254" s="1" t="s">
        <v>20</v>
      </c>
      <c r="G254">
        <v>443</v>
      </c>
      <c r="H254" s="1" t="s">
        <v>194</v>
      </c>
      <c r="I254" s="1" t="s">
        <v>195</v>
      </c>
      <c r="J254" s="1" t="s">
        <v>196</v>
      </c>
      <c r="K254" s="1" t="s">
        <v>24</v>
      </c>
      <c r="M254" s="1" t="s">
        <v>18</v>
      </c>
      <c r="N254" t="s">
        <v>17</v>
      </c>
      <c r="O254" t="s">
        <v>17</v>
      </c>
      <c r="P254" t="s">
        <v>17</v>
      </c>
    </row>
    <row r="255" spans="1:16" x14ac:dyDescent="0.3">
      <c r="A255" s="1" t="s">
        <v>16</v>
      </c>
      <c r="B255">
        <v>72779</v>
      </c>
      <c r="C255" s="1" t="s">
        <v>17</v>
      </c>
      <c r="D255" s="1" t="s">
        <v>18</v>
      </c>
      <c r="E255" s="1" t="s">
        <v>327</v>
      </c>
      <c r="F255" s="1" t="s">
        <v>20</v>
      </c>
      <c r="G255">
        <v>53</v>
      </c>
      <c r="H255" s="1" t="s">
        <v>351</v>
      </c>
      <c r="I255" s="1" t="s">
        <v>352</v>
      </c>
      <c r="J255" s="1" t="s">
        <v>353</v>
      </c>
      <c r="K255" s="1" t="s">
        <v>24</v>
      </c>
      <c r="M255" s="1" t="s">
        <v>18</v>
      </c>
      <c r="N255" t="s">
        <v>17</v>
      </c>
      <c r="O255" t="s">
        <v>17</v>
      </c>
      <c r="P255" t="s">
        <v>17</v>
      </c>
    </row>
    <row r="256" spans="1:16" x14ac:dyDescent="0.3">
      <c r="A256" s="1" t="s">
        <v>16</v>
      </c>
      <c r="B256">
        <v>84502</v>
      </c>
      <c r="C256" s="1" t="s">
        <v>17</v>
      </c>
      <c r="D256" s="1" t="s">
        <v>18</v>
      </c>
      <c r="E256" s="1" t="s">
        <v>327</v>
      </c>
      <c r="F256" s="1" t="s">
        <v>20</v>
      </c>
      <c r="G256">
        <v>443</v>
      </c>
      <c r="H256" s="1" t="s">
        <v>201</v>
      </c>
      <c r="I256" s="1" t="s">
        <v>202</v>
      </c>
      <c r="J256" s="1" t="s">
        <v>203</v>
      </c>
      <c r="K256" s="1" t="s">
        <v>204</v>
      </c>
      <c r="M256" s="1" t="s">
        <v>18</v>
      </c>
      <c r="N256" t="s">
        <v>17</v>
      </c>
      <c r="O256" t="s">
        <v>17</v>
      </c>
      <c r="P256" t="s">
        <v>17</v>
      </c>
    </row>
    <row r="257" spans="1:16" x14ac:dyDescent="0.3">
      <c r="A257" s="1" t="s">
        <v>16</v>
      </c>
      <c r="B257">
        <v>86420</v>
      </c>
      <c r="C257" s="1" t="s">
        <v>17</v>
      </c>
      <c r="D257" s="1" t="s">
        <v>18</v>
      </c>
      <c r="E257" s="1" t="s">
        <v>327</v>
      </c>
      <c r="F257" s="1" t="s">
        <v>20</v>
      </c>
      <c r="G257">
        <v>0</v>
      </c>
      <c r="H257" s="1" t="s">
        <v>94</v>
      </c>
      <c r="I257" s="1" t="s">
        <v>95</v>
      </c>
      <c r="J257" s="1" t="s">
        <v>96</v>
      </c>
      <c r="K257" s="1" t="s">
        <v>24</v>
      </c>
      <c r="M257" s="1" t="s">
        <v>18</v>
      </c>
      <c r="N257" t="s">
        <v>17</v>
      </c>
      <c r="O257" t="s">
        <v>17</v>
      </c>
      <c r="P257" t="s">
        <v>17</v>
      </c>
    </row>
    <row r="258" spans="1:16" x14ac:dyDescent="0.3">
      <c r="A258" s="1" t="s">
        <v>16</v>
      </c>
      <c r="B258">
        <v>104743</v>
      </c>
      <c r="C258" s="1" t="s">
        <v>17</v>
      </c>
      <c r="D258" s="1" t="s">
        <v>164</v>
      </c>
      <c r="E258" s="1" t="s">
        <v>327</v>
      </c>
      <c r="F258" s="1" t="s">
        <v>20</v>
      </c>
      <c r="G258">
        <v>443</v>
      </c>
      <c r="H258" s="1" t="s">
        <v>354</v>
      </c>
      <c r="I258" s="1" t="s">
        <v>355</v>
      </c>
      <c r="J258" s="1" t="s">
        <v>356</v>
      </c>
      <c r="K258" s="1" t="s">
        <v>357</v>
      </c>
      <c r="L258">
        <v>6.5</v>
      </c>
      <c r="M258" s="1" t="s">
        <v>164</v>
      </c>
      <c r="N258" t="s">
        <v>17</v>
      </c>
      <c r="O258" t="s">
        <v>17</v>
      </c>
      <c r="P258" t="s">
        <v>17</v>
      </c>
    </row>
    <row r="259" spans="1:16" x14ac:dyDescent="0.3">
      <c r="A259" s="1" t="s">
        <v>16</v>
      </c>
      <c r="B259">
        <v>121010</v>
      </c>
      <c r="C259" s="1" t="s">
        <v>17</v>
      </c>
      <c r="D259" s="1" t="s">
        <v>18</v>
      </c>
      <c r="E259" s="1" t="s">
        <v>327</v>
      </c>
      <c r="F259" s="1" t="s">
        <v>20</v>
      </c>
      <c r="G259">
        <v>443</v>
      </c>
      <c r="H259" s="1" t="s">
        <v>358</v>
      </c>
      <c r="I259" s="1" t="s">
        <v>355</v>
      </c>
      <c r="J259" s="1" t="s">
        <v>359</v>
      </c>
      <c r="K259" s="1" t="s">
        <v>360</v>
      </c>
      <c r="M259" s="1" t="s">
        <v>18</v>
      </c>
      <c r="N259" t="s">
        <v>17</v>
      </c>
      <c r="O259" t="s">
        <v>17</v>
      </c>
      <c r="P259" t="s">
        <v>17</v>
      </c>
    </row>
    <row r="260" spans="1:16" x14ac:dyDescent="0.3">
      <c r="A260" s="1" t="s">
        <v>16</v>
      </c>
      <c r="B260">
        <v>136318</v>
      </c>
      <c r="C260" s="1" t="s">
        <v>17</v>
      </c>
      <c r="D260" s="1" t="s">
        <v>18</v>
      </c>
      <c r="E260" s="1" t="s">
        <v>327</v>
      </c>
      <c r="F260" s="1" t="s">
        <v>20</v>
      </c>
      <c r="G260">
        <v>443</v>
      </c>
      <c r="H260" s="1" t="s">
        <v>236</v>
      </c>
      <c r="I260" s="1" t="s">
        <v>237</v>
      </c>
      <c r="J260" s="1" t="s">
        <v>238</v>
      </c>
      <c r="K260" s="1" t="s">
        <v>239</v>
      </c>
      <c r="M260" s="1" t="s">
        <v>18</v>
      </c>
      <c r="N260" t="s">
        <v>17</v>
      </c>
      <c r="O260" t="s">
        <v>17</v>
      </c>
      <c r="P260" t="s">
        <v>17</v>
      </c>
    </row>
    <row r="261" spans="1:16" x14ac:dyDescent="0.3">
      <c r="A261" s="1" t="s">
        <v>16</v>
      </c>
      <c r="B261">
        <v>156899</v>
      </c>
      <c r="C261" s="1" t="s">
        <v>17</v>
      </c>
      <c r="D261" s="1" t="s">
        <v>18</v>
      </c>
      <c r="E261" s="1" t="s">
        <v>327</v>
      </c>
      <c r="F261" s="1" t="s">
        <v>20</v>
      </c>
      <c r="G261">
        <v>443</v>
      </c>
      <c r="H261" s="1" t="s">
        <v>254</v>
      </c>
      <c r="I261" s="1" t="s">
        <v>255</v>
      </c>
      <c r="J261" s="1" t="s">
        <v>256</v>
      </c>
      <c r="K261" s="1" t="s">
        <v>257</v>
      </c>
      <c r="M261" s="1" t="s">
        <v>18</v>
      </c>
      <c r="N261" t="s">
        <v>17</v>
      </c>
      <c r="O261" t="s">
        <v>17</v>
      </c>
      <c r="P261" t="s">
        <v>17</v>
      </c>
    </row>
    <row r="262" spans="1:16" x14ac:dyDescent="0.3">
      <c r="A262" s="1" t="s">
        <v>16</v>
      </c>
      <c r="B262">
        <v>157288</v>
      </c>
      <c r="C262" s="1" t="s">
        <v>17</v>
      </c>
      <c r="D262" s="1" t="s">
        <v>164</v>
      </c>
      <c r="E262" s="1" t="s">
        <v>327</v>
      </c>
      <c r="F262" s="1" t="s">
        <v>20</v>
      </c>
      <c r="G262">
        <v>443</v>
      </c>
      <c r="H262" s="1" t="s">
        <v>361</v>
      </c>
      <c r="I262" s="1" t="s">
        <v>355</v>
      </c>
      <c r="J262" s="1" t="s">
        <v>362</v>
      </c>
      <c r="K262" s="1" t="s">
        <v>360</v>
      </c>
      <c r="L262">
        <v>6.5</v>
      </c>
      <c r="M262" s="1" t="s">
        <v>164</v>
      </c>
      <c r="N262" t="s">
        <v>17</v>
      </c>
      <c r="O262" t="s">
        <v>17</v>
      </c>
      <c r="P262" t="s">
        <v>17</v>
      </c>
    </row>
    <row r="263" spans="1:16" x14ac:dyDescent="0.3">
      <c r="A263" s="1" t="s">
        <v>363</v>
      </c>
      <c r="B263">
        <v>11219</v>
      </c>
      <c r="C263" s="1" t="s">
        <v>17</v>
      </c>
      <c r="D263" s="1" t="s">
        <v>18</v>
      </c>
      <c r="E263" s="1" t="s">
        <v>364</v>
      </c>
      <c r="F263" s="1" t="s">
        <v>20</v>
      </c>
      <c r="G263">
        <v>902</v>
      </c>
      <c r="H263" s="1" t="s">
        <v>50</v>
      </c>
      <c r="I263" s="1" t="s">
        <v>51</v>
      </c>
      <c r="J263" s="1" t="s">
        <v>52</v>
      </c>
      <c r="K263" s="1" t="s">
        <v>53</v>
      </c>
      <c r="M263" s="1" t="s">
        <v>18</v>
      </c>
      <c r="N263" t="s">
        <v>17</v>
      </c>
      <c r="O263" t="s">
        <v>17</v>
      </c>
      <c r="P263" t="s">
        <v>17</v>
      </c>
    </row>
    <row r="264" spans="1:16" x14ac:dyDescent="0.3">
      <c r="A264" s="1" t="s">
        <v>363</v>
      </c>
      <c r="B264">
        <v>11219</v>
      </c>
      <c r="C264" s="1" t="s">
        <v>17</v>
      </c>
      <c r="D264" s="1" t="s">
        <v>18</v>
      </c>
      <c r="E264" s="1" t="s">
        <v>364</v>
      </c>
      <c r="F264" s="1" t="s">
        <v>20</v>
      </c>
      <c r="G264">
        <v>912</v>
      </c>
      <c r="H264" s="1" t="s">
        <v>50</v>
      </c>
      <c r="I264" s="1" t="s">
        <v>51</v>
      </c>
      <c r="J264" s="1" t="s">
        <v>52</v>
      </c>
      <c r="K264" s="1" t="s">
        <v>53</v>
      </c>
      <c r="M264" s="1" t="s">
        <v>18</v>
      </c>
      <c r="N264" t="s">
        <v>17</v>
      </c>
      <c r="O264" t="s">
        <v>17</v>
      </c>
      <c r="P264" t="s">
        <v>17</v>
      </c>
    </row>
    <row r="265" spans="1:16" x14ac:dyDescent="0.3">
      <c r="A265" s="1" t="s">
        <v>363</v>
      </c>
      <c r="B265">
        <v>19506</v>
      </c>
      <c r="C265" s="1" t="s">
        <v>17</v>
      </c>
      <c r="D265" s="1" t="s">
        <v>18</v>
      </c>
      <c r="E265" s="1" t="s">
        <v>364</v>
      </c>
      <c r="F265" s="1" t="s">
        <v>20</v>
      </c>
      <c r="G265">
        <v>0</v>
      </c>
      <c r="H265" s="1" t="s">
        <v>60</v>
      </c>
      <c r="I265" s="1" t="s">
        <v>61</v>
      </c>
      <c r="J265" s="1" t="s">
        <v>62</v>
      </c>
      <c r="K265" s="1" t="s">
        <v>24</v>
      </c>
      <c r="M265" s="1" t="s">
        <v>18</v>
      </c>
      <c r="N265" t="s">
        <v>17</v>
      </c>
      <c r="O265" t="s">
        <v>17</v>
      </c>
      <c r="P265" t="s">
        <v>17</v>
      </c>
    </row>
    <row r="266" spans="1:16" x14ac:dyDescent="0.3">
      <c r="A266" s="1" t="s">
        <v>363</v>
      </c>
      <c r="B266">
        <v>21745</v>
      </c>
      <c r="C266" s="1" t="s">
        <v>17</v>
      </c>
      <c r="D266" s="1" t="s">
        <v>18</v>
      </c>
      <c r="E266" s="1" t="s">
        <v>364</v>
      </c>
      <c r="F266" s="1" t="s">
        <v>20</v>
      </c>
      <c r="G266">
        <v>0</v>
      </c>
      <c r="H266" s="1" t="s">
        <v>114</v>
      </c>
      <c r="I266" s="1" t="s">
        <v>115</v>
      </c>
      <c r="J266" s="1" t="s">
        <v>116</v>
      </c>
      <c r="K266" s="1" t="s">
        <v>117</v>
      </c>
      <c r="M266" s="1" t="s">
        <v>18</v>
      </c>
      <c r="N266" t="s">
        <v>17</v>
      </c>
      <c r="O266" t="s">
        <v>17</v>
      </c>
      <c r="P266" t="s">
        <v>17</v>
      </c>
    </row>
    <row r="267" spans="1:16" x14ac:dyDescent="0.3">
      <c r="A267" s="1" t="s">
        <v>365</v>
      </c>
      <c r="B267">
        <v>10180</v>
      </c>
      <c r="C267" s="1" t="s">
        <v>17</v>
      </c>
      <c r="D267" s="1" t="s">
        <v>18</v>
      </c>
      <c r="E267" s="1" t="s">
        <v>366</v>
      </c>
      <c r="F267" s="1" t="s">
        <v>20</v>
      </c>
      <c r="G267">
        <v>0</v>
      </c>
      <c r="H267" s="1" t="s">
        <v>367</v>
      </c>
      <c r="I267" s="1" t="s">
        <v>368</v>
      </c>
      <c r="J267" s="1" t="s">
        <v>369</v>
      </c>
      <c r="K267" s="1" t="s">
        <v>24</v>
      </c>
      <c r="M267" s="1" t="s">
        <v>18</v>
      </c>
      <c r="N267" t="s">
        <v>17</v>
      </c>
      <c r="O267" t="s">
        <v>17</v>
      </c>
      <c r="P267" t="s">
        <v>17</v>
      </c>
    </row>
    <row r="268" spans="1:16" x14ac:dyDescent="0.3">
      <c r="A268" s="1" t="s">
        <v>365</v>
      </c>
      <c r="B268">
        <v>19506</v>
      </c>
      <c r="C268" s="1" t="s">
        <v>17</v>
      </c>
      <c r="D268" s="1" t="s">
        <v>18</v>
      </c>
      <c r="E268" s="1" t="s">
        <v>366</v>
      </c>
      <c r="F268" s="1" t="s">
        <v>20</v>
      </c>
      <c r="G268">
        <v>0</v>
      </c>
      <c r="H268" s="1" t="s">
        <v>60</v>
      </c>
      <c r="I268" s="1" t="s">
        <v>61</v>
      </c>
      <c r="J268" s="1" t="s">
        <v>62</v>
      </c>
      <c r="K268" s="1" t="s">
        <v>24</v>
      </c>
      <c r="M268" s="1" t="s">
        <v>18</v>
      </c>
      <c r="N268" t="s">
        <v>17</v>
      </c>
      <c r="O268" t="s">
        <v>17</v>
      </c>
      <c r="P268" t="s">
        <v>17</v>
      </c>
    </row>
    <row r="269" spans="1:16" x14ac:dyDescent="0.3">
      <c r="A269" s="1" t="s">
        <v>365</v>
      </c>
      <c r="B269">
        <v>10180</v>
      </c>
      <c r="C269" s="1" t="s">
        <v>17</v>
      </c>
      <c r="D269" s="1" t="s">
        <v>18</v>
      </c>
      <c r="E269" s="1" t="s">
        <v>370</v>
      </c>
      <c r="F269" s="1" t="s">
        <v>20</v>
      </c>
      <c r="G269">
        <v>0</v>
      </c>
      <c r="H269" s="1" t="s">
        <v>367</v>
      </c>
      <c r="I269" s="1" t="s">
        <v>368</v>
      </c>
      <c r="J269" s="1" t="s">
        <v>369</v>
      </c>
      <c r="K269" s="1" t="s">
        <v>24</v>
      </c>
      <c r="M269" s="1" t="s">
        <v>18</v>
      </c>
      <c r="N269" t="s">
        <v>17</v>
      </c>
      <c r="O269" t="s">
        <v>17</v>
      </c>
      <c r="P269" t="s">
        <v>17</v>
      </c>
    </row>
    <row r="270" spans="1:16" x14ac:dyDescent="0.3">
      <c r="A270" s="1" t="s">
        <v>365</v>
      </c>
      <c r="B270">
        <v>19506</v>
      </c>
      <c r="C270" s="1" t="s">
        <v>17</v>
      </c>
      <c r="D270" s="1" t="s">
        <v>18</v>
      </c>
      <c r="E270" s="1" t="s">
        <v>370</v>
      </c>
      <c r="F270" s="1" t="s">
        <v>20</v>
      </c>
      <c r="G270">
        <v>0</v>
      </c>
      <c r="H270" s="1" t="s">
        <v>60</v>
      </c>
      <c r="I270" s="1" t="s">
        <v>61</v>
      </c>
      <c r="J270" s="1" t="s">
        <v>62</v>
      </c>
      <c r="K270" s="1" t="s">
        <v>24</v>
      </c>
      <c r="M270" s="1" t="s">
        <v>18</v>
      </c>
      <c r="N270" t="s">
        <v>17</v>
      </c>
      <c r="O270" t="s">
        <v>17</v>
      </c>
      <c r="P270" t="s">
        <v>17</v>
      </c>
    </row>
    <row r="271" spans="1:16" x14ac:dyDescent="0.3">
      <c r="A271" s="1" t="s">
        <v>365</v>
      </c>
      <c r="B271">
        <v>10180</v>
      </c>
      <c r="C271" s="1" t="s">
        <v>17</v>
      </c>
      <c r="D271" s="1" t="s">
        <v>18</v>
      </c>
      <c r="E271" s="1" t="s">
        <v>371</v>
      </c>
      <c r="F271" s="1" t="s">
        <v>20</v>
      </c>
      <c r="G271">
        <v>0</v>
      </c>
      <c r="H271" s="1" t="s">
        <v>367</v>
      </c>
      <c r="I271" s="1" t="s">
        <v>368</v>
      </c>
      <c r="J271" s="1" t="s">
        <v>369</v>
      </c>
      <c r="K271" s="1" t="s">
        <v>24</v>
      </c>
      <c r="M271" s="1" t="s">
        <v>18</v>
      </c>
      <c r="N271" t="s">
        <v>17</v>
      </c>
      <c r="O271" t="s">
        <v>17</v>
      </c>
      <c r="P271" t="s">
        <v>17</v>
      </c>
    </row>
    <row r="272" spans="1:16" x14ac:dyDescent="0.3">
      <c r="A272" s="1" t="s">
        <v>365</v>
      </c>
      <c r="B272">
        <v>19506</v>
      </c>
      <c r="C272" s="1" t="s">
        <v>17</v>
      </c>
      <c r="D272" s="1" t="s">
        <v>18</v>
      </c>
      <c r="E272" s="1" t="s">
        <v>371</v>
      </c>
      <c r="F272" s="1" t="s">
        <v>20</v>
      </c>
      <c r="G272">
        <v>0</v>
      </c>
      <c r="H272" s="1" t="s">
        <v>60</v>
      </c>
      <c r="I272" s="1" t="s">
        <v>61</v>
      </c>
      <c r="J272" s="1" t="s">
        <v>62</v>
      </c>
      <c r="K272" s="1" t="s">
        <v>24</v>
      </c>
      <c r="M272" s="1" t="s">
        <v>18</v>
      </c>
      <c r="N272" t="s">
        <v>17</v>
      </c>
      <c r="O272" t="s">
        <v>17</v>
      </c>
      <c r="P272" t="s">
        <v>17</v>
      </c>
    </row>
    <row r="273" spans="1:16" x14ac:dyDescent="0.3">
      <c r="A273" s="1" t="s">
        <v>365</v>
      </c>
      <c r="B273">
        <v>10180</v>
      </c>
      <c r="C273" s="1" t="s">
        <v>17</v>
      </c>
      <c r="D273" s="1" t="s">
        <v>18</v>
      </c>
      <c r="E273" s="1" t="s">
        <v>372</v>
      </c>
      <c r="F273" s="1" t="s">
        <v>20</v>
      </c>
      <c r="G273">
        <v>0</v>
      </c>
      <c r="H273" s="1" t="s">
        <v>367</v>
      </c>
      <c r="I273" s="1" t="s">
        <v>368</v>
      </c>
      <c r="J273" s="1" t="s">
        <v>369</v>
      </c>
      <c r="K273" s="1" t="s">
        <v>24</v>
      </c>
      <c r="M273" s="1" t="s">
        <v>18</v>
      </c>
      <c r="N273" t="s">
        <v>17</v>
      </c>
      <c r="O273" t="s">
        <v>17</v>
      </c>
      <c r="P273" t="s">
        <v>17</v>
      </c>
    </row>
    <row r="274" spans="1:16" x14ac:dyDescent="0.3">
      <c r="A274" s="1" t="s">
        <v>365</v>
      </c>
      <c r="B274">
        <v>19506</v>
      </c>
      <c r="C274" s="1" t="s">
        <v>17</v>
      </c>
      <c r="D274" s="1" t="s">
        <v>18</v>
      </c>
      <c r="E274" s="1" t="s">
        <v>372</v>
      </c>
      <c r="F274" s="1" t="s">
        <v>20</v>
      </c>
      <c r="G274">
        <v>0</v>
      </c>
      <c r="H274" s="1" t="s">
        <v>60</v>
      </c>
      <c r="I274" s="1" t="s">
        <v>61</v>
      </c>
      <c r="J274" s="1" t="s">
        <v>62</v>
      </c>
      <c r="K274" s="1" t="s">
        <v>24</v>
      </c>
      <c r="M274" s="1" t="s">
        <v>18</v>
      </c>
      <c r="N274" t="s">
        <v>17</v>
      </c>
      <c r="O274" t="s">
        <v>17</v>
      </c>
      <c r="P274" t="s">
        <v>17</v>
      </c>
    </row>
    <row r="275" spans="1:16" x14ac:dyDescent="0.3">
      <c r="A275" s="1" t="s">
        <v>365</v>
      </c>
      <c r="B275">
        <v>10180</v>
      </c>
      <c r="C275" s="1" t="s">
        <v>17</v>
      </c>
      <c r="D275" s="1" t="s">
        <v>18</v>
      </c>
      <c r="E275" s="1" t="s">
        <v>373</v>
      </c>
      <c r="F275" s="1" t="s">
        <v>20</v>
      </c>
      <c r="G275">
        <v>0</v>
      </c>
      <c r="H275" s="1" t="s">
        <v>367</v>
      </c>
      <c r="I275" s="1" t="s">
        <v>368</v>
      </c>
      <c r="J275" s="1" t="s">
        <v>369</v>
      </c>
      <c r="K275" s="1" t="s">
        <v>24</v>
      </c>
      <c r="M275" s="1" t="s">
        <v>18</v>
      </c>
      <c r="N275" t="s">
        <v>17</v>
      </c>
      <c r="O275" t="s">
        <v>17</v>
      </c>
      <c r="P275" t="s">
        <v>17</v>
      </c>
    </row>
    <row r="276" spans="1:16" x14ac:dyDescent="0.3">
      <c r="A276" s="1" t="s">
        <v>365</v>
      </c>
      <c r="B276">
        <v>19506</v>
      </c>
      <c r="C276" s="1" t="s">
        <v>17</v>
      </c>
      <c r="D276" s="1" t="s">
        <v>18</v>
      </c>
      <c r="E276" s="1" t="s">
        <v>373</v>
      </c>
      <c r="F276" s="1" t="s">
        <v>20</v>
      </c>
      <c r="G276">
        <v>0</v>
      </c>
      <c r="H276" s="1" t="s">
        <v>60</v>
      </c>
      <c r="I276" s="1" t="s">
        <v>61</v>
      </c>
      <c r="J276" s="1" t="s">
        <v>62</v>
      </c>
      <c r="K276" s="1" t="s">
        <v>24</v>
      </c>
      <c r="M276" s="1" t="s">
        <v>18</v>
      </c>
      <c r="N276" t="s">
        <v>17</v>
      </c>
      <c r="O276" t="s">
        <v>17</v>
      </c>
      <c r="P276" t="s">
        <v>17</v>
      </c>
    </row>
    <row r="277" spans="1:16" x14ac:dyDescent="0.3">
      <c r="A277" s="1" t="s">
        <v>365</v>
      </c>
      <c r="B277">
        <v>10180</v>
      </c>
      <c r="C277" s="1" t="s">
        <v>17</v>
      </c>
      <c r="D277" s="1" t="s">
        <v>18</v>
      </c>
      <c r="E277" s="1" t="s">
        <v>374</v>
      </c>
      <c r="F277" s="1" t="s">
        <v>20</v>
      </c>
      <c r="G277">
        <v>0</v>
      </c>
      <c r="H277" s="1" t="s">
        <v>367</v>
      </c>
      <c r="I277" s="1" t="s">
        <v>368</v>
      </c>
      <c r="J277" s="1" t="s">
        <v>369</v>
      </c>
      <c r="K277" s="1" t="s">
        <v>24</v>
      </c>
      <c r="M277" s="1" t="s">
        <v>18</v>
      </c>
      <c r="N277" t="s">
        <v>17</v>
      </c>
      <c r="O277" t="s">
        <v>17</v>
      </c>
      <c r="P277" t="s">
        <v>17</v>
      </c>
    </row>
    <row r="278" spans="1:16" x14ac:dyDescent="0.3">
      <c r="A278" s="1" t="s">
        <v>365</v>
      </c>
      <c r="B278">
        <v>19506</v>
      </c>
      <c r="C278" s="1" t="s">
        <v>17</v>
      </c>
      <c r="D278" s="1" t="s">
        <v>18</v>
      </c>
      <c r="E278" s="1" t="s">
        <v>374</v>
      </c>
      <c r="F278" s="1" t="s">
        <v>20</v>
      </c>
      <c r="G278">
        <v>0</v>
      </c>
      <c r="H278" s="1" t="s">
        <v>60</v>
      </c>
      <c r="I278" s="1" t="s">
        <v>61</v>
      </c>
      <c r="J278" s="1" t="s">
        <v>62</v>
      </c>
      <c r="K278" s="1" t="s">
        <v>24</v>
      </c>
      <c r="M278" s="1" t="s">
        <v>18</v>
      </c>
      <c r="N278" t="s">
        <v>17</v>
      </c>
      <c r="O278" t="s">
        <v>17</v>
      </c>
      <c r="P278" t="s">
        <v>17</v>
      </c>
    </row>
    <row r="279" spans="1:16" x14ac:dyDescent="0.3">
      <c r="A279" s="1" t="s">
        <v>365</v>
      </c>
      <c r="B279">
        <v>10180</v>
      </c>
      <c r="C279" s="1" t="s">
        <v>17</v>
      </c>
      <c r="D279" s="1" t="s">
        <v>18</v>
      </c>
      <c r="E279" s="1" t="s">
        <v>375</v>
      </c>
      <c r="F279" s="1" t="s">
        <v>20</v>
      </c>
      <c r="G279">
        <v>0</v>
      </c>
      <c r="H279" s="1" t="s">
        <v>367</v>
      </c>
      <c r="I279" s="1" t="s">
        <v>368</v>
      </c>
      <c r="J279" s="1" t="s">
        <v>369</v>
      </c>
      <c r="K279" s="1" t="s">
        <v>24</v>
      </c>
      <c r="M279" s="1" t="s">
        <v>18</v>
      </c>
      <c r="N279" t="s">
        <v>17</v>
      </c>
      <c r="O279" t="s">
        <v>17</v>
      </c>
      <c r="P279" t="s">
        <v>17</v>
      </c>
    </row>
    <row r="280" spans="1:16" x14ac:dyDescent="0.3">
      <c r="A280" s="1" t="s">
        <v>365</v>
      </c>
      <c r="B280">
        <v>19506</v>
      </c>
      <c r="C280" s="1" t="s">
        <v>17</v>
      </c>
      <c r="D280" s="1" t="s">
        <v>18</v>
      </c>
      <c r="E280" s="1" t="s">
        <v>375</v>
      </c>
      <c r="F280" s="1" t="s">
        <v>20</v>
      </c>
      <c r="G280">
        <v>0</v>
      </c>
      <c r="H280" s="1" t="s">
        <v>60</v>
      </c>
      <c r="I280" s="1" t="s">
        <v>61</v>
      </c>
      <c r="J280" s="1" t="s">
        <v>62</v>
      </c>
      <c r="K280" s="1" t="s">
        <v>24</v>
      </c>
      <c r="M280" s="1" t="s">
        <v>18</v>
      </c>
      <c r="N280" t="s">
        <v>17</v>
      </c>
      <c r="O280" t="s">
        <v>17</v>
      </c>
      <c r="P280" t="s">
        <v>17</v>
      </c>
    </row>
    <row r="281" spans="1:16" x14ac:dyDescent="0.3">
      <c r="A281" s="1" t="s">
        <v>365</v>
      </c>
      <c r="B281">
        <v>10180</v>
      </c>
      <c r="C281" s="1" t="s">
        <v>17</v>
      </c>
      <c r="D281" s="1" t="s">
        <v>18</v>
      </c>
      <c r="E281" s="1" t="s">
        <v>364</v>
      </c>
      <c r="F281" s="1" t="s">
        <v>20</v>
      </c>
      <c r="G281">
        <v>0</v>
      </c>
      <c r="H281" s="1" t="s">
        <v>367</v>
      </c>
      <c r="I281" s="1" t="s">
        <v>368</v>
      </c>
      <c r="J281" s="1" t="s">
        <v>369</v>
      </c>
      <c r="K281" s="1" t="s">
        <v>24</v>
      </c>
      <c r="M281" s="1" t="s">
        <v>18</v>
      </c>
      <c r="N281" t="s">
        <v>17</v>
      </c>
      <c r="O281" t="s">
        <v>17</v>
      </c>
      <c r="P281" t="s">
        <v>17</v>
      </c>
    </row>
    <row r="282" spans="1:16" x14ac:dyDescent="0.3">
      <c r="A282" s="1" t="s">
        <v>365</v>
      </c>
      <c r="B282">
        <v>19506</v>
      </c>
      <c r="C282" s="1" t="s">
        <v>17</v>
      </c>
      <c r="D282" s="1" t="s">
        <v>18</v>
      </c>
      <c r="E282" s="1" t="s">
        <v>364</v>
      </c>
      <c r="F282" s="1" t="s">
        <v>20</v>
      </c>
      <c r="G282">
        <v>0</v>
      </c>
      <c r="H282" s="1" t="s">
        <v>60</v>
      </c>
      <c r="I282" s="1" t="s">
        <v>61</v>
      </c>
      <c r="J282" s="1" t="s">
        <v>62</v>
      </c>
      <c r="K282" s="1" t="s">
        <v>24</v>
      </c>
      <c r="M282" s="1" t="s">
        <v>18</v>
      </c>
      <c r="N282" t="s">
        <v>17</v>
      </c>
      <c r="O282" t="s">
        <v>17</v>
      </c>
      <c r="P282" t="s">
        <v>17</v>
      </c>
    </row>
    <row r="283" spans="1:16" x14ac:dyDescent="0.3">
      <c r="A283" s="1" t="s">
        <v>365</v>
      </c>
      <c r="B283">
        <v>10180</v>
      </c>
      <c r="C283" s="1" t="s">
        <v>17</v>
      </c>
      <c r="D283" s="1" t="s">
        <v>18</v>
      </c>
      <c r="E283" s="1" t="s">
        <v>376</v>
      </c>
      <c r="F283" s="1" t="s">
        <v>20</v>
      </c>
      <c r="G283">
        <v>0</v>
      </c>
      <c r="H283" s="1" t="s">
        <v>367</v>
      </c>
      <c r="I283" s="1" t="s">
        <v>368</v>
      </c>
      <c r="J283" s="1" t="s">
        <v>369</v>
      </c>
      <c r="K283" s="1" t="s">
        <v>24</v>
      </c>
      <c r="M283" s="1" t="s">
        <v>18</v>
      </c>
      <c r="N283" t="s">
        <v>17</v>
      </c>
      <c r="O283" t="s">
        <v>17</v>
      </c>
      <c r="P283" t="s">
        <v>17</v>
      </c>
    </row>
    <row r="284" spans="1:16" x14ac:dyDescent="0.3">
      <c r="A284" s="1" t="s">
        <v>365</v>
      </c>
      <c r="B284">
        <v>19506</v>
      </c>
      <c r="C284" s="1" t="s">
        <v>17</v>
      </c>
      <c r="D284" s="1" t="s">
        <v>18</v>
      </c>
      <c r="E284" s="1" t="s">
        <v>376</v>
      </c>
      <c r="F284" s="1" t="s">
        <v>20</v>
      </c>
      <c r="G284">
        <v>0</v>
      </c>
      <c r="H284" s="1" t="s">
        <v>60</v>
      </c>
      <c r="I284" s="1" t="s">
        <v>61</v>
      </c>
      <c r="J284" s="1" t="s">
        <v>62</v>
      </c>
      <c r="K284" s="1" t="s">
        <v>24</v>
      </c>
      <c r="M284" s="1" t="s">
        <v>18</v>
      </c>
      <c r="N284" t="s">
        <v>17</v>
      </c>
      <c r="O284" t="s">
        <v>17</v>
      </c>
      <c r="P284" t="s">
        <v>17</v>
      </c>
    </row>
    <row r="285" spans="1:16" x14ac:dyDescent="0.3">
      <c r="A285" s="1" t="s">
        <v>377</v>
      </c>
      <c r="B285">
        <v>10180</v>
      </c>
      <c r="C285" s="1" t="s">
        <v>17</v>
      </c>
      <c r="D285" s="1" t="s">
        <v>18</v>
      </c>
      <c r="E285" s="1" t="s">
        <v>19</v>
      </c>
      <c r="F285" s="1" t="s">
        <v>20</v>
      </c>
      <c r="G285">
        <v>0</v>
      </c>
      <c r="H285" s="1" t="s">
        <v>367</v>
      </c>
      <c r="I285" s="1" t="s">
        <v>368</v>
      </c>
      <c r="J285" s="1" t="s">
        <v>369</v>
      </c>
      <c r="K285" s="1" t="s">
        <v>24</v>
      </c>
      <c r="M285" s="1" t="s">
        <v>18</v>
      </c>
      <c r="N285" t="s">
        <v>17</v>
      </c>
      <c r="O285" t="s">
        <v>17</v>
      </c>
      <c r="P285" t="s">
        <v>17</v>
      </c>
    </row>
    <row r="286" spans="1:16" x14ac:dyDescent="0.3">
      <c r="A286" s="1" t="s">
        <v>377</v>
      </c>
      <c r="B286">
        <v>19506</v>
      </c>
      <c r="C286" s="1" t="s">
        <v>17</v>
      </c>
      <c r="D286" s="1" t="s">
        <v>18</v>
      </c>
      <c r="E286" s="1" t="s">
        <v>19</v>
      </c>
      <c r="F286" s="1" t="s">
        <v>20</v>
      </c>
      <c r="G286">
        <v>0</v>
      </c>
      <c r="H286" s="1" t="s">
        <v>60</v>
      </c>
      <c r="I286" s="1" t="s">
        <v>61</v>
      </c>
      <c r="J286" s="1" t="s">
        <v>62</v>
      </c>
      <c r="K286" s="1" t="s">
        <v>24</v>
      </c>
      <c r="M286" s="1" t="s">
        <v>18</v>
      </c>
      <c r="N286" t="s">
        <v>17</v>
      </c>
      <c r="O286" t="s">
        <v>17</v>
      </c>
      <c r="P286" t="s">
        <v>17</v>
      </c>
    </row>
    <row r="287" spans="1:16" x14ac:dyDescent="0.3">
      <c r="A287" s="1" t="s">
        <v>377</v>
      </c>
      <c r="B287">
        <v>10180</v>
      </c>
      <c r="C287" s="1" t="s">
        <v>17</v>
      </c>
      <c r="D287" s="1" t="s">
        <v>18</v>
      </c>
      <c r="E287" s="1" t="s">
        <v>113</v>
      </c>
      <c r="F287" s="1" t="s">
        <v>20</v>
      </c>
      <c r="G287">
        <v>0</v>
      </c>
      <c r="H287" s="1" t="s">
        <v>367</v>
      </c>
      <c r="I287" s="1" t="s">
        <v>368</v>
      </c>
      <c r="J287" s="1" t="s">
        <v>369</v>
      </c>
      <c r="K287" s="1" t="s">
        <v>24</v>
      </c>
      <c r="M287" s="1" t="s">
        <v>18</v>
      </c>
      <c r="N287" t="s">
        <v>17</v>
      </c>
      <c r="O287" t="s">
        <v>17</v>
      </c>
      <c r="P287" t="s">
        <v>17</v>
      </c>
    </row>
    <row r="288" spans="1:16" x14ac:dyDescent="0.3">
      <c r="A288" s="1" t="s">
        <v>377</v>
      </c>
      <c r="B288">
        <v>19506</v>
      </c>
      <c r="C288" s="1" t="s">
        <v>17</v>
      </c>
      <c r="D288" s="1" t="s">
        <v>18</v>
      </c>
      <c r="E288" s="1" t="s">
        <v>113</v>
      </c>
      <c r="F288" s="1" t="s">
        <v>20</v>
      </c>
      <c r="G288">
        <v>0</v>
      </c>
      <c r="H288" s="1" t="s">
        <v>60</v>
      </c>
      <c r="I288" s="1" t="s">
        <v>61</v>
      </c>
      <c r="J288" s="1" t="s">
        <v>62</v>
      </c>
      <c r="K288" s="1" t="s">
        <v>24</v>
      </c>
      <c r="M288" s="1" t="s">
        <v>18</v>
      </c>
      <c r="N288" t="s">
        <v>17</v>
      </c>
      <c r="O288" t="s">
        <v>17</v>
      </c>
      <c r="P288" t="s">
        <v>17</v>
      </c>
    </row>
    <row r="289" spans="1:16" x14ac:dyDescent="0.3">
      <c r="A289" s="1" t="s">
        <v>377</v>
      </c>
      <c r="B289">
        <v>10180</v>
      </c>
      <c r="C289" s="1" t="s">
        <v>17</v>
      </c>
      <c r="D289" s="1" t="s">
        <v>18</v>
      </c>
      <c r="E289" s="1" t="s">
        <v>118</v>
      </c>
      <c r="F289" s="1" t="s">
        <v>20</v>
      </c>
      <c r="G289">
        <v>0</v>
      </c>
      <c r="H289" s="1" t="s">
        <v>367</v>
      </c>
      <c r="I289" s="1" t="s">
        <v>368</v>
      </c>
      <c r="J289" s="1" t="s">
        <v>369</v>
      </c>
      <c r="K289" s="1" t="s">
        <v>24</v>
      </c>
      <c r="M289" s="1" t="s">
        <v>18</v>
      </c>
      <c r="N289" t="s">
        <v>17</v>
      </c>
      <c r="O289" t="s">
        <v>17</v>
      </c>
      <c r="P289" t="s">
        <v>17</v>
      </c>
    </row>
    <row r="290" spans="1:16" x14ac:dyDescent="0.3">
      <c r="A290" s="1" t="s">
        <v>377</v>
      </c>
      <c r="B290">
        <v>19506</v>
      </c>
      <c r="C290" s="1" t="s">
        <v>17</v>
      </c>
      <c r="D290" s="1" t="s">
        <v>18</v>
      </c>
      <c r="E290" s="1" t="s">
        <v>118</v>
      </c>
      <c r="F290" s="1" t="s">
        <v>20</v>
      </c>
      <c r="G290">
        <v>0</v>
      </c>
      <c r="H290" s="1" t="s">
        <v>60</v>
      </c>
      <c r="I290" s="1" t="s">
        <v>61</v>
      </c>
      <c r="J290" s="1" t="s">
        <v>62</v>
      </c>
      <c r="K290" s="1" t="s">
        <v>24</v>
      </c>
      <c r="M290" s="1" t="s">
        <v>18</v>
      </c>
      <c r="N290" t="s">
        <v>17</v>
      </c>
      <c r="O290" t="s">
        <v>17</v>
      </c>
      <c r="P290" t="s">
        <v>17</v>
      </c>
    </row>
    <row r="291" spans="1:16" x14ac:dyDescent="0.3">
      <c r="A291" s="1" t="s">
        <v>377</v>
      </c>
      <c r="B291">
        <v>10180</v>
      </c>
      <c r="C291" s="1" t="s">
        <v>17</v>
      </c>
      <c r="D291" s="1" t="s">
        <v>18</v>
      </c>
      <c r="E291" s="1" t="s">
        <v>122</v>
      </c>
      <c r="F291" s="1" t="s">
        <v>20</v>
      </c>
      <c r="G291">
        <v>0</v>
      </c>
      <c r="H291" s="1" t="s">
        <v>367</v>
      </c>
      <c r="I291" s="1" t="s">
        <v>368</v>
      </c>
      <c r="J291" s="1" t="s">
        <v>369</v>
      </c>
      <c r="K291" s="1" t="s">
        <v>24</v>
      </c>
      <c r="M291" s="1" t="s">
        <v>18</v>
      </c>
      <c r="N291" t="s">
        <v>17</v>
      </c>
      <c r="O291" t="s">
        <v>17</v>
      </c>
      <c r="P291" t="s">
        <v>17</v>
      </c>
    </row>
    <row r="292" spans="1:16" x14ac:dyDescent="0.3">
      <c r="A292" s="1" t="s">
        <v>377</v>
      </c>
      <c r="B292">
        <v>19506</v>
      </c>
      <c r="C292" s="1" t="s">
        <v>17</v>
      </c>
      <c r="D292" s="1" t="s">
        <v>18</v>
      </c>
      <c r="E292" s="1" t="s">
        <v>122</v>
      </c>
      <c r="F292" s="1" t="s">
        <v>20</v>
      </c>
      <c r="G292">
        <v>0</v>
      </c>
      <c r="H292" s="1" t="s">
        <v>60</v>
      </c>
      <c r="I292" s="1" t="s">
        <v>61</v>
      </c>
      <c r="J292" s="1" t="s">
        <v>62</v>
      </c>
      <c r="K292" s="1" t="s">
        <v>24</v>
      </c>
      <c r="M292" s="1" t="s">
        <v>18</v>
      </c>
      <c r="N292" t="s">
        <v>17</v>
      </c>
      <c r="O292" t="s">
        <v>17</v>
      </c>
      <c r="P292" t="s">
        <v>17</v>
      </c>
    </row>
    <row r="293" spans="1:16" x14ac:dyDescent="0.3">
      <c r="A293" s="1" t="s">
        <v>377</v>
      </c>
      <c r="B293">
        <v>10180</v>
      </c>
      <c r="C293" s="1" t="s">
        <v>17</v>
      </c>
      <c r="D293" s="1" t="s">
        <v>18</v>
      </c>
      <c r="E293" s="1" t="s">
        <v>327</v>
      </c>
      <c r="F293" s="1" t="s">
        <v>20</v>
      </c>
      <c r="G293">
        <v>0</v>
      </c>
      <c r="H293" s="1" t="s">
        <v>367</v>
      </c>
      <c r="I293" s="1" t="s">
        <v>368</v>
      </c>
      <c r="J293" s="1" t="s">
        <v>369</v>
      </c>
      <c r="K293" s="1" t="s">
        <v>24</v>
      </c>
      <c r="M293" s="1" t="s">
        <v>18</v>
      </c>
      <c r="N293" t="s">
        <v>17</v>
      </c>
      <c r="O293" t="s">
        <v>17</v>
      </c>
      <c r="P293" t="s">
        <v>17</v>
      </c>
    </row>
    <row r="294" spans="1:16" x14ac:dyDescent="0.3">
      <c r="A294" s="1" t="s">
        <v>377</v>
      </c>
      <c r="B294">
        <v>19506</v>
      </c>
      <c r="C294" s="1" t="s">
        <v>17</v>
      </c>
      <c r="D294" s="1" t="s">
        <v>18</v>
      </c>
      <c r="E294" s="1" t="s">
        <v>327</v>
      </c>
      <c r="F294" s="1" t="s">
        <v>20</v>
      </c>
      <c r="G294">
        <v>0</v>
      </c>
      <c r="H294" s="1" t="s">
        <v>60</v>
      </c>
      <c r="I294" s="1" t="s">
        <v>61</v>
      </c>
      <c r="J294" s="1" t="s">
        <v>62</v>
      </c>
      <c r="K294" s="1" t="s">
        <v>24</v>
      </c>
      <c r="M294" s="1" t="s">
        <v>18</v>
      </c>
      <c r="N294" t="s">
        <v>17</v>
      </c>
      <c r="O294" t="s">
        <v>17</v>
      </c>
      <c r="P294"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4D7C0-22AA-4B6C-A451-1C32CFEAAC31}">
  <dimension ref="A1:B13"/>
  <sheetViews>
    <sheetView workbookViewId="0">
      <selection activeCell="A8" sqref="A8"/>
    </sheetView>
  </sheetViews>
  <sheetFormatPr defaultRowHeight="14.4" x14ac:dyDescent="0.3"/>
  <cols>
    <col min="1" max="1" width="64.77734375" bestFit="1" customWidth="1"/>
    <col min="2" max="2" width="15.5546875" bestFit="1" customWidth="1"/>
  </cols>
  <sheetData>
    <row r="1" spans="1:2" x14ac:dyDescent="0.3">
      <c r="A1" s="2" t="s">
        <v>3</v>
      </c>
      <c r="B1" t="s">
        <v>381</v>
      </c>
    </row>
    <row r="3" spans="1:2" x14ac:dyDescent="0.3">
      <c r="A3" s="2" t="s">
        <v>379</v>
      </c>
      <c r="B3" t="s">
        <v>378</v>
      </c>
    </row>
    <row r="4" spans="1:2" x14ac:dyDescent="0.3">
      <c r="A4" s="3" t="s">
        <v>344</v>
      </c>
      <c r="B4" s="1">
        <v>1</v>
      </c>
    </row>
    <row r="5" spans="1:2" x14ac:dyDescent="0.3">
      <c r="A5" s="3" t="s">
        <v>312</v>
      </c>
      <c r="B5" s="1">
        <v>1</v>
      </c>
    </row>
    <row r="6" spans="1:2" x14ac:dyDescent="0.3">
      <c r="A6" s="3" t="s">
        <v>184</v>
      </c>
      <c r="B6" s="1">
        <v>2</v>
      </c>
    </row>
    <row r="7" spans="1:2" x14ac:dyDescent="0.3">
      <c r="A7" s="3" t="s">
        <v>169</v>
      </c>
      <c r="B7" s="1">
        <v>4</v>
      </c>
    </row>
    <row r="8" spans="1:2" x14ac:dyDescent="0.3">
      <c r="A8" s="3" t="s">
        <v>165</v>
      </c>
      <c r="B8" s="1">
        <v>1</v>
      </c>
    </row>
    <row r="9" spans="1:2" x14ac:dyDescent="0.3">
      <c r="A9" s="3" t="s">
        <v>321</v>
      </c>
      <c r="B9" s="1">
        <v>3</v>
      </c>
    </row>
    <row r="10" spans="1:2" x14ac:dyDescent="0.3">
      <c r="A10" s="3" t="s">
        <v>354</v>
      </c>
      <c r="B10" s="1">
        <v>1</v>
      </c>
    </row>
    <row r="11" spans="1:2" x14ac:dyDescent="0.3">
      <c r="A11" s="3" t="s">
        <v>361</v>
      </c>
      <c r="B11" s="1">
        <v>1</v>
      </c>
    </row>
    <row r="12" spans="1:2" x14ac:dyDescent="0.3">
      <c r="A12" s="3" t="s">
        <v>306</v>
      </c>
      <c r="B12" s="1">
        <v>1</v>
      </c>
    </row>
    <row r="13" spans="1:2" x14ac:dyDescent="0.3">
      <c r="A13" s="3" t="s">
        <v>380</v>
      </c>
      <c r="B13" s="1">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1B49-23FC-4385-A1A7-A3835B3CC6DC}">
  <dimension ref="A3:E14"/>
  <sheetViews>
    <sheetView workbookViewId="0">
      <selection activeCell="B13" sqref="B13"/>
    </sheetView>
  </sheetViews>
  <sheetFormatPr defaultRowHeight="14.4" x14ac:dyDescent="0.3"/>
  <cols>
    <col min="1" max="1" width="64.77734375" bestFit="1" customWidth="1"/>
    <col min="2" max="2" width="15.5546875" bestFit="1" customWidth="1"/>
    <col min="3" max="3" width="4.77734375" bestFit="1" customWidth="1"/>
    <col min="4" max="4" width="7.77734375" bestFit="1" customWidth="1"/>
    <col min="5" max="5" width="10.5546875" bestFit="1" customWidth="1"/>
    <col min="6" max="6" width="5.33203125" bestFit="1" customWidth="1"/>
    <col min="7" max="7" width="10.5546875" bestFit="1" customWidth="1"/>
  </cols>
  <sheetData>
    <row r="3" spans="1:5" x14ac:dyDescent="0.3">
      <c r="A3" s="2" t="s">
        <v>378</v>
      </c>
      <c r="B3" s="2" t="s">
        <v>382</v>
      </c>
    </row>
    <row r="4" spans="1:5" x14ac:dyDescent="0.3">
      <c r="A4" s="2" t="s">
        <v>379</v>
      </c>
      <c r="B4" t="s">
        <v>320</v>
      </c>
      <c r="C4" t="s">
        <v>311</v>
      </c>
      <c r="D4" t="s">
        <v>164</v>
      </c>
      <c r="E4" t="s">
        <v>380</v>
      </c>
    </row>
    <row r="5" spans="1:5" x14ac:dyDescent="0.3">
      <c r="A5" s="3" t="s">
        <v>184</v>
      </c>
      <c r="B5" s="1"/>
      <c r="C5" s="1"/>
      <c r="D5" s="1">
        <v>2</v>
      </c>
      <c r="E5" s="1">
        <v>2</v>
      </c>
    </row>
    <row r="6" spans="1:5" x14ac:dyDescent="0.3">
      <c r="A6" s="3" t="s">
        <v>344</v>
      </c>
      <c r="B6" s="1"/>
      <c r="C6" s="1"/>
      <c r="D6" s="1">
        <v>1</v>
      </c>
      <c r="E6" s="1">
        <v>1</v>
      </c>
    </row>
    <row r="7" spans="1:5" x14ac:dyDescent="0.3">
      <c r="A7" s="3" t="s">
        <v>312</v>
      </c>
      <c r="B7" s="1"/>
      <c r="C7" s="1">
        <v>1</v>
      </c>
      <c r="D7" s="1"/>
      <c r="E7" s="1">
        <v>1</v>
      </c>
    </row>
    <row r="8" spans="1:5" x14ac:dyDescent="0.3">
      <c r="A8" s="3" t="s">
        <v>169</v>
      </c>
      <c r="B8" s="1"/>
      <c r="C8" s="1"/>
      <c r="D8" s="1">
        <v>4</v>
      </c>
      <c r="E8" s="1">
        <v>4</v>
      </c>
    </row>
    <row r="9" spans="1:5" x14ac:dyDescent="0.3">
      <c r="A9" s="3" t="s">
        <v>165</v>
      </c>
      <c r="B9" s="1"/>
      <c r="C9" s="1"/>
      <c r="D9" s="1">
        <v>1</v>
      </c>
      <c r="E9" s="1">
        <v>1</v>
      </c>
    </row>
    <row r="10" spans="1:5" x14ac:dyDescent="0.3">
      <c r="A10" s="3" t="s">
        <v>354</v>
      </c>
      <c r="B10" s="1"/>
      <c r="C10" s="1"/>
      <c r="D10" s="1">
        <v>1</v>
      </c>
      <c r="E10" s="1">
        <v>1</v>
      </c>
    </row>
    <row r="11" spans="1:5" x14ac:dyDescent="0.3">
      <c r="A11" s="3" t="s">
        <v>306</v>
      </c>
      <c r="B11" s="1"/>
      <c r="C11" s="1"/>
      <c r="D11" s="1">
        <v>1</v>
      </c>
      <c r="E11" s="1">
        <v>1</v>
      </c>
    </row>
    <row r="12" spans="1:5" x14ac:dyDescent="0.3">
      <c r="A12" s="3" t="s">
        <v>361</v>
      </c>
      <c r="B12" s="1"/>
      <c r="C12" s="1"/>
      <c r="D12" s="1">
        <v>1</v>
      </c>
      <c r="E12" s="1">
        <v>1</v>
      </c>
    </row>
    <row r="13" spans="1:5" x14ac:dyDescent="0.3">
      <c r="A13" s="3" t="s">
        <v>413</v>
      </c>
      <c r="B13" s="1">
        <v>3</v>
      </c>
      <c r="C13" s="1"/>
      <c r="D13" s="1"/>
      <c r="E13" s="1">
        <v>3</v>
      </c>
    </row>
    <row r="14" spans="1:5" x14ac:dyDescent="0.3">
      <c r="A14" s="3" t="s">
        <v>380</v>
      </c>
      <c r="B14" s="1">
        <v>3</v>
      </c>
      <c r="C14" s="1">
        <v>1</v>
      </c>
      <c r="D14" s="1">
        <v>11</v>
      </c>
      <c r="E14" s="1">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4680E-B19A-4001-BFDF-089EEB55151C}">
  <dimension ref="A3:E7"/>
  <sheetViews>
    <sheetView zoomScaleNormal="100" workbookViewId="0">
      <selection activeCell="R25" sqref="R25"/>
    </sheetView>
  </sheetViews>
  <sheetFormatPr defaultRowHeight="14.4" x14ac:dyDescent="0.3"/>
  <cols>
    <col min="1" max="1" width="13.21875" bestFit="1" customWidth="1"/>
    <col min="2" max="2" width="15.5546875" bestFit="1" customWidth="1"/>
    <col min="3" max="3" width="4.77734375" bestFit="1" customWidth="1"/>
    <col min="4" max="4" width="7.77734375" bestFit="1" customWidth="1"/>
    <col min="5" max="5" width="10.5546875" bestFit="1" customWidth="1"/>
    <col min="6" max="6" width="5.33203125" bestFit="1" customWidth="1"/>
    <col min="7" max="7" width="10.5546875" bestFit="1" customWidth="1"/>
  </cols>
  <sheetData>
    <row r="3" spans="1:5" x14ac:dyDescent="0.3">
      <c r="A3" s="2" t="s">
        <v>383</v>
      </c>
      <c r="B3" s="2" t="s">
        <v>382</v>
      </c>
    </row>
    <row r="4" spans="1:5" x14ac:dyDescent="0.3">
      <c r="A4" s="2" t="s">
        <v>379</v>
      </c>
      <c r="B4" t="s">
        <v>320</v>
      </c>
      <c r="C4" t="s">
        <v>311</v>
      </c>
      <c r="D4" t="s">
        <v>164</v>
      </c>
      <c r="E4" t="s">
        <v>380</v>
      </c>
    </row>
    <row r="5" spans="1:5" x14ac:dyDescent="0.3">
      <c r="A5" s="3" t="s">
        <v>327</v>
      </c>
      <c r="B5" s="1"/>
      <c r="C5" s="1"/>
      <c r="D5" s="1">
        <v>4</v>
      </c>
      <c r="E5" s="1">
        <v>4</v>
      </c>
    </row>
    <row r="6" spans="1:5" x14ac:dyDescent="0.3">
      <c r="A6" s="3" t="s">
        <v>122</v>
      </c>
      <c r="B6" s="1">
        <v>3</v>
      </c>
      <c r="C6" s="1">
        <v>1</v>
      </c>
      <c r="D6" s="1">
        <v>7</v>
      </c>
      <c r="E6" s="1">
        <v>11</v>
      </c>
    </row>
    <row r="7" spans="1:5" x14ac:dyDescent="0.3">
      <c r="A7" s="3" t="s">
        <v>380</v>
      </c>
      <c r="B7" s="1">
        <v>3</v>
      </c>
      <c r="C7" s="1">
        <v>1</v>
      </c>
      <c r="D7" s="1">
        <v>11</v>
      </c>
      <c r="E7" s="1">
        <v>15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G A A B Q S w M E F A A C A A g A X K c 5 W a W A m j u l A A A A 9 g A A A B I A H A B D b 2 5 m a W c v U G F j a 2 F n Z S 5 4 b W w g o h g A K K A U A A A A A A A A A A A A A A A A A A A A A A A A A A A A h Y + x D o I w G I R f h X S n L W U h 5 K c m O r h I Y m J i X B u o 0 A g / h h b L u z n 4 S L 6 C G E X d H O / u u + T u f r 3 B Y m y b 4 K J 7 a z r M S E Q 5 C T Q W X W m w y s j g j m F C F h K 2 q j i p S g c T j D Y d r c l I 7 d w 5 Z c x 7 T 3 1 M u 7 5 i g v O I H f L N r q h 1 q 0 K D 1 i k s N P m 0 y v 8 t I m H / G i M F j W J B Y 5 F Q D m w 2 I T f 4 B c S 0 9 5 n + m L A a G j f 0 W m o M 1 0 t g s w T 2 / i A f U E s D B B Q A A g A I A F y n O 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p z l Z M B u k u U w D A A A S E Q A A E w A c A E Z v c m 1 1 b G F z L 1 N l Y 3 R p b 2 4 x L m 0 g o h g A K K A U A A A A A A A A A A A A A A A A A A A A A A A A A A A A 7 V b B b t s 4 E L 0 H y D 8 Q z M U G B K P x b n t o q x a u H K M + b N p G b S 6 O D 4 w 0 T Y h Q p J e k n B i B / 7 1 D 0 p V k y 2 p R r F H s L u K L 5 R n O m z d P n P E Y y C x X k q T h + / T V 8 d H x k b l l G n K S p J c k J g L s 8 R H B T 6 p K n Q F a J k r k o A c T L s D 0 a P L y 6 o s B b a 7 u m F j y q 7 G 6 l 0 K x 3 F x h O O 1 H I f a E 4 m k L D v U 9 z 3 O Q x E e f U o T 7 z K 4 F D F I Q S O F C 3 Z t e S B Q R Y N k t m Y 2 s 1 f y 6 t G D m b 2 c h e P 6 W v H 5 D r C 6 h x p / K p b o D k p T G q o J M S h n q q R O M 8 j x R o i x k r 5 N M R O h n z a T 5 q n T h b X R D 4 m T X 3 p s l S l q Q d t 6 v K V y A Z I X T z a d p F h c 8 G 3 u v m 2 x E H u k 5 n n R M g g o D / 3 P d T F K o J S b 5 Y G 9 B 7 0 k V d K x T t U i 5 H E 3 s d t G N b G c P C y Z z D P f g G 5 B G t u D 3 z 5 W 4 H Q z 3 i R t A w h F H x h H e V f q E p q x Y Y H L / s 9 / Q O 7 l l 8 s Z x W y 2 g p l T F B 1 j n d L A d l U S P u 2 p Y D C A W H u z a K f V R l D d c k u k Y P V N p X / w 5 c I D e l V y e t Y 5 f c H P X M r 5 X x r a B t b I q U 6 L t U N q 2 k + 0 l l 6 6 k W h h u W o 4 x m E z z h b t U 7 S C s f K 8 j u U x T s v x j 8 I y 8 Y w Z I m i l d p Z R l c Q 2 6 K p F M W G a V b k H 8 B Z a Z h V C 8 q p f J V Q B H M D I t F h j X c o 3 O L 0 d p 0 7 r u H x 9 x u f c 1 N + f T 9 s 0 4 1 K g 6 Z 0 t + w 3 w / I k B A e n y 2 r h q + p t Y 4 2 a T 1 k W l 8 W T h f X P w O R 7 Q z M p u a 6 s y n E v Q q d q M s I u + 4 Z H o 1 x Y F k + V c O O t 4 O j r w C M Q 3 H 3 B X Z g b m A v 0 u O D D z c f F u p u q t + q l l i l o O x y s o C e f T q Y q L Z G A Q v O D 7 H N M L 0 m 8 6 O T 5 9 H 5 E x m K u f y J j 4 d P h 9 G 5 F O p L K R 2 J S C u H w c I P K + 7 F x u g Q B f O Y G D 4 j k z d w R v P x l 7 9 H c w 2 9 p E Q a c Y E 0 y Y U u n V Z W q h e h l k 1 Y 7 1 Q q K A j i w n p I 6 X w A K g I 0 x N U p x T M d x p 9 S T s k o 2 t K 5 n u F 7 V a 0 o W K f x G / q E 7 9 f 9 8 N r 7 x C / 6 9 + B X r + g g L d 9 N d 2 a 0 R v 2 D 9 b A / 9 F d w 2 v Q s W 9 4 3 / 9 5 5 / A F / q a 9 Y y P 0 z 3 e P o P r W E P a m p x 3 k a Q f Z u 4 M c d I w d b g 8 Z 7 u 4 h g e c / 2 E W + t 9 C B 9 5 F u / f b / N w 6 f d p J K t h / v J d 3 K N t T 8 5 d 3 k w P r / O 3 a T b 1 B L A Q I t A B Q A A g A I A F y n O V m l g J o 7 p Q A A A P Y A A A A S A A A A A A A A A A A A A A A A A A A A A A B D b 2 5 m a W c v U G F j a 2 F n Z S 5 4 b W x Q S w E C L Q A U A A I A C A B c p z l Z D 8 r p q 6 Q A A A D p A A A A E w A A A A A A A A A A A A A A A A D x A A A A W 0 N v b n R l b n R f V H l w Z X N d L n h t b F B L A Q I t A B Q A A g A I A F y n O V k w G 6 S 5 T A M A A B I R A A A T A A A A A A A A A A A A A A A A A O I B A A B G b 3 J t d W x h c y 9 T Z W N 0 a W 9 u M S 5 t U E s F B g A A A A A D A A M A w g A A A H s 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x H A A A A A A A A W k 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C Q U F B Q U F B Q U F B R H B x d 0 9 y L z V D d l J K b F k r a E 9 H W m Z z U U Y x U n l Z V z V 6 W m 0 5 e W J T Q k d h V 3 h s S U d a e W I y M G d R M U 5 X Q U F B Q U F B Q U F B Q U F B Q U F M e V U 0 b U N J c V p C d l k w N 3 p S Z 3 d G R D B P U 0 d W c 2 N H V n l J R k Y x W l h K c F p Y T U F B Z W 1 y Q T Z 2 L 2 t L O U V t V m o 2 R T R a b C t 4 Q U F B Q U F B Q U F B Q U F F S n N z M W 9 l R T d k Q W p U d X B j Q m 1 X Z W s w Y l Z I S m h i b k 5 t Y j N K d E l F W n B i R 1 V n W m 5 K d m J T Q k R V M V l n S 0 R J c E F B Q U N B Q U F B Q U F B Q U F F M E h J U E J 4 N 2 c 5 Q 3 Z o a 1 J Q Q 0 N k N k R j T 1 N H V n N j R 1 Z 5 S U Z G M V p Y S n B a W E 1 B Q V V K c 3 M x b 2 V F N 2 R B a l R 1 c G N C b V d l a z B B Q U F B Q S I g L z 4 8 L 1 N 0 Y W J s Z U V u d H J p Z X M + P C 9 J d G V t P j x J d G V t P j x J d G V t T G 9 j Y X R p b 2 4 + P E l 0 Z W 1 U e X B l P k Z v c m 1 1 b G E 8 L 0 l 0 Z W 1 U e X B l P j x J d G V t U G F 0 a D 5 T Z W N 0 a W 9 u M S 9 D U 1 Y 8 L 0 l 0 Z W 1 Q Y X R o P j w v S X R l b U x v Y 2 F 0 a W 9 u P j x T d G F i b G V F b n R y a W V z P j x F b n R y e S B U e X B l P S J J c 1 B y a X Z h d G U i I F Z h b H V l P S J s M C I g L z 4 8 R W 5 0 c n k g V H l w Z T 0 i U X V l c n l J R C I g V m F s d W U 9 I n N k O D U 1 Z D d m O C 1 h Y j A 4 L T R j N 2 U t Y m Y 5 O C 1 j Y 2 U y M m N m Z D R j N W 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k z I i A v P j x F b n R y e S B U e X B l P S J G a W x s R X J y b 3 J D b 2 R l I i B W Y W x 1 Z T 0 i c 1 V u a 2 5 v d 2 4 i I C 8 + P E V u d H J 5 I F R 5 c G U 9 I k Z p b G x F c n J v c k N v d W 5 0 I i B W Y W x 1 Z T 0 i b D A i I C 8 + P E V u d H J 5 I F R 5 c G U 9 I k Z p b G x M Y X N 0 V X B k Y X R l Z C I g V m F s d W U 9 I m Q y M D I 0 L T A 5 L T I 1 V D E 3 O j Q y O j Q 3 L j A 0 N z M 0 M z d a I i A v P j x F b n R y e S B U e X B l P S J G a W x s Q 2 9 s d W 1 u V H l w Z X M i I F Z h b H V l P S J z Q m d N R 0 J n W U d B d 1 l H Q m d Z R k J n Q U F B Q T 0 9 I i A v P j x F b n R y e S B U e X B l P S J G a W x s Q 2 9 s d W 1 u T m F t Z X M i I F Z h b H V l P S J z W y Z x d W 9 0 O 1 N v d X J j Z S 5 O Y W 1 l J n F 1 b 3 Q 7 L C Z x d W 9 0 O 1 B s d W d p b i B J R C Z x d W 9 0 O y w m c X V v d D t D V k U m c X V v d D s s J n F 1 b 3 Q 7 U m l z a y Z x d W 9 0 O y w m c X V v d D t I b 3 N 0 J n F 1 b 3 Q 7 L C Z x d W 9 0 O 1 B y b 3 R v Y 2 9 s J n F 1 b 3 Q 7 L C Z x d W 9 0 O 1 B v c n Q m c X V v d D s s J n F 1 b 3 Q 7 T m F t Z S Z x d W 9 0 O y w m c X V v d D t T e W 5 v c H N p c y Z x d W 9 0 O y w m c X V v d D t E Z X N j c m l w d G l v b i Z x d W 9 0 O y w m c X V v d D t T b 2 x 1 d G l v b i Z x d W 9 0 O y w m c X V v d D t D V l N T I H Y z L j A g Q m F z Z S B T Y 2 9 y Z S Z x d W 9 0 O y w m c X V v d D t S a X N r I E Z h Y 3 R v c i Z x d W 9 0 O y w m c X V v d D t N Z X R h c 3 B s b 2 l 0 J n F 1 b 3 Q 7 L C Z x d W 9 0 O 0 N v c m U g S W 1 w Y W N 0 J n F 1 b 3 Q 7 L C Z x d W 9 0 O 0 N B T l Z B U 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D U 1 Y v Q 2 h h b m d l Z C B U e X B l L n t T b 3 V y Y 2 U u T m F t Z S w w f S Z x d W 9 0 O y w m c X V v d D t T Z W N 0 a W 9 u M S 9 D U 1 Y v Q 2 h h b m d l Z C B U e X B l L n t Q b H V n a W 4 g S U Q s M X 0 m c X V v d D s s J n F 1 b 3 Q 7 U 2 V j d G l v b j E v Q 1 N W L 0 N o Y W 5 n Z W Q g V H l w Z S 5 7 Q 1 Z F L D J 9 J n F 1 b 3 Q 7 L C Z x d W 9 0 O 1 N l Y 3 R p b 2 4 x L 0 N T V i 9 D a G F u Z 2 V k I F R 5 c G U u e 1 J p c 2 s s M 3 0 m c X V v d D s s J n F 1 b 3 Q 7 U 2 V j d G l v b j E v Q 1 N W L 0 N o Y W 5 n Z W Q g V H l w Z S 5 7 S G 9 z d C w 0 f S Z x d W 9 0 O y w m c X V v d D t T Z W N 0 a W 9 u M S 9 D U 1 Y v Q 2 h h b m d l Z C B U e X B l L n t Q c m 9 0 b 2 N v b C w 1 f S Z x d W 9 0 O y w m c X V v d D t T Z W N 0 a W 9 u M S 9 D U 1 Y v Q 2 h h b m d l Z C B U e X B l L n t Q b 3 J 0 L D Z 9 J n F 1 b 3 Q 7 L C Z x d W 9 0 O 1 N l Y 3 R p b 2 4 x L 0 N T V i 9 D a G F u Z 2 V k I F R 5 c G U u e 0 5 h b W U s N 3 0 m c X V v d D s s J n F 1 b 3 Q 7 U 2 V j d G l v b j E v Q 1 N W L 0 N o Y W 5 n Z W Q g V H l w Z S 5 7 U 3 l u b 3 B z a X M s O H 0 m c X V v d D s s J n F 1 b 3 Q 7 U 2 V j d G l v b j E v Q 1 N W L 0 N o Y W 5 n Z W Q g V H l w Z S 5 7 R G V z Y 3 J p c H R p b 2 4 s O X 0 m c X V v d D s s J n F 1 b 3 Q 7 U 2 V j d G l v b j E v Q 1 N W L 0 N o Y W 5 n Z W Q g V H l w Z S 5 7 U 2 9 s d X R p b 2 4 s M T B 9 J n F 1 b 3 Q 7 L C Z x d W 9 0 O 1 N l Y 3 R p b 2 4 x L 0 N T V i 9 D a G F u Z 2 V k I F R 5 c G U u e 0 N W U 1 M g d j M u M C B C Y X N l I F N j b 3 J l L D E x f S Z x d W 9 0 O y w m c X V v d D t T Z W N 0 a W 9 u M S 9 D U 1 Y v Q 2 h h b m d l Z C B U e X B l L n t S a X N r I E Z h Y 3 R v c i w x M n 0 m c X V v d D s s J n F 1 b 3 Q 7 U 2 V j d G l v b j E v Q 1 N W L 0 N o Y W 5 n Z W Q g V H l w Z S 5 7 T W V 0 Y X N w b G 9 p d C w x M 3 0 m c X V v d D s s J n F 1 b 3 Q 7 U 2 V j d G l v b j E v Q 1 N W L 0 N o Y W 5 n Z W Q g V H l w Z S 5 7 Q 2 9 y Z S B J b X B h Y 3 Q s M T R 9 J n F 1 b 3 Q 7 L C Z x d W 9 0 O 1 N l Y 3 R p b 2 4 x L 0 N T V i 9 D a G F u Z 2 V k I F R 5 c G U u e 0 N B T l Z B U y w x N X 0 m c X V v d D t d L C Z x d W 9 0 O 0 N v b H V t b k N v d W 5 0 J n F 1 b 3 Q 7 O j E 2 L C Z x d W 9 0 O 0 t l e U N v b H V t b k 5 h b W V z J n F 1 b 3 Q 7 O l t d L C Z x d W 9 0 O 0 N v b H V t b k l k Z W 5 0 a X R p Z X M m c X V v d D s 6 W y Z x d W 9 0 O 1 N l Y 3 R p b 2 4 x L 0 N T V i 9 D a G F u Z 2 V k I F R 5 c G U u e 1 N v d X J j Z S 5 O Y W 1 l L D B 9 J n F 1 b 3 Q 7 L C Z x d W 9 0 O 1 N l Y 3 R p b 2 4 x L 0 N T V i 9 D a G F u Z 2 V k I F R 5 c G U u e 1 B s d W d p b i B J R C w x f S Z x d W 9 0 O y w m c X V v d D t T Z W N 0 a W 9 u M S 9 D U 1 Y v Q 2 h h b m d l Z C B U e X B l L n t D V k U s M n 0 m c X V v d D s s J n F 1 b 3 Q 7 U 2 V j d G l v b j E v Q 1 N W L 0 N o Y W 5 n Z W Q g V H l w Z S 5 7 U m l z a y w z f S Z x d W 9 0 O y w m c X V v d D t T Z W N 0 a W 9 u M S 9 D U 1 Y v Q 2 h h b m d l Z C B U e X B l L n t I b 3 N 0 L D R 9 J n F 1 b 3 Q 7 L C Z x d W 9 0 O 1 N l Y 3 R p b 2 4 x L 0 N T V i 9 D a G F u Z 2 V k I F R 5 c G U u e 1 B y b 3 R v Y 2 9 s L D V 9 J n F 1 b 3 Q 7 L C Z x d W 9 0 O 1 N l Y 3 R p b 2 4 x L 0 N T V i 9 D a G F u Z 2 V k I F R 5 c G U u e 1 B v c n Q s N n 0 m c X V v d D s s J n F 1 b 3 Q 7 U 2 V j d G l v b j E v Q 1 N W L 0 N o Y W 5 n Z W Q g V H l w Z S 5 7 T m F t Z S w 3 f S Z x d W 9 0 O y w m c X V v d D t T Z W N 0 a W 9 u M S 9 D U 1 Y v Q 2 h h b m d l Z C B U e X B l L n t T e W 5 v c H N p c y w 4 f S Z x d W 9 0 O y w m c X V v d D t T Z W N 0 a W 9 u M S 9 D U 1 Y v Q 2 h h b m d l Z C B U e X B l L n t E Z X N j c m l w d G l v b i w 5 f S Z x d W 9 0 O y w m c X V v d D t T Z W N 0 a W 9 u M S 9 D U 1 Y v Q 2 h h b m d l Z C B U e X B l L n t T b 2 x 1 d G l v b i w x M H 0 m c X V v d D s s J n F 1 b 3 Q 7 U 2 V j d G l v b j E v Q 1 N W L 0 N o Y W 5 n Z W Q g V H l w Z S 5 7 Q 1 Z T U y B 2 M y 4 w I E J h c 2 U g U 2 N v c m U s M T F 9 J n F 1 b 3 Q 7 L C Z x d W 9 0 O 1 N l Y 3 R p b 2 4 x L 0 N T V i 9 D a G F u Z 2 V k I F R 5 c G U u e 1 J p c 2 s g R m F j d G 9 y L D E y f S Z x d W 9 0 O y w m c X V v d D t T Z W N 0 a W 9 u M S 9 D U 1 Y v Q 2 h h b m d l Z C B U e X B l L n t N Z X R h c 3 B s b 2 l 0 L D E z f S Z x d W 9 0 O y w m c X V v d D t T Z W N 0 a W 9 u M S 9 D U 1 Y v Q 2 h h b m d l Z C B U e X B l L n t D b 3 J l I E l t c G F j d C w x N H 0 m c X V v d D s s J n F 1 b 3 Q 7 U 2 V j d G l v b j E v Q 1 N W L 0 N o Y W 5 n Z W Q g V H l w Z S 5 7 Q 0 F O V k F T L D E 1 f S Z x d W 9 0 O 1 0 s J n F 1 b 3 Q 7 U m V s Y X R p b 2 5 z a G l w S W 5 m b y Z x d W 9 0 O z p b X X 0 i I C 8 + P C 9 T d G F i b G V F b n R y a W V z P j w v S X R l b T 4 8 S X R l b T 4 8 S X R l b U x v Y 2 F 0 a W 9 u P j x J d G V t V H l w Z T 5 G b 3 J t d W x h P C 9 J d G V t V H l w Z T 4 8 S X R l b V B h d G g + U 2 V j d G l v b j E v Q 1 N W 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U X V l c n l J R C I g V m F s d W U 9 I n M 2 Z D l i Y z d k Y y 1 h M j l l L T R j Y m E t Y j A w N S 0 4 M D I y N T A y Z D V h M m I i I C 8 + P E V u d H J 5 I F R 5 c G U 9 I k x v Y W R l Z F R v Q W 5 h b H l z a X N T Z X J 2 a W N l c y I g V m F s d W U 9 I m w w I i A v P j x F b n R y e S B U e X B l P S J G a W x s U 3 R h d H V z I i B W Y W x 1 Z T 0 i c 0 N v b X B s Z X R l I i A v P j x F b n R y e S B U e X B l P S J G a W x s T G F z d F V w Z G F 0 Z W Q i I F Z h b H V l P S J k M j A y N C 0 w O S 0 y N V Q x N z o 0 M j o 0 M S 4 2 M T Q w M z Y 2 W i I g L z 4 8 R W 5 0 c n k g V H l w Z T 0 i R m l s b E V y c m 9 y Q 2 9 k Z S I g V m F s d W U 9 I n N V b m t u b 3 d u I i A v P j x F b n R y e S B U e X B l P S J B Z G R l Z F R v R G F 0 Y U 1 v Z G V s I i B W Y W x 1 Z T 0 i b D A i I C 8 + P E V u d H J 5 I F R 5 c G U 9 I k x v Y W R U b 1 J l c G 9 y d E R p c 2 F i b G V k I i B W Y W x 1 Z T 0 i b D E i I C 8 + P E V u d H J 5 I F R 5 c G U 9 I l F 1 Z X J 5 R 3 J v d X B J R C I g V m F s d W U 9 I n M 4 O T U z Z j I w M i 0 y M j g y L T Q x Y T Y t Y m Q 4 Z C 0 z Y m N k M T g z M D E 0 M 2 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c y N T Q 2 Z W F l L T c y O T c t N G E z Z S 1 i Z j g x L T I 1 Y m F l Y T V i Y W Z h Y i I g L z 4 8 R W 5 0 c n k g V H l w Z T 0 i T G 9 h Z F R v U m V w b 3 J 0 R G l z Y W J s Z W Q i I F Z h b H V l P S J s M S I g L z 4 8 R W 5 0 c n k g V H l w Z T 0 i U X V l c n l H c m 9 1 c E l E I i B W Y W x 1 Z T 0 i c z g 5 N T N m M j A y L T I y O D I t N D F h N i 1 i Z D h k L T N i Y 2 Q x O D M w M T Q z Z 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5 L T I 1 V D E 3 O j Q y O j Q x L j U 5 M j A x O D R 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M w Y T M 4 M 2 Z h Y i 1 i Z G J j L T Q 5 N z Y t Y j k 4 N y 0 y Z m R i N j Z m O T A 2 M T I i I C 8 + P E V u d H J 5 I F R 5 c G U 9 I k x v Y W R U b 1 J l c G 9 y d E R p c 2 F i b G V k I i B W Y W x 1 Z T 0 i b D E i I C 8 + P E V u d H J 5 I F R 5 c G U 9 I l F 1 Z X J 5 R 3 J v d X B J R C I g V m F s d W U 9 I n N h Y j A z Y W J l O S 0 5 M G Z m L T Q 0 Y W Y t O T k 1 O C 1 m Y T E z O D Y 2 N W Z i M T 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5 L T I 1 V D E 3 O j Q y O j Q x L j U 3 N T c z M D 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2 Y T M 1 Y j E 2 N i 0 y M z V i L T R m Y j I t Y T Q 4 N i 0 1 Z T A 0 O D c 5 Z j d j M z Y i I C 8 + P E V u d H J 5 I F R 5 c G U 9 I l F 1 Z X J 5 R 3 J v d X B J R C I g V m F s d W U 9 I n M 4 O T U z Z j I w M i 0 y M j g y L T Q x Y T Y t Y m Q 4 Z C 0 z Y m N k M T g z M D E 0 M 2 Q 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S 0 y N V Q x N z o 0 M j o 0 M S 4 2 M j k z N j U 2 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J T I w K D I p P C 9 J d G V t U G F 0 a D 4 8 L 0 l 0 Z W 1 M b 2 N h d G l v b j 4 8 U 3 R h Y m x l R W 5 0 c m l l c z 4 8 R W 5 0 c n k g V H l w Z T 0 i S X N Q c m l 2 Y X R l I i B W Y W x 1 Z T 0 i b D A i I C 8 + P E V u d H J 5 I F R 5 c G U 9 I l F 1 Z X J 5 S U Q i I F Z h b H V l P S J z N z M 2 N T Q 3 M j E t O T B j Z C 0 0 Z W M 0 L T l l M D A t M j A x M W M 5 Y T d k N D R 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T V i I g L z 4 8 R W 5 0 c n k g V H l w Z T 0 i R m l s b G V k Q 2 9 t c G x l d G V S Z X N 1 b H R U b 1 d v c m t z a G V l d C I g V m F s d W U 9 I m w x I i A v P j x F b n R y e S B U e X B l P S J B Z G R l Z F R v R G F 0 Y U 1 v Z G V s I i B W Y W x 1 Z T 0 i b D A i I C 8 + P E V u d H J 5 I F R 5 c G U 9 I k Z p b G x D b 3 V u d C I g V m F s d W U 9 I m w y O T M i I C 8 + P E V u d H J 5 I F R 5 c G U 9 I k Z p b G x F c n J v c k N v Z G U i I F Z h b H V l P S J z V W 5 r b m 9 3 b i I g L z 4 8 R W 5 0 c n k g V H l w Z T 0 i R m l s b E V y c m 9 y Q 2 9 1 b n Q i I F Z h b H V l P S J s M C I g L z 4 8 R W 5 0 c n k g V H l w Z T 0 i R m l s b E x h c 3 R V c G R h d G V k I i B W Y W x 1 Z T 0 i Z D I w M j Q t M D k t M j V U M T c 6 N D U 6 M j g u M D I 2 N T c 4 M V o i I C 8 + P E V u d H J 5 I F R 5 c G U 9 I k Z p b G x D b 2 x 1 b W 5 U e X B l c y I g V m F s d W U 9 I n N C Z 0 1 H Q m d Z R 0 F 3 W U d C Z 1 l G Q m d B Q U F B P T 0 i I C 8 + P E V u d H J 5 I F R 5 c G U 9 I k Z p b G x D b 2 x 1 b W 5 O Y W 1 l c y I g V m F s d W U 9 I n N b J n F 1 b 3 Q 7 U 2 9 1 c m N l L k 5 h b W U m c X V v d D s s J n F 1 b 3 Q 7 U G x 1 Z 2 l u I E l E J n F 1 b 3 Q 7 L C Z x d W 9 0 O 0 N W R S Z x d W 9 0 O y w m c X V v d D t S a X N r J n F 1 b 3 Q 7 L C Z x d W 9 0 O 0 h v c 3 Q m c X V v d D s s J n F 1 b 3 Q 7 U H J v d G 9 j b 2 w m c X V v d D s s J n F 1 b 3 Q 7 U G 9 y d C Z x d W 9 0 O y w m c X V v d D t O Y W 1 l J n F 1 b 3 Q 7 L C Z x d W 9 0 O 1 N 5 b m 9 w c 2 l z J n F 1 b 3 Q 7 L C Z x d W 9 0 O 0 R l c 2 N y a X B 0 a W 9 u J n F 1 b 3 Q 7 L C Z x d W 9 0 O 1 N v b H V 0 a W 9 u J n F 1 b 3 Q 7 L C Z x d W 9 0 O 0 N W U 1 M g d j M u M C B C Y X N l I F N j b 3 J l J n F 1 b 3 Q 7 L C Z x d W 9 0 O 1 J p c 2 s g R m F j d G 9 y J n F 1 b 3 Q 7 L C Z x d W 9 0 O 0 1 l d G F z c G x v a X Q m c X V v d D s s J n F 1 b 3 Q 7 Q 2 9 y Z S B J b X B h Y 3 Q m c X V v d D s s J n F 1 b 3 Q 7 Q 0 F O V k F T 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N T V i A o M i k v Q 2 h h b m d l Z C B U e X B l L n t T b 3 V y Y 2 U u T m F t Z S w w f S Z x d W 9 0 O y w m c X V v d D t T Z W N 0 a W 9 u M S 9 D U 1 Y g K D I p L 0 N o Y W 5 n Z W Q g V H l w Z S 5 7 U G x 1 Z 2 l u I E l E L D F 9 J n F 1 b 3 Q 7 L C Z x d W 9 0 O 1 N l Y 3 R p b 2 4 x L 0 N T V i A o M i k v Q 2 h h b m d l Z C B U e X B l L n t D V k U s M n 0 m c X V v d D s s J n F 1 b 3 Q 7 U 2 V j d G l v b j E v Q 1 N W I C g y K S 9 D a G F u Z 2 V k I F R 5 c G U u e 1 J p c 2 s s M 3 0 m c X V v d D s s J n F 1 b 3 Q 7 U 2 V j d G l v b j E v Q 1 N W I C g y K S 9 D a G F u Z 2 V k I F R 5 c G U u e 0 h v c 3 Q s N H 0 m c X V v d D s s J n F 1 b 3 Q 7 U 2 V j d G l v b j E v Q 1 N W I C g y K S 9 D a G F u Z 2 V k I F R 5 c G U u e 1 B y b 3 R v Y 2 9 s L D V 9 J n F 1 b 3 Q 7 L C Z x d W 9 0 O 1 N l Y 3 R p b 2 4 x L 0 N T V i A o M i k v Q 2 h h b m d l Z C B U e X B l L n t Q b 3 J 0 L D Z 9 J n F 1 b 3 Q 7 L C Z x d W 9 0 O 1 N l Y 3 R p b 2 4 x L 0 N T V i A o M i k v Q 2 h h b m d l Z C B U e X B l L n t O Y W 1 l L D d 9 J n F 1 b 3 Q 7 L C Z x d W 9 0 O 1 N l Y 3 R p b 2 4 x L 0 N T V i A o M i k v Q 2 h h b m d l Z C B U e X B l L n t T e W 5 v c H N p c y w 4 f S Z x d W 9 0 O y w m c X V v d D t T Z W N 0 a W 9 u M S 9 D U 1 Y g K D I p L 0 N o Y W 5 n Z W Q g V H l w Z S 5 7 R G V z Y 3 J p c H R p b 2 4 s O X 0 m c X V v d D s s J n F 1 b 3 Q 7 U 2 V j d G l v b j E v Q 1 N W I C g y K S 9 D a G F u Z 2 V k I F R 5 c G U u e 1 N v b H V 0 a W 9 u L D E w f S Z x d W 9 0 O y w m c X V v d D t T Z W N 0 a W 9 u M S 9 D U 1 Y g K D I p L 0 N o Y W 5 n Z W Q g V H l w Z S 5 7 Q 1 Z T U y B 2 M y 4 w I E J h c 2 U g U 2 N v c m U s M T F 9 J n F 1 b 3 Q 7 L C Z x d W 9 0 O 1 N l Y 3 R p b 2 4 x L 0 N T V i A o M i k v Q 2 h h b m d l Z C B U e X B l L n t S a X N r I E Z h Y 3 R v c i w x M n 0 m c X V v d D s s J n F 1 b 3 Q 7 U 2 V j d G l v b j E v Q 1 N W I C g y K S 9 D a G F u Z 2 V k I F R 5 c G U u e 0 1 l d G F z c G x v a X Q s M T N 9 J n F 1 b 3 Q 7 L C Z x d W 9 0 O 1 N l Y 3 R p b 2 4 x L 0 N T V i A o M i k v Q 2 h h b m d l Z C B U e X B l L n t D b 3 J l I E l t c G F j d C w x N H 0 m c X V v d D s s J n F 1 b 3 Q 7 U 2 V j d G l v b j E v Q 1 N W I C g y K S 9 D a G F u Z 2 V k I F R 5 c G U u e 0 N B T l Z B U y w x N X 0 m c X V v d D t d L C Z x d W 9 0 O 0 N v b H V t b k N v d W 5 0 J n F 1 b 3 Q 7 O j E 2 L C Z x d W 9 0 O 0 t l e U N v b H V t b k 5 h b W V z J n F 1 b 3 Q 7 O l t d L C Z x d W 9 0 O 0 N v b H V t b k l k Z W 5 0 a X R p Z X M m c X V v d D s 6 W y Z x d W 9 0 O 1 N l Y 3 R p b 2 4 x L 0 N T V i A o M i k v Q 2 h h b m d l Z C B U e X B l L n t T b 3 V y Y 2 U u T m F t Z S w w f S Z x d W 9 0 O y w m c X V v d D t T Z W N 0 a W 9 u M S 9 D U 1 Y g K D I p L 0 N o Y W 5 n Z W Q g V H l w Z S 5 7 U G x 1 Z 2 l u I E l E L D F 9 J n F 1 b 3 Q 7 L C Z x d W 9 0 O 1 N l Y 3 R p b 2 4 x L 0 N T V i A o M i k v Q 2 h h b m d l Z C B U e X B l L n t D V k U s M n 0 m c X V v d D s s J n F 1 b 3 Q 7 U 2 V j d G l v b j E v Q 1 N W I C g y K S 9 D a G F u Z 2 V k I F R 5 c G U u e 1 J p c 2 s s M 3 0 m c X V v d D s s J n F 1 b 3 Q 7 U 2 V j d G l v b j E v Q 1 N W I C g y K S 9 D a G F u Z 2 V k I F R 5 c G U u e 0 h v c 3 Q s N H 0 m c X V v d D s s J n F 1 b 3 Q 7 U 2 V j d G l v b j E v Q 1 N W I C g y K S 9 D a G F u Z 2 V k I F R 5 c G U u e 1 B y b 3 R v Y 2 9 s L D V 9 J n F 1 b 3 Q 7 L C Z x d W 9 0 O 1 N l Y 3 R p b 2 4 x L 0 N T V i A o M i k v Q 2 h h b m d l Z C B U e X B l L n t Q b 3 J 0 L D Z 9 J n F 1 b 3 Q 7 L C Z x d W 9 0 O 1 N l Y 3 R p b 2 4 x L 0 N T V i A o M i k v Q 2 h h b m d l Z C B U e X B l L n t O Y W 1 l L D d 9 J n F 1 b 3 Q 7 L C Z x d W 9 0 O 1 N l Y 3 R p b 2 4 x L 0 N T V i A o M i k v Q 2 h h b m d l Z C B U e X B l L n t T e W 5 v c H N p c y w 4 f S Z x d W 9 0 O y w m c X V v d D t T Z W N 0 a W 9 u M S 9 D U 1 Y g K D I p L 0 N o Y W 5 n Z W Q g V H l w Z S 5 7 R G V z Y 3 J p c H R p b 2 4 s O X 0 m c X V v d D s s J n F 1 b 3 Q 7 U 2 V j d G l v b j E v Q 1 N W I C g y K S 9 D a G F u Z 2 V k I F R 5 c G U u e 1 N v b H V 0 a W 9 u L D E w f S Z x d W 9 0 O y w m c X V v d D t T Z W N 0 a W 9 u M S 9 D U 1 Y g K D I p L 0 N o Y W 5 n Z W Q g V H l w Z S 5 7 Q 1 Z T U y B 2 M y 4 w I E J h c 2 U g U 2 N v c m U s M T F 9 J n F 1 b 3 Q 7 L C Z x d W 9 0 O 1 N l Y 3 R p b 2 4 x L 0 N T V i A o M i k v Q 2 h h b m d l Z C B U e X B l L n t S a X N r I E Z h Y 3 R v c i w x M n 0 m c X V v d D s s J n F 1 b 3 Q 7 U 2 V j d G l v b j E v Q 1 N W I C g y K S 9 D a G F u Z 2 V k I F R 5 c G U u e 0 1 l d G F z c G x v a X Q s M T N 9 J n F 1 b 3 Q 7 L C Z x d W 9 0 O 1 N l Y 3 R p b 2 4 x L 0 N T V i A o M i k v Q 2 h h b m d l Z C B U e X B l L n t D b 3 J l I E l t c G F j d C w x N H 0 m c X V v d D s s J n F 1 b 3 Q 7 U 2 V j d G l v b j E v Q 1 N W I C g y K S 9 D a G F u Z 2 V k I F R 5 c G U u e 0 N B T l Z B U y w x N X 0 m c X V v d D t d L C Z x d W 9 0 O 1 J l b G F 0 a W 9 u c 2 h p c E l u Z m 8 m c X V v d D s 6 W 1 1 9 I i A v P j x F b n R y e S B U e X B l P S J G a W x s V G F y Z 2 V 0 T m F t Z U N 1 c 3 R v b W l 6 Z W Q i I F Z h b H V l P S J s M S I g L z 4 8 L 1 N 0 Y W J s Z U V u d H J p Z X M + P C 9 J d G V t P j x J d G V t P j x J d G V t T G 9 j Y X R p b 2 4 + P E l 0 Z W 1 U e X B l P k Z v c m 1 1 b G E 8 L 0 l 0 Z W 1 U e X B l P j x J d G V t U G F 0 a D 5 T Z W N 0 a W 9 u M S 9 D U 1 Y l M j A o M i k v U 2 9 1 c m N l P C 9 J d G V t U G F 0 a D 4 8 L 0 l 0 Z W 1 M b 2 N h d G l v b j 4 8 U 3 R h Y m x l R W 5 0 c m l l c y A v P j w v S X R l b T 4 8 S X R l b T 4 8 S X R l b U x v Y 2 F 0 a W 9 u P j x J d G V t V H l w Z T 5 G b 3 J t d W x h P C 9 J d G V t V H l w Z T 4 8 S X R l b V B h d G g + U 2 V j d G l v b j E v U 2 F t c G x l J T I w R m l s Z S U y M C g y K T w v S X R l b V B h d G g + P C 9 J d G V t T G 9 j Y X R p b 2 4 + P F N 0 Y W J s Z U V u d H J p Z X M + P E V u d H J 5 I F R 5 c G U 9 I k l z U H J p d m F 0 Z S I g V m F s d W U 9 I m w w I i A v P j x F b n R y e S B U e X B l P S J R d W V y e U l E I i B W Y W x 1 Z T 0 i c 2 M 2 N G E 3 N j I 1 L T F i N z Q t N D N j Y i 1 h Z j R k L W Y 5 M W Y y Y m M z O D Q 1 M i I g L z 4 8 R W 5 0 c n k g V H l w Z T 0 i T G 9 h Z G V k V G 9 B b m F s e X N p c 1 N l c n Z p Y 2 V z I i B W Y W x 1 Z T 0 i b D A i I C 8 + P E V u d H J 5 I F R 5 c G U 9 I k Z p b G x T d G F 0 d X M i I F Z h b H V l P S J z Q 2 9 t c G x l d G U i I C 8 + P E V u d H J 5 I F R 5 c G U 9 I k Z p b G x M Y X N 0 V X B k Y X R l Z C I g V m F s d W U 9 I m Q y M D I 0 L T A 5 L T I 1 V D E 3 O j Q 1 O j I x L j c z N D Y 5 M z h a I i A v P j x F b n R y e S B U e X B l P S J G a W x s R X J y b 3 J D b 2 R l I i B W Y W x 1 Z T 0 i c 1 V u a 2 5 v d 2 4 i I C 8 + P E V u d H J 5 I F R 5 c G U 9 I k F k Z G V k V G 9 E Y X R h T W 9 k Z W w i I F Z h b H V l P S J s M C I g L z 4 8 R W 5 0 c n k g V H l w Z T 0 i T G 9 h Z F R v U m V w b 3 J 0 R G l z Y W J s Z W Q i I F Z h b H V l P S J s M S I g L z 4 8 R W 5 0 c n k g V H l w Z T 0 i U X V l c n l H c m 9 1 c E l E I i B W Y W x 1 Z T 0 i c 2 Y w M j A w N z R k L W V l N z E t N D I w Z i 1 i Z T E 5 L T E x M 2 M y M D l k Z T g z 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J T I w K D I p L 1 N v d X J j Z T w v S X R l b V B h d G g + P C 9 J d G V t T G 9 j Y X R p b 2 4 + P F N 0 Y W J s Z U V u d H J p Z X M g L z 4 8 L 0 l 0 Z W 0 + P E l 0 Z W 0 + P E l 0 Z W 1 M b 2 N h d G l v b j 4 8 S X R l b V R 5 c G U + R m 9 y b X V s Y T w v S X R l b V R 5 c G U + P E l 0 Z W 1 Q Y X R o P l N l Y 3 R p b 2 4 x L 1 N h b X B s Z S U y M E Z p b G U l M j A o M i k v T m F 2 a W d h d G l v b j E 8 L 0 l 0 Z W 1 Q Y X R o P j w v S X R l b U x v Y 2 F 0 a W 9 u P j x T d G F i b G V F b n R y a W V z I C 8 + P C 9 J d G V t P j x J d G V t P j x J d G V t T G 9 j Y X R p b 2 4 + P E l 0 Z W 1 U e X B l P k Z v c m 1 1 b G E 8 L 0 l 0 Z W 1 U e X B l P j x J d G V t U G F 0 a D 5 T Z W N 0 a W 9 u M S 9 Q Y X J h b W V 0 Z X I y P C 9 J d G V t U G F 0 a D 4 8 L 0 l 0 Z W 1 M b 2 N h d G l v b j 4 8 U 3 R h Y m x l R W 5 0 c m l l c z 4 8 R W 5 0 c n k g V H l w Z T 0 i S X N Q c m l 2 Y X R l I i B W Y W x 1 Z T 0 i b D A i I C 8 + P E V u d H J 5 I F R 5 c G U 9 I l F 1 Z X J 5 S U Q i I F Z h b H V l P S J z N j R j Y m F h Z m M t N m J j M C 0 0 M T Z k L W J m Z j g t O D Y 4 Y z U x O T R l M T V m I i A v P j x F b n R y e S B U e X B l P S J M b 2 F k V G 9 S Z X B v c n R E a X N h Y m x l Z C I g V m F s d W U 9 I m w x I i A v P j x F b n R y e S B U e X B l P S J R d W V y e U d y b 3 V w S U Q i I F Z h b H V l P S J z Z j A y M D A 3 N G Q t Z W U 3 M S 0 0 M j B m L W J l M T k t M T E z Y z I w O W R l O D M 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k t M j V U M T c 6 N D U 6 M j E u N z E 0 N j A 4 O V o i I C 8 + P E V u d H J 5 I F R 5 c G U 9 I k Z p b G x T d G F 0 d X M i I F Z h b H V l P S J z Q 2 9 t c G x l d G U i I C 8 + P C 9 T d G F i b G V F b n R y a W V z P j w v S X R l b T 4 8 S X R l b T 4 8 S X R l b U x v Y 2 F 0 a W 9 u P j x J d G V t V H l w Z T 5 G b 3 J t d W x h P C 9 J d G V t V H l w Z T 4 8 S X R l b V B h d G g + U 2 V j d G l v b j E v V H J h b n N m b 3 J t J T I w U 2 F t c G x l J T I w R m l s Z S U y M C g y K T w v S X R l b V B h d G g + P C 9 J d G V t T G 9 j Y X R p b 2 4 + P F N 0 Y W J s Z U V u d H J p Z X M + P E V u d H J 5 I F R 5 c G U 9 I k l z U H J p d m F 0 Z S I g V m F s d W U 9 I m w w I i A v P j x F b n R y e S B U e X B l P S J R d W V y e U l E I i B W Y W x 1 Z T 0 i c z c y N 2 N k Y z Q 5 L T c x M D Q t N D l i O C 0 5 O T A y L W U 4 M 2 Q x M T Q z O T B j M C I g L z 4 8 R W 5 0 c n k g V H l w Z T 0 i T G 9 h Z F R v U m V w b 3 J 0 R G l z Y W J s Z W Q i I F Z h b H V l P S J s M S I g L z 4 8 R W 5 0 c n k g V H l w Z T 0 i U X V l c n l H c m 9 1 c E l E I i B W Y W x 1 Z T 0 i c z V h Y j M 2 Y z Q y L T E z M W U t N D B i N y 0 4 Z D N i L W E 5 N z A x O T k 2 N 2 E 0 Z 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k t M j V U M T c 6 N D U 6 M j E u N z A y N D g 3 O V o i I C 8 + P E V u d H J 5 I F R 5 c G U 9 I k Z p b G x T d G F 0 d X M i I F Z h b H V l P S J z Q 2 9 t c G x l d G U i I C 8 + P C 9 T d G F i b G V F b n R y a W V z P j w v S X R l b T 4 8 S X R l b T 4 8 S X R l b U x v Y 2 F 0 a W 9 u P j x J d G V t V H l w Z T 5 G b 3 J t d W x h P C 9 J d G V t V H l w Z T 4 8 S X R l b V B h d G g + U 2 V j d G l v b j E v V H J h b n N m b 3 J t J T I w U 2 F t c G x l J T I w R m l s Z S U y M C g y K S 9 T b 3 V y Y 2 U 8 L 0 l 0 Z W 1 Q Y X R o P j w v S X R l b U x v Y 2 F 0 a W 9 u P j x T d G F i b G V F b n R y a W V z I C 8 + P C 9 J d G V t P j x J d G V t P j x J d G V t T G 9 j Y X R p b 2 4 + P E l 0 Z W 1 U e X B l P k Z v c m 1 1 b G E 8 L 0 l 0 Z W 1 U e X B l P j x J d G V t U G F 0 a D 5 T Z W N 0 a W 9 u M S 9 U c m F u c 2 Z v c m 0 l M j B T Y W 1 w b G U l M j B G a W x l J T I w K D I p L 1 B y b 2 1 v d G V k J T I w S G V h Z G V y c z w v S X R l b V B h d G g + P C 9 J d G V t T G 9 j Y X R p b 2 4 + P F N 0 Y W J s Z U V u d H J p Z X M g L z 4 8 L 0 l 0 Z W 0 + P E l 0 Z W 0 + P E l 0 Z W 1 M b 2 N h d G l v b j 4 8 S X R l b V R 5 c G U + R m 9 y b X V s Y T w v S X R l b V R 5 c G U + P E l 0 Z W 1 Q Y X R o P l N l Y 3 R p b 2 4 x L 1 R y Y W 5 z Z m 9 y b S U y M E Z p b G U l M j A o M i k 8 L 0 l 0 Z W 1 Q Y X R o P j w v S X R l b U x v Y 2 F 0 a W 9 u P j x T d G F i b G V F b n R y a W V z P j x F b n R y e S B U e X B l P S J M b 2 F k V G 9 S Z X B v c n R E a X N h Y m x l Z C I g V m F s d W U 9 I m w x I i A v P j x F b n R y e S B U e X B l P S J R d W V y e U l E I i B W Y W x 1 Z T 0 i c 2 I y Z j U y N G Y y L T Z l O D Q t N D A x M y 0 4 M T k z L W M 1 Y m F l Z j l j M m F m Z S I g L z 4 8 R W 5 0 c n k g V H l w Z T 0 i U X V l c n l H c m 9 1 c E l E I i B W Y W x 1 Z T 0 i c 2 Y w M j A w N z R k L W V l N z E t N D I w Z i 1 i Z T E 5 L T E x M 2 M y M D l k Z T g z N y 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5 L T I 1 V D E 3 O j Q 1 O j I x L j c 0 N T Q y O D V 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Q 1 N W J T I w K D I p L 0 Z p b H R l c m V k J T I w S G l k Z G V u J T I w R m l s Z X M x P C 9 J d G V t U G F 0 a D 4 8 L 0 l 0 Z W 1 M b 2 N h d G l v b j 4 8 U 3 R h Y m x l R W 5 0 c m l l c y A v P j w v S X R l b T 4 8 S X R l b T 4 8 S X R l b U x v Y 2 F 0 a W 9 u P j x J d G V t V H l w Z T 5 G b 3 J t d W x h P C 9 J d G V t V H l w Z T 4 8 S X R l b V B h d G g + U 2 V j d G l v b j E v Q 1 N W J T I w K D I p L 0 l u d m 9 r Z S U y M E N 1 c 3 R v b S U y M E Z 1 b m N 0 a W 9 u M T w v S X R l b V B h d G g + P C 9 J d G V t T G 9 j Y X R p b 2 4 + P F N 0 Y W J s Z U V u d H J p Z X M g L z 4 8 L 0 l 0 Z W 0 + P E l 0 Z W 0 + P E l 0 Z W 1 M b 2 N h d G l v b j 4 8 S X R l b V R 5 c G U + R m 9 y b X V s Y T w v S X R l b V R 5 c G U + P E l 0 Z W 1 Q Y X R o P l N l Y 3 R p b 2 4 x L 0 N T V i U y M C g y K S 9 S Z W 5 h b W V k J T I w Q 2 9 s d W 1 u c z E 8 L 0 l 0 Z W 1 Q Y X R o P j w v S X R l b U x v Y 2 F 0 a W 9 u P j x T d G F i b G V F b n R y a W V z I C 8 + P C 9 J d G V t P j x J d G V t P j x J d G V t T G 9 j Y X R p b 2 4 + P E l 0 Z W 1 U e X B l P k Z v c m 1 1 b G E 8 L 0 l 0 Z W 1 U e X B l P j x J d G V t U G F 0 a D 5 T Z W N 0 a W 9 u M S 9 D U 1 Y l M j A o M i k v U m V t b 3 Z l Z C U y M E 9 0 a G V y J T I w Q 2 9 s d W 1 u c z E 8 L 0 l 0 Z W 1 Q Y X R o P j w v S X R l b U x v Y 2 F 0 a W 9 u P j x T d G F i b G V F b n R y a W V z I C 8 + P C 9 J d G V t P j x J d G V t P j x J d G V t T G 9 j Y X R p b 2 4 + P E l 0 Z W 1 U e X B l P k Z v c m 1 1 b G E 8 L 0 l 0 Z W 1 U e X B l P j x J d G V t U G F 0 a D 5 T Z W N 0 a W 9 u M S 9 D U 1 Y l M j A o M i k v R X h w Y W 5 k Z W Q l M j B U Y W J s Z S U y M E N v b H V t b j E 8 L 0 l 0 Z W 1 Q Y X R o P j w v S X R l b U x v Y 2 F 0 a W 9 u P j x T d G F i b G V F b n R y a W V z I C 8 + P C 9 J d G V t P j x J d G V t P j x J d G V t T G 9 j Y X R p b 2 4 + P E l 0 Z W 1 U e X B l P k Z v c m 1 1 b G E 8 L 0 l 0 Z W 1 U e X B l P j x J d G V t U G F 0 a D 5 T Z W N 0 a W 9 u M S 9 D U 1 Y l M j A o M i k v Q 2 h h b m d l Z C U y M F R 5 c G U 8 L 0 l 0 Z W 1 Q Y X R o P j w v S X R l b U x v Y 2 F 0 a W 9 u P j x T d G F i b G V F b n R y a W V z I C 8 + P C 9 J d G V t P j w v S X R l b X M + P C 9 M b 2 N h b F B h Y 2 t h Z 2 V N Z X R h Z G F 0 Y U Z p b G U + F g A A A F B L B Q Y A A A A A A A A A A A A A A A A A A A A A A A A m A Q A A A Q A A A N C M n d 8 B F d E R j H o A w E / C l + s B A A A A C e 9 o I z N 6 o E y v R R c p 8 O S R O g A A A A A C A A A A A A A Q Z g A A A A E A A C A A A A B W N y q I n i z 3 Y G 3 E e 6 F R y / y L l 4 k H v o K M P l r C 7 y l D O k d p x g A A A A A O g A A A A A I A A C A A A A B u d h e i J d R 4 N T A b R k d x + D 6 N o z w z P G 5 n I L E 9 f e N G 8 e h H D l A A A A B A u + + s W 7 2 0 V w O c b h d b 1 V G u x W W w J B t K l 5 E I C S I 2 j / W B 6 F 2 2 1 J S 3 W M 0 Z 5 G P l v 8 2 P Y + M Z 6 s K E j z o 2 I C e T b V g O a n 8 T 6 8 A x E R t c e G r P t h o b z 2 o p x k A A A A A + N q 9 U h + E 7 K T Z e Y d d 3 i Y Q I 1 u 3 7 s 1 b F V y 2 2 O e 3 5 L 1 1 B Y k W W N 8 Z P C Y f 5 i F K B k w 0 P I l K t U P G U 2 + r n x c p j Q l l o a 3 k o < / D a t a M a s h u p > 
</file>

<file path=customXml/itemProps1.xml><?xml version="1.0" encoding="utf-8"?>
<ds:datastoreItem xmlns:ds="http://schemas.openxmlformats.org/officeDocument/2006/customXml" ds:itemID="{89225E6C-9A8F-4435-96C5-D7A777BC97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Guidance</vt:lpstr>
      <vt:lpstr>Dashboard</vt:lpstr>
      <vt:lpstr>CSV</vt:lpstr>
      <vt:lpstr>Vul x Hosts</vt:lpstr>
      <vt:lpstr>Vul x Risk</vt:lpstr>
      <vt:lpstr>Unique IP x Vul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Kalvin Parker</cp:lastModifiedBy>
  <cp:revision/>
  <dcterms:created xsi:type="dcterms:W3CDTF">2024-09-25T17:29:30Z</dcterms:created>
  <dcterms:modified xsi:type="dcterms:W3CDTF">2024-09-25T21:42:55Z</dcterms:modified>
  <cp:category/>
  <cp:contentStatus/>
</cp:coreProperties>
</file>