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ksamenam\Izklajlapas\"/>
    </mc:Choice>
  </mc:AlternateContent>
  <bookViews>
    <workbookView xWindow="0" yWindow="0" windowWidth="28800" windowHeight="12300" activeTab="3"/>
  </bookViews>
  <sheets>
    <sheet name="2_1_2" sheetId="1" r:id="rId1"/>
    <sheet name="2_1_3" sheetId="2" r:id="rId2"/>
    <sheet name="2_2_4" sheetId="3" r:id="rId3"/>
    <sheet name="2_2_5" sheetId="4" r:id="rId4"/>
    <sheet name="2_3_1" sheetId="6" r:id="rId5"/>
    <sheet name="2_3_2" sheetId="7" r:id="rId6"/>
    <sheet name="2_3_3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8" l="1"/>
  <c r="C33" i="8"/>
  <c r="B33" i="8"/>
  <c r="D28" i="8"/>
  <c r="C28" i="8"/>
  <c r="B28" i="8"/>
  <c r="D23" i="8"/>
  <c r="C23" i="8"/>
  <c r="B23" i="8"/>
  <c r="D18" i="8"/>
  <c r="C18" i="8"/>
  <c r="B18" i="8"/>
  <c r="D13" i="8"/>
  <c r="C13" i="8"/>
  <c r="B13" i="8"/>
  <c r="H4" i="8"/>
  <c r="I4" i="8"/>
  <c r="G4" i="8"/>
  <c r="E5" i="7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D21" i="4"/>
  <c r="E21" i="4"/>
  <c r="F21" i="4"/>
  <c r="G21" i="4"/>
  <c r="H2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1" i="4" l="1"/>
  <c r="G53" i="1"/>
  <c r="G40" i="1"/>
  <c r="G27" i="1"/>
  <c r="G1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https://www.la.lv/kurs-bija-pardotakais-auto-modelis-latvija-pagajusaja-gada</t>
        </r>
      </text>
    </comment>
  </commentList>
</comments>
</file>

<file path=xl/comments2.xml><?xml version="1.0" encoding="utf-8"?>
<comments xmlns="http://schemas.openxmlformats.org/spreadsheetml/2006/main">
  <authors>
    <author>Iveta Gultniece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https://www.meteo.lv/laiks/?nid=322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 xml:space="preserve">Avots: </t>
        </r>
        <r>
          <rPr>
            <sz val="9"/>
            <color indexed="81"/>
            <rFont val="Tahoma"/>
            <family val="2"/>
            <charset val="186"/>
          </rPr>
          <t xml:space="preserve">https://www.la.lv/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
:</t>
        </r>
        <r>
          <rPr>
            <sz val="9"/>
            <color indexed="81"/>
            <rFont val="Tahoma"/>
            <family val="2"/>
            <charset val="186"/>
          </rPr>
          <t xml:space="preserve">
https://www.csb.gov.lv/lv/statistika/db</t>
        </r>
      </text>
    </comment>
  </commentList>
</comments>
</file>

<file path=xl/sharedStrings.xml><?xml version="1.0" encoding="utf-8"?>
<sst xmlns="http://schemas.openxmlformats.org/spreadsheetml/2006/main" count="858" uniqueCount="285">
  <si>
    <t>TOP pārdotākie jaunie auto 2018. gadā</t>
  </si>
  <si>
    <t>Latvija</t>
  </si>
  <si>
    <t>Nissan</t>
  </si>
  <si>
    <t>Ražotājs</t>
  </si>
  <si>
    <t>Modelis</t>
  </si>
  <si>
    <t>Skaits</t>
  </si>
  <si>
    <t>Volswagen</t>
  </si>
  <si>
    <t>Golf</t>
  </si>
  <si>
    <t>Qashqai</t>
  </si>
  <si>
    <t>Toyota</t>
  </si>
  <si>
    <t>RAV-4</t>
  </si>
  <si>
    <t>Tiguan</t>
  </si>
  <si>
    <t>Vieta</t>
  </si>
  <si>
    <t>Auris</t>
  </si>
  <si>
    <t>Skoda</t>
  </si>
  <si>
    <t>Octavia</t>
  </si>
  <si>
    <t>Passat</t>
  </si>
  <si>
    <t>C-HR</t>
  </si>
  <si>
    <t>Kia</t>
  </si>
  <si>
    <t>Sportage</t>
  </si>
  <si>
    <t>Avensis</t>
  </si>
  <si>
    <t>kopā</t>
  </si>
  <si>
    <t>Lietuva</t>
  </si>
  <si>
    <t>Fiat</t>
  </si>
  <si>
    <t>Tipo</t>
  </si>
  <si>
    <t>500X</t>
  </si>
  <si>
    <t>Igaunija</t>
  </si>
  <si>
    <t>Renault</t>
  </si>
  <si>
    <t>Clio</t>
  </si>
  <si>
    <t>Superb</t>
  </si>
  <si>
    <t>KIA</t>
  </si>
  <si>
    <t>Cee`d</t>
  </si>
  <si>
    <t>Ukraina</t>
  </si>
  <si>
    <t>Duster</t>
  </si>
  <si>
    <t>Camry</t>
  </si>
  <si>
    <t>Logan</t>
  </si>
  <si>
    <t>Hyundai</t>
  </si>
  <si>
    <t>Tucson</t>
  </si>
  <si>
    <t>Polo</t>
  </si>
  <si>
    <t>X-Trail</t>
  </si>
  <si>
    <t>Datums</t>
  </si>
  <si>
    <t>Laiks</t>
  </si>
  <si>
    <t>Vējš</t>
  </si>
  <si>
    <t>Virziens</t>
  </si>
  <si>
    <t>Stiprums (km/h)</t>
  </si>
  <si>
    <r>
      <t>Gaisa temperatūra (</t>
    </r>
    <r>
      <rPr>
        <sz val="11"/>
        <color theme="1"/>
        <rFont val="Calibri"/>
        <family val="2"/>
        <charset val="186"/>
      </rPr>
      <t>°</t>
    </r>
    <r>
      <rPr>
        <sz val="11"/>
        <color theme="1"/>
        <rFont val="Calibri"/>
        <family val="2"/>
        <scheme val="minor"/>
      </rPr>
      <t>C)</t>
    </r>
  </si>
  <si>
    <t>Apmācies</t>
  </si>
  <si>
    <t>Mākoņainums</t>
  </si>
  <si>
    <t>Laika prognoze Rīgai</t>
  </si>
  <si>
    <t>No</t>
  </si>
  <si>
    <t>Līdz</t>
  </si>
  <si>
    <t>Nokrišņi (mm)</t>
  </si>
  <si>
    <t>S</t>
  </si>
  <si>
    <t>Ž.</t>
  </si>
  <si>
    <t>Anda</t>
  </si>
  <si>
    <t>n</t>
  </si>
  <si>
    <t>Z.</t>
  </si>
  <si>
    <t>Ričards</t>
  </si>
  <si>
    <t>U.</t>
  </si>
  <si>
    <t>Š.</t>
  </si>
  <si>
    <t>Anastasija</t>
  </si>
  <si>
    <t>Andris</t>
  </si>
  <si>
    <t>S.</t>
  </si>
  <si>
    <t>Patriks</t>
  </si>
  <si>
    <t>P.</t>
  </si>
  <si>
    <t>Pauls</t>
  </si>
  <si>
    <t>O.</t>
  </si>
  <si>
    <t>M.</t>
  </si>
  <si>
    <t>Kārlis</t>
  </si>
  <si>
    <t>L.</t>
  </si>
  <si>
    <t>B.</t>
  </si>
  <si>
    <t>Madara</t>
  </si>
  <si>
    <t>A.</t>
  </si>
  <si>
    <t>Igors</t>
  </si>
  <si>
    <t>Emīls</t>
  </si>
  <si>
    <t>Elza</t>
  </si>
  <si>
    <t>V.</t>
  </si>
  <si>
    <t>Kristīna</t>
  </si>
  <si>
    <t>Arina</t>
  </si>
  <si>
    <t>Sandra</t>
  </si>
  <si>
    <t>Elīna</t>
  </si>
  <si>
    <t>R.</t>
  </si>
  <si>
    <t>Rinalds</t>
  </si>
  <si>
    <t>Agris</t>
  </si>
  <si>
    <t>Rolands</t>
  </si>
  <si>
    <t>Elija</t>
  </si>
  <si>
    <t>N.</t>
  </si>
  <si>
    <t>Krišjānis</t>
  </si>
  <si>
    <t>Adele</t>
  </si>
  <si>
    <t>Ķ.</t>
  </si>
  <si>
    <t>Andrejs</t>
  </si>
  <si>
    <t>K.</t>
  </si>
  <si>
    <t>Edgars</t>
  </si>
  <si>
    <t>Paula</t>
  </si>
  <si>
    <t>Imants</t>
  </si>
  <si>
    <t>Marta</t>
  </si>
  <si>
    <t>Lelde</t>
  </si>
  <si>
    <t>J.</t>
  </si>
  <si>
    <t>Anna</t>
  </si>
  <si>
    <t>E.</t>
  </si>
  <si>
    <t>Linda</t>
  </si>
  <si>
    <t>Toms</t>
  </si>
  <si>
    <t>Laura</t>
  </si>
  <si>
    <t>D.</t>
  </si>
  <si>
    <t>Edvards</t>
  </si>
  <si>
    <t>Rūdolfs</t>
  </si>
  <si>
    <t>Dagnija</t>
  </si>
  <si>
    <t>T.</t>
  </si>
  <si>
    <t>Gustavs</t>
  </si>
  <si>
    <t xml:space="preserve">Jūlija </t>
  </si>
  <si>
    <t>Anete</t>
  </si>
  <si>
    <t>Raivis</t>
  </si>
  <si>
    <t>Diāna</t>
  </si>
  <si>
    <t>Markuss</t>
  </si>
  <si>
    <t>Justīne</t>
  </si>
  <si>
    <t>Elizabete</t>
  </si>
  <si>
    <t>Artūrs</t>
  </si>
  <si>
    <t>Atis</t>
  </si>
  <si>
    <t>Kristiāns</t>
  </si>
  <si>
    <t>Gvido</t>
  </si>
  <si>
    <t>G.</t>
  </si>
  <si>
    <t>Leora</t>
  </si>
  <si>
    <t>Ņikita</t>
  </si>
  <si>
    <t>Askolds</t>
  </si>
  <si>
    <t>Liene</t>
  </si>
  <si>
    <t>Valters</t>
  </si>
  <si>
    <t>Katrīna</t>
  </si>
  <si>
    <t>Matīss</t>
  </si>
  <si>
    <t>Kristiāna</t>
  </si>
  <si>
    <t>Renārs</t>
  </si>
  <si>
    <t>Marija</t>
  </si>
  <si>
    <t>Aļina</t>
  </si>
  <si>
    <t>Natālija</t>
  </si>
  <si>
    <t>Grigorijs</t>
  </si>
  <si>
    <t>Jeļena</t>
  </si>
  <si>
    <t>Roberts</t>
  </si>
  <si>
    <t>Kristers</t>
  </si>
  <si>
    <t>Tīna</t>
  </si>
  <si>
    <t>Artjoms</t>
  </si>
  <si>
    <t>Viktorija</t>
  </si>
  <si>
    <t>Ilze</t>
  </si>
  <si>
    <t>H.</t>
  </si>
  <si>
    <t>Patrīcija</t>
  </si>
  <si>
    <t>F.</t>
  </si>
  <si>
    <t>Deniss</t>
  </si>
  <si>
    <t>Dana</t>
  </si>
  <si>
    <t>C.</t>
  </si>
  <si>
    <t>Iļja</t>
  </si>
  <si>
    <t>Loreta</t>
  </si>
  <si>
    <t>Rita</t>
  </si>
  <si>
    <t>Haralds</t>
  </si>
  <si>
    <t>Arnela</t>
  </si>
  <si>
    <t>Kaspars</t>
  </si>
  <si>
    <t>Aleksandra</t>
  </si>
  <si>
    <t>Evija</t>
  </si>
  <si>
    <t>Ralfs</t>
  </si>
  <si>
    <t>Renata</t>
  </si>
  <si>
    <t>Keita</t>
  </si>
  <si>
    <t>Elīze</t>
  </si>
  <si>
    <t>Jasmīna</t>
  </si>
  <si>
    <t>Aleksandrs</t>
  </si>
  <si>
    <t>Pavel</t>
  </si>
  <si>
    <t>Aleksis</t>
  </si>
  <si>
    <t>Jēkabs</t>
  </si>
  <si>
    <t>Varis</t>
  </si>
  <si>
    <t>Raimonds</t>
  </si>
  <si>
    <t>Estere</t>
  </si>
  <si>
    <t>Rihards</t>
  </si>
  <si>
    <t>Emija</t>
  </si>
  <si>
    <t>Nauris</t>
  </si>
  <si>
    <t>Ernests</t>
  </si>
  <si>
    <t>Dāvids</t>
  </si>
  <si>
    <t>Egija</t>
  </si>
  <si>
    <t xml:space="preserve">Estere </t>
  </si>
  <si>
    <t>Kristaps</t>
  </si>
  <si>
    <t>Tomass</t>
  </si>
  <si>
    <t>Jānis</t>
  </si>
  <si>
    <t>Krists</t>
  </si>
  <si>
    <t>Evelīna</t>
  </si>
  <si>
    <t xml:space="preserve">Armands </t>
  </si>
  <si>
    <t>Samanta</t>
  </si>
  <si>
    <t>I.</t>
  </si>
  <si>
    <t xml:space="preserve">Justīne </t>
  </si>
  <si>
    <t>Rauls</t>
  </si>
  <si>
    <t>Ginta</t>
  </si>
  <si>
    <t>Anija</t>
  </si>
  <si>
    <t xml:space="preserve">Anna </t>
  </si>
  <si>
    <t>Mārtiņš</t>
  </si>
  <si>
    <t>Č.</t>
  </si>
  <si>
    <t>Amēlija</t>
  </si>
  <si>
    <t xml:space="preserve">Edvards </t>
  </si>
  <si>
    <t>Lauris</t>
  </si>
  <si>
    <t>Veronika</t>
  </si>
  <si>
    <t>Dāvis</t>
  </si>
  <si>
    <t>Niks</t>
  </si>
  <si>
    <t>Jegors</t>
  </si>
  <si>
    <t>Pāvels</t>
  </si>
  <si>
    <t>Kristija</t>
  </si>
  <si>
    <t>Aivis</t>
  </si>
  <si>
    <t>Evelita</t>
  </si>
  <si>
    <t>Amanda</t>
  </si>
  <si>
    <t>Agate</t>
  </si>
  <si>
    <t>Zane</t>
  </si>
  <si>
    <t>Filips</t>
  </si>
  <si>
    <t>Annija</t>
  </si>
  <si>
    <t>Eduards</t>
  </si>
  <si>
    <t>Danieļus</t>
  </si>
  <si>
    <t>Elīza</t>
  </si>
  <si>
    <t>Anabella</t>
  </si>
  <si>
    <t>Uldis</t>
  </si>
  <si>
    <t>Alise</t>
  </si>
  <si>
    <t>Ivars</t>
  </si>
  <si>
    <t>Antons</t>
  </si>
  <si>
    <t>Kristofers</t>
  </si>
  <si>
    <t>Gatis</t>
  </si>
  <si>
    <t>Līva</t>
  </si>
  <si>
    <t>Kopā</t>
  </si>
  <si>
    <t>5. uzd.</t>
  </si>
  <si>
    <t>4. uzd.</t>
  </si>
  <si>
    <t>3. uzd.</t>
  </si>
  <si>
    <t>2. uzd.</t>
  </si>
  <si>
    <t>1. uzd.</t>
  </si>
  <si>
    <t>Uzvārds</t>
  </si>
  <si>
    <t>Vārds</t>
  </si>
  <si>
    <t>Klase</t>
  </si>
  <si>
    <t>Vidēji</t>
  </si>
  <si>
    <t>Eļlīna</t>
  </si>
  <si>
    <t>Vidējā  bruto alga Baltijas valstīs</t>
  </si>
  <si>
    <t>Gads</t>
  </si>
  <si>
    <t>Cet.</t>
  </si>
  <si>
    <t>I</t>
  </si>
  <si>
    <t>II</t>
  </si>
  <si>
    <t>III</t>
  </si>
  <si>
    <t>IV</t>
  </si>
  <si>
    <t>Bezdarbnieku skaits un bezdarba līmenis 15-74 gadu vecumā</t>
  </si>
  <si>
    <t>Bezdarbnieki (tūkst.)</t>
  </si>
  <si>
    <t>Bezdarba līmenis</t>
  </si>
  <si>
    <t>Mēnesis</t>
  </si>
  <si>
    <t>Vīrieši</t>
  </si>
  <si>
    <t>Sievietes</t>
  </si>
  <si>
    <t xml:space="preserve">Rūdolfs </t>
  </si>
  <si>
    <t>Eva</t>
  </si>
  <si>
    <t>Daiga</t>
  </si>
  <si>
    <t>Kitija</t>
  </si>
  <si>
    <t>Kristīne</t>
  </si>
  <si>
    <t>Reinis</t>
  </si>
  <si>
    <t>Lea</t>
  </si>
  <si>
    <t>Emīlija</t>
  </si>
  <si>
    <t>Jana</t>
  </si>
  <si>
    <t>2013/I</t>
  </si>
  <si>
    <t>2013/II</t>
  </si>
  <si>
    <t>2013/III</t>
  </si>
  <si>
    <t>2013/IV</t>
  </si>
  <si>
    <t>2014/I</t>
  </si>
  <si>
    <t>2014/II</t>
  </si>
  <si>
    <t>2014/III</t>
  </si>
  <si>
    <t>2014/IV</t>
  </si>
  <si>
    <t>2015/I</t>
  </si>
  <si>
    <t>2015/II</t>
  </si>
  <si>
    <t>2015/III</t>
  </si>
  <si>
    <t>2015/IV</t>
  </si>
  <si>
    <t>2016/I</t>
  </si>
  <si>
    <t>2016/II</t>
  </si>
  <si>
    <t>2016/III</t>
  </si>
  <si>
    <t>2016/IV</t>
  </si>
  <si>
    <t>2017/I</t>
  </si>
  <si>
    <t>2017/II</t>
  </si>
  <si>
    <t>2017/III</t>
  </si>
  <si>
    <t>2017/IV</t>
  </si>
  <si>
    <t>2018/I</t>
  </si>
  <si>
    <t>2018/II</t>
  </si>
  <si>
    <t>2018/III</t>
  </si>
  <si>
    <t>2018/IV</t>
  </si>
  <si>
    <t>2019/I</t>
  </si>
  <si>
    <t>2019/II</t>
  </si>
  <si>
    <t>2019/III</t>
  </si>
  <si>
    <t>Periods</t>
  </si>
  <si>
    <t>2013.g.</t>
  </si>
  <si>
    <t>2014.g.</t>
  </si>
  <si>
    <t>2015.g.</t>
  </si>
  <si>
    <t>2018.g.</t>
  </si>
  <si>
    <t>2017.g.</t>
  </si>
  <si>
    <t>2016.g.</t>
  </si>
  <si>
    <t>Vidējā  bruto alga Baltijas valstīs pa ceturkšņiem</t>
  </si>
  <si>
    <t>Vidējā  bruto alga Baltijas valstīs pa gadiem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</si>
</sst>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sz val="11"/>
      <color theme="1"/>
      <name val="Calibri"/>
      <family val="2"/>
      <charset val="186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Border="0" applyAlignment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20" fontId="5" fillId="0" borderId="0" xfId="0" applyNumberFormat="1" applyFont="1" applyBorder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Border="1" applyAlignment="1">
      <alignment horizontal="center"/>
    </xf>
    <xf numFmtId="0" fontId="6" fillId="0" borderId="0" xfId="1"/>
    <xf numFmtId="0" fontId="4" fillId="0" borderId="0" xfId="0" applyFont="1"/>
    <xf numFmtId="0" fontId="7" fillId="0" borderId="0" xfId="2" applyFill="1" applyProtection="1"/>
    <xf numFmtId="0" fontId="7" fillId="0" borderId="0" xfId="2" applyNumberFormat="1" applyFill="1" applyProtection="1"/>
    <xf numFmtId="0" fontId="7" fillId="0" borderId="0" xfId="2" applyFill="1" applyAlignment="1" applyProtection="1">
      <alignment wrapText="1"/>
    </xf>
    <xf numFmtId="0" fontId="8" fillId="0" borderId="1" xfId="2" applyFont="1" applyFill="1" applyBorder="1" applyProtection="1"/>
    <xf numFmtId="0" fontId="7" fillId="0" borderId="1" xfId="2" applyNumberFormat="1" applyFill="1" applyBorder="1" applyProtection="1"/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2" applyFont="1" applyFill="1" applyBorder="1" applyAlignment="1" applyProtection="1">
      <alignment horizontal="center" wrapText="1"/>
    </xf>
    <xf numFmtId="0" fontId="8" fillId="0" borderId="2" xfId="2" applyFont="1" applyFill="1" applyBorder="1" applyAlignment="1" applyProtection="1">
      <alignment horizontal="center"/>
    </xf>
    <xf numFmtId="0" fontId="8" fillId="0" borderId="3" xfId="2" applyFont="1" applyFill="1" applyBorder="1" applyAlignment="1" applyProtection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1</xdr:row>
      <xdr:rowOff>9525</xdr:rowOff>
    </xdr:from>
    <xdr:ext cx="3895725" cy="1125693"/>
    <xdr:sp macro="" textlink="">
      <xdr:nvSpPr>
        <xdr:cNvPr id="6" name="TextBox 5"/>
        <xdr:cNvSpPr txBox="1"/>
      </xdr:nvSpPr>
      <xdr:spPr>
        <a:xfrm>
          <a:off x="5314950" y="200025"/>
          <a:ext cx="3895725" cy="112569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2.1.2. Zināt un izmantot ieteikumus sarakstu veidošanā, piemēram, izvairīties no tukšām rindām un kolonnām, ievietot tukšu rindu pirms kopsummas rindas, robežšūnas starp sarakstiem atstāt tukšas.</a:t>
          </a: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3.1.3. Iespraust un dzēst rindas un kolonnas.</a:t>
          </a:r>
          <a:endParaRPr lang="lv-LV" sz="1100"/>
        </a:p>
        <a:p>
          <a:endParaRPr lang="lv-LV" sz="1100"/>
        </a:p>
      </xdr:txBody>
    </xdr:sp>
    <xdr:clientData/>
  </xdr:oneCellAnchor>
  <xdr:oneCellAnchor>
    <xdr:from>
      <xdr:col>9</xdr:col>
      <xdr:colOff>19050</xdr:colOff>
      <xdr:row>8</xdr:row>
      <xdr:rowOff>0</xdr:rowOff>
    </xdr:from>
    <xdr:ext cx="3895725" cy="609013"/>
    <xdr:sp macro="" textlink="">
      <xdr:nvSpPr>
        <xdr:cNvPr id="7" name="TextBox 6"/>
        <xdr:cNvSpPr txBox="1"/>
      </xdr:nvSpPr>
      <xdr:spPr>
        <a:xfrm>
          <a:off x="5210175" y="1524000"/>
          <a:ext cx="3895725" cy="60901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Veikt nepieciešamās izmaiņas, lai datu izvietojums darblapā atbilstu saraksta veidošanas ieteikumiem.</a:t>
          </a:r>
        </a:p>
        <a:p>
          <a:endParaRPr lang="lv-LV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10</xdr:row>
      <xdr:rowOff>180975</xdr:rowOff>
    </xdr:from>
    <xdr:ext cx="3895725" cy="264560"/>
    <xdr:sp macro="" textlink="">
      <xdr:nvSpPr>
        <xdr:cNvPr id="4" name="TextBox 3"/>
        <xdr:cNvSpPr txBox="1"/>
      </xdr:nvSpPr>
      <xdr:spPr>
        <a:xfrm>
          <a:off x="180975" y="2085975"/>
          <a:ext cx="3895725" cy="26456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2.1.3. Ievadīt šūnā skaitli, datumu, tekstu</a:t>
          </a:r>
          <a:endParaRPr lang="lv-LV" sz="1100"/>
        </a:p>
      </xdr:txBody>
    </xdr:sp>
    <xdr:clientData/>
  </xdr:oneCellAnchor>
  <xdr:oneCellAnchor>
    <xdr:from>
      <xdr:col>0</xdr:col>
      <xdr:colOff>171450</xdr:colOff>
      <xdr:row>13</xdr:row>
      <xdr:rowOff>85725</xdr:rowOff>
    </xdr:from>
    <xdr:ext cx="3895725" cy="1297919"/>
    <xdr:sp macro="" textlink="">
      <xdr:nvSpPr>
        <xdr:cNvPr id="5" name="TextBox 4"/>
        <xdr:cNvSpPr txBox="1"/>
      </xdr:nvSpPr>
      <xdr:spPr>
        <a:xfrm>
          <a:off x="171450" y="2562225"/>
          <a:ext cx="3895725" cy="129791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Papildināt tabulu ar datiem no dotā teksta:</a:t>
          </a:r>
        </a:p>
        <a:p>
          <a:endParaRPr lang="lv-LV" sz="1100"/>
        </a:p>
        <a:p>
          <a:r>
            <a:rPr lang="lv-LV" sz="1100"/>
            <a:t>Nakts uz 30. decembri būs mākoņaina un</a:t>
          </a:r>
          <a:r>
            <a:rPr lang="lv-LV" sz="1100" baseline="0"/>
            <a:t> ir gaidāms neliels sniegs (līdz 2,2 mm). Gaisa temperatūra naktī palielināsies līdz +2°, bet dienā jau sasniegs +6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°. V</a:t>
          </a:r>
          <a:r>
            <a:rPr lang="lv-LV" sz="1100" baseline="0"/>
            <a:t>ēja stiprums būs 7-14 m/s,  naktī tas pūtīs no dienvidiem, bet dienā iegriezīsies no dienvidrietumiem. Vakara pusē mākoņi daļēji izklīdīs.</a:t>
          </a:r>
          <a:endParaRPr lang="lv-LV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9526</xdr:colOff>
      <xdr:row>0</xdr:row>
      <xdr:rowOff>180975</xdr:rowOff>
    </xdr:from>
    <xdr:ext cx="2838450" cy="436786"/>
    <xdr:sp macro="" textlink="">
      <xdr:nvSpPr>
        <xdr:cNvPr id="2" name="TextBox 1"/>
        <xdr:cNvSpPr txBox="1"/>
      </xdr:nvSpPr>
      <xdr:spPr>
        <a:xfrm>
          <a:off x="6105526" y="180975"/>
          <a:ext cx="2838450" cy="43678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2.2.4. Izmantot aizvietošanas komandu, lai darblapā aizvietotu konkrētu informāciju.</a:t>
          </a:r>
          <a:endParaRPr lang="lv-LV" sz="1100"/>
        </a:p>
      </xdr:txBody>
    </xdr:sp>
    <xdr:clientData/>
  </xdr:oneCellAnchor>
  <xdr:oneCellAnchor>
    <xdr:from>
      <xdr:col>9</xdr:col>
      <xdr:colOff>676275</xdr:colOff>
      <xdr:row>4</xdr:row>
      <xdr:rowOff>0</xdr:rowOff>
    </xdr:from>
    <xdr:ext cx="3362325" cy="436786"/>
    <xdr:sp macro="" textlink="">
      <xdr:nvSpPr>
        <xdr:cNvPr id="3" name="TextBox 2"/>
        <xdr:cNvSpPr txBox="1"/>
      </xdr:nvSpPr>
      <xdr:spPr>
        <a:xfrm>
          <a:off x="6096000" y="762000"/>
          <a:ext cx="3362325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U</a:t>
          </a:r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zdevumu kolonnās dzēst burtu “n” (veikt aizvietošanu, nenorādot ar ko aizvietot)</a:t>
          </a:r>
          <a:endParaRPr lang="lv-LV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247651</xdr:colOff>
      <xdr:row>0</xdr:row>
      <xdr:rowOff>57150</xdr:rowOff>
    </xdr:from>
    <xdr:ext cx="2990850" cy="657225"/>
    <xdr:sp macro="" textlink="">
      <xdr:nvSpPr>
        <xdr:cNvPr id="2" name="TextBox 1"/>
        <xdr:cNvSpPr txBox="1"/>
      </xdr:nvSpPr>
      <xdr:spPr>
        <a:xfrm>
          <a:off x="7562851" y="57150"/>
          <a:ext cx="2990850" cy="6572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2.2.5. Sakārtot atlasīto šūnu saturu (pēc viena kritērija) augošā vai dilstošā skaitliskā secībā, augošā vai dilstošā alfabētiskā secībā</a:t>
          </a:r>
          <a:r>
            <a:rPr lang="lv-LV" sz="1100"/>
            <a:t>.</a:t>
          </a:r>
        </a:p>
        <a:p>
          <a:endParaRPr lang="lv-LV" sz="1100"/>
        </a:p>
      </xdr:txBody>
    </xdr:sp>
    <xdr:clientData/>
  </xdr:oneCellAnchor>
  <xdr:oneCellAnchor>
    <xdr:from>
      <xdr:col>9</xdr:col>
      <xdr:colOff>238125</xdr:colOff>
      <xdr:row>0</xdr:row>
      <xdr:rowOff>47625</xdr:rowOff>
    </xdr:from>
    <xdr:ext cx="1714500" cy="609013"/>
    <xdr:sp macro="" textlink="">
      <xdr:nvSpPr>
        <xdr:cNvPr id="3" name="TextBox 2"/>
        <xdr:cNvSpPr txBox="1"/>
      </xdr:nvSpPr>
      <xdr:spPr>
        <a:xfrm>
          <a:off x="5724525" y="47625"/>
          <a:ext cx="1714500" cy="60901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Sakārtot skolēnu sarakstu pēc iegūto punktu summas dilstošā secībā.</a:t>
          </a:r>
          <a:endParaRPr lang="lv-LV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47626</xdr:colOff>
      <xdr:row>1</xdr:row>
      <xdr:rowOff>19050</xdr:rowOff>
    </xdr:from>
    <xdr:ext cx="3724274" cy="436786"/>
    <xdr:sp macro="" textlink="">
      <xdr:nvSpPr>
        <xdr:cNvPr id="2" name="TextBox 1"/>
        <xdr:cNvSpPr txBox="1"/>
      </xdr:nvSpPr>
      <xdr:spPr>
        <a:xfrm>
          <a:off x="2867026" y="209550"/>
          <a:ext cx="3724274" cy="43678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2.3.1. Kopēt šūnas vai šūnu apgabala saturu vienas darblapas ietvaros, starp darblapām, starp atvērtām izklājlapām.</a:t>
          </a:r>
          <a:endParaRPr lang="lv-LV" sz="1100"/>
        </a:p>
      </xdr:txBody>
    </xdr:sp>
    <xdr:clientData/>
  </xdr:oneCellAnchor>
  <xdr:oneCellAnchor>
    <xdr:from>
      <xdr:col>6</xdr:col>
      <xdr:colOff>0</xdr:colOff>
      <xdr:row>4</xdr:row>
      <xdr:rowOff>28575</xdr:rowOff>
    </xdr:from>
    <xdr:ext cx="3362325" cy="436786"/>
    <xdr:sp macro="" textlink="">
      <xdr:nvSpPr>
        <xdr:cNvPr id="3" name="TextBox 2"/>
        <xdr:cNvSpPr txBox="1"/>
      </xdr:nvSpPr>
      <xdr:spPr>
        <a:xfrm>
          <a:off x="2819400" y="790575"/>
          <a:ext cx="3362325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Turpināt kolonnās A un B aizpildīt datus par gadiem un ceturkšņiem.</a:t>
          </a:r>
          <a:endParaRPr lang="lv-LV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600076</xdr:colOff>
      <xdr:row>0</xdr:row>
      <xdr:rowOff>180975</xdr:rowOff>
    </xdr:from>
    <xdr:ext cx="3724274" cy="436786"/>
    <xdr:sp macro="" textlink="">
      <xdr:nvSpPr>
        <xdr:cNvPr id="4" name="TextBox 3"/>
        <xdr:cNvSpPr txBox="1"/>
      </xdr:nvSpPr>
      <xdr:spPr>
        <a:xfrm>
          <a:off x="4448176" y="180975"/>
          <a:ext cx="3724274" cy="43678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2.3.2. Izmantot šūnu automātisko aizpildīšanu datu pavairošanai.</a:t>
          </a:r>
          <a:endParaRPr lang="lv-LV" sz="1100"/>
        </a:p>
      </xdr:txBody>
    </xdr:sp>
    <xdr:clientData/>
  </xdr:oneCellAnchor>
  <xdr:oneCellAnchor>
    <xdr:from>
      <xdr:col>8</xdr:col>
      <xdr:colOff>0</xdr:colOff>
      <xdr:row>4</xdr:row>
      <xdr:rowOff>19050</xdr:rowOff>
    </xdr:from>
    <xdr:ext cx="3667125" cy="436786"/>
    <xdr:sp macro="" textlink="">
      <xdr:nvSpPr>
        <xdr:cNvPr id="5" name="TextBox 4"/>
        <xdr:cNvSpPr txBox="1"/>
      </xdr:nvSpPr>
      <xdr:spPr>
        <a:xfrm>
          <a:off x="4457700" y="781050"/>
          <a:ext cx="3667125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Kolonnā B mēnešu numurus aizstāt ar to nosaukumiem.</a:t>
          </a: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Šūnā E5 esošo formulu dublēt šūnu apgabalā E6:E218.</a:t>
          </a:r>
          <a:endParaRPr lang="lv-LV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95250</xdr:rowOff>
    </xdr:from>
    <xdr:ext cx="3095625" cy="609013"/>
    <xdr:sp macro="" textlink="">
      <xdr:nvSpPr>
        <xdr:cNvPr id="2" name="TextBox 1"/>
        <xdr:cNvSpPr txBox="1"/>
      </xdr:nvSpPr>
      <xdr:spPr>
        <a:xfrm>
          <a:off x="6096000" y="95250"/>
          <a:ext cx="3095625" cy="60901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2.3.3. Pārvietot šūnas vai šūnu apgabala saturu vienas darblapas ietvaros, starp darblapām, starp atvērtām izklājlapām.</a:t>
          </a:r>
          <a:endParaRPr lang="lv-LV" sz="1100"/>
        </a:p>
      </xdr:txBody>
    </xdr:sp>
    <xdr:clientData/>
  </xdr:oneCellAnchor>
  <xdr:oneCellAnchor>
    <xdr:from>
      <xdr:col>10</xdr:col>
      <xdr:colOff>19049</xdr:colOff>
      <xdr:row>4</xdr:row>
      <xdr:rowOff>95250</xdr:rowOff>
    </xdr:from>
    <xdr:ext cx="3048001" cy="436786"/>
    <xdr:sp macro="" textlink="">
      <xdr:nvSpPr>
        <xdr:cNvPr id="3" name="TextBox 2"/>
        <xdr:cNvSpPr txBox="1"/>
      </xdr:nvSpPr>
      <xdr:spPr>
        <a:xfrm>
          <a:off x="6115049" y="857250"/>
          <a:ext cx="3048001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pirmās tabulas otrajā tabulā turpināt pārvietot aprēķinātos datus par vidējo algu gadā.</a:t>
          </a:r>
          <a:endParaRPr lang="lv-LV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opLeftCell="D1" workbookViewId="0">
      <selection activeCell="R5" sqref="R4:R5"/>
    </sheetView>
  </sheetViews>
  <sheetFormatPr defaultRowHeight="15" x14ac:dyDescent="0.25"/>
  <cols>
    <col min="4" max="4" width="6.42578125" customWidth="1"/>
    <col min="5" max="5" width="12.140625" customWidth="1"/>
    <col min="6" max="6" width="8.85546875" bestFit="1" customWidth="1"/>
    <col min="7" max="7" width="6.140625" bestFit="1" customWidth="1"/>
  </cols>
  <sheetData>
    <row r="1" spans="1:7" x14ac:dyDescent="0.25">
      <c r="D1" t="s">
        <v>0</v>
      </c>
    </row>
    <row r="2" spans="1:7" x14ac:dyDescent="0.25">
      <c r="D2" t="s">
        <v>1</v>
      </c>
    </row>
    <row r="3" spans="1:7" x14ac:dyDescent="0.25">
      <c r="D3" t="s">
        <v>12</v>
      </c>
      <c r="E3" t="s">
        <v>3</v>
      </c>
      <c r="F3" t="s">
        <v>4</v>
      </c>
      <c r="G3" t="s">
        <v>5</v>
      </c>
    </row>
    <row r="4" spans="1:7" x14ac:dyDescent="0.25">
      <c r="D4">
        <v>1</v>
      </c>
      <c r="E4" t="s">
        <v>6</v>
      </c>
      <c r="F4" t="s">
        <v>7</v>
      </c>
      <c r="G4">
        <v>894</v>
      </c>
    </row>
    <row r="5" spans="1:7" x14ac:dyDescent="0.25">
      <c r="D5">
        <v>2</v>
      </c>
      <c r="E5" t="s">
        <v>2</v>
      </c>
      <c r="F5" t="s">
        <v>8</v>
      </c>
      <c r="G5">
        <v>680</v>
      </c>
    </row>
    <row r="6" spans="1:7" x14ac:dyDescent="0.25">
      <c r="D6">
        <v>3</v>
      </c>
      <c r="E6" t="s">
        <v>9</v>
      </c>
      <c r="F6" t="s">
        <v>10</v>
      </c>
      <c r="G6">
        <v>540</v>
      </c>
    </row>
    <row r="7" spans="1:7" x14ac:dyDescent="0.25">
      <c r="D7">
        <v>4</v>
      </c>
      <c r="E7" t="s">
        <v>6</v>
      </c>
      <c r="F7" t="s">
        <v>11</v>
      </c>
      <c r="G7">
        <v>538</v>
      </c>
    </row>
    <row r="8" spans="1:7" x14ac:dyDescent="0.25">
      <c r="D8">
        <v>5</v>
      </c>
      <c r="E8" t="s">
        <v>9</v>
      </c>
      <c r="F8" t="s">
        <v>13</v>
      </c>
      <c r="G8">
        <v>513</v>
      </c>
    </row>
    <row r="9" spans="1:7" x14ac:dyDescent="0.25">
      <c r="D9">
        <v>6</v>
      </c>
      <c r="E9" t="s">
        <v>14</v>
      </c>
      <c r="F9" t="s">
        <v>15</v>
      </c>
      <c r="G9">
        <v>460</v>
      </c>
    </row>
    <row r="10" spans="1:7" x14ac:dyDescent="0.25">
      <c r="D10">
        <v>7</v>
      </c>
      <c r="E10" t="s">
        <v>6</v>
      </c>
      <c r="F10" t="s">
        <v>16</v>
      </c>
      <c r="G10">
        <v>449</v>
      </c>
    </row>
    <row r="11" spans="1:7" x14ac:dyDescent="0.25">
      <c r="D11">
        <v>8</v>
      </c>
      <c r="E11" t="s">
        <v>9</v>
      </c>
      <c r="F11" t="s">
        <v>17</v>
      </c>
      <c r="G11">
        <v>366</v>
      </c>
    </row>
    <row r="12" spans="1:7" x14ac:dyDescent="0.25">
      <c r="D12">
        <v>9</v>
      </c>
      <c r="E12" t="s">
        <v>30</v>
      </c>
      <c r="F12" t="s">
        <v>19</v>
      </c>
      <c r="G12">
        <v>363</v>
      </c>
    </row>
    <row r="13" spans="1:7" x14ac:dyDescent="0.25">
      <c r="D13">
        <v>10</v>
      </c>
      <c r="E13" t="s">
        <v>9</v>
      </c>
      <c r="F13" t="s">
        <v>20</v>
      </c>
      <c r="G13">
        <v>290</v>
      </c>
    </row>
    <row r="14" spans="1:7" x14ac:dyDescent="0.25">
      <c r="F14" t="s">
        <v>21</v>
      </c>
      <c r="G14">
        <f>SUM(G4:G13)</f>
        <v>5093</v>
      </c>
    </row>
    <row r="15" spans="1:7" x14ac:dyDescent="0.25">
      <c r="D15" t="s">
        <v>22</v>
      </c>
    </row>
    <row r="16" spans="1:7" x14ac:dyDescent="0.25">
      <c r="D16" t="s">
        <v>12</v>
      </c>
      <c r="E16" t="s">
        <v>3</v>
      </c>
      <c r="F16" t="s">
        <v>4</v>
      </c>
      <c r="G16" t="s">
        <v>5</v>
      </c>
    </row>
    <row r="17" spans="4:7" x14ac:dyDescent="0.25">
      <c r="D17">
        <v>1</v>
      </c>
      <c r="E17" t="s">
        <v>23</v>
      </c>
      <c r="F17" s="1">
        <v>500</v>
      </c>
      <c r="G17">
        <v>5769</v>
      </c>
    </row>
    <row r="18" spans="4:7" x14ac:dyDescent="0.25">
      <c r="D18">
        <v>2</v>
      </c>
      <c r="E18" t="s">
        <v>23</v>
      </c>
      <c r="F18" t="s">
        <v>24</v>
      </c>
      <c r="G18">
        <v>1899</v>
      </c>
    </row>
    <row r="19" spans="4:7" x14ac:dyDescent="0.25">
      <c r="D19">
        <v>3</v>
      </c>
      <c r="E19" t="s">
        <v>14</v>
      </c>
      <c r="F19" t="s">
        <v>15</v>
      </c>
      <c r="G19">
        <v>1222</v>
      </c>
    </row>
    <row r="20" spans="4:7" x14ac:dyDescent="0.25">
      <c r="D20">
        <v>4</v>
      </c>
      <c r="E20" t="s">
        <v>23</v>
      </c>
      <c r="F20" s="1" t="s">
        <v>25</v>
      </c>
      <c r="G20">
        <v>1206</v>
      </c>
    </row>
    <row r="21" spans="4:7" x14ac:dyDescent="0.25">
      <c r="D21">
        <v>5</v>
      </c>
      <c r="E21" t="s">
        <v>9</v>
      </c>
      <c r="F21" t="s">
        <v>17</v>
      </c>
      <c r="G21">
        <v>1010</v>
      </c>
    </row>
    <row r="22" spans="4:7" x14ac:dyDescent="0.25">
      <c r="D22">
        <v>6</v>
      </c>
      <c r="E22" t="s">
        <v>9</v>
      </c>
      <c r="F22" t="s">
        <v>10</v>
      </c>
      <c r="G22">
        <v>980</v>
      </c>
    </row>
    <row r="23" spans="4:7" x14ac:dyDescent="0.25">
      <c r="D23">
        <v>7</v>
      </c>
      <c r="E23" t="s">
        <v>2</v>
      </c>
      <c r="F23" t="s">
        <v>8</v>
      </c>
      <c r="G23">
        <v>804</v>
      </c>
    </row>
    <row r="24" spans="4:7" x14ac:dyDescent="0.25">
      <c r="D24">
        <v>8</v>
      </c>
      <c r="E24" t="s">
        <v>6</v>
      </c>
      <c r="F24" t="s">
        <v>7</v>
      </c>
      <c r="G24">
        <v>789</v>
      </c>
    </row>
    <row r="25" spans="4:7" x14ac:dyDescent="0.25">
      <c r="D25">
        <v>9</v>
      </c>
      <c r="E25" t="s">
        <v>9</v>
      </c>
      <c r="F25" t="s">
        <v>13</v>
      </c>
      <c r="G25">
        <v>766</v>
      </c>
    </row>
    <row r="26" spans="4:7" x14ac:dyDescent="0.25">
      <c r="D26">
        <v>10</v>
      </c>
      <c r="E26" t="s">
        <v>6</v>
      </c>
      <c r="F26" t="s">
        <v>16</v>
      </c>
      <c r="G26">
        <v>745</v>
      </c>
    </row>
    <row r="27" spans="4:7" x14ac:dyDescent="0.25">
      <c r="F27" t="s">
        <v>21</v>
      </c>
      <c r="G27">
        <f>SUM(G17:G26)</f>
        <v>15190</v>
      </c>
    </row>
    <row r="28" spans="4:7" x14ac:dyDescent="0.25">
      <c r="D28" t="s">
        <v>26</v>
      </c>
    </row>
    <row r="29" spans="4:7" x14ac:dyDescent="0.25">
      <c r="D29" t="s">
        <v>12</v>
      </c>
      <c r="E29" t="s">
        <v>3</v>
      </c>
      <c r="F29" t="s">
        <v>4</v>
      </c>
      <c r="G29" t="s">
        <v>5</v>
      </c>
    </row>
    <row r="30" spans="4:7" x14ac:dyDescent="0.25">
      <c r="D30">
        <v>1</v>
      </c>
      <c r="E30" t="s">
        <v>14</v>
      </c>
      <c r="F30" t="s">
        <v>15</v>
      </c>
      <c r="G30">
        <v>1025</v>
      </c>
    </row>
    <row r="31" spans="4:7" x14ac:dyDescent="0.25">
      <c r="D31">
        <v>2</v>
      </c>
      <c r="E31" t="s">
        <v>9</v>
      </c>
      <c r="F31" t="s">
        <v>10</v>
      </c>
      <c r="G31">
        <v>997</v>
      </c>
    </row>
    <row r="32" spans="4:7" x14ac:dyDescent="0.25">
      <c r="D32">
        <v>3</v>
      </c>
      <c r="E32" t="s">
        <v>27</v>
      </c>
      <c r="F32" t="s">
        <v>28</v>
      </c>
      <c r="G32">
        <v>861</v>
      </c>
    </row>
    <row r="33" spans="4:7" x14ac:dyDescent="0.25">
      <c r="D33">
        <v>4</v>
      </c>
      <c r="E33" t="s">
        <v>9</v>
      </c>
      <c r="F33" t="s">
        <v>20</v>
      </c>
      <c r="G33">
        <v>785</v>
      </c>
    </row>
    <row r="34" spans="4:7" x14ac:dyDescent="0.25">
      <c r="D34">
        <v>5</v>
      </c>
      <c r="E34" t="s">
        <v>18</v>
      </c>
      <c r="F34" t="s">
        <v>19</v>
      </c>
      <c r="G34">
        <v>663</v>
      </c>
    </row>
    <row r="35" spans="4:7" x14ac:dyDescent="0.25">
      <c r="D35">
        <v>6</v>
      </c>
      <c r="E35" t="s">
        <v>9</v>
      </c>
      <c r="F35" t="s">
        <v>13</v>
      </c>
      <c r="G35">
        <v>653</v>
      </c>
    </row>
    <row r="36" spans="4:7" x14ac:dyDescent="0.25">
      <c r="D36">
        <v>7</v>
      </c>
      <c r="E36" t="s">
        <v>14</v>
      </c>
      <c r="F36" t="s">
        <v>29</v>
      </c>
      <c r="G36">
        <v>636</v>
      </c>
    </row>
    <row r="37" spans="4:7" x14ac:dyDescent="0.25">
      <c r="D37">
        <v>8</v>
      </c>
      <c r="E37" t="s">
        <v>9</v>
      </c>
      <c r="F37" t="s">
        <v>17</v>
      </c>
      <c r="G37">
        <v>594</v>
      </c>
    </row>
    <row r="38" spans="4:7" x14ac:dyDescent="0.25">
      <c r="D38">
        <v>9</v>
      </c>
      <c r="E38" t="s">
        <v>30</v>
      </c>
      <c r="F38" t="s">
        <v>31</v>
      </c>
      <c r="G38">
        <v>572</v>
      </c>
    </row>
    <row r="39" spans="4:7" x14ac:dyDescent="0.25">
      <c r="D39">
        <v>10</v>
      </c>
      <c r="E39" t="s">
        <v>6</v>
      </c>
      <c r="F39" t="s">
        <v>7</v>
      </c>
      <c r="G39">
        <v>564</v>
      </c>
    </row>
    <row r="40" spans="4:7" x14ac:dyDescent="0.25">
      <c r="F40" t="s">
        <v>21</v>
      </c>
      <c r="G40">
        <f>SUM(G30:G39)</f>
        <v>7350</v>
      </c>
    </row>
    <row r="41" spans="4:7" x14ac:dyDescent="0.25">
      <c r="D41" t="s">
        <v>32</v>
      </c>
    </row>
    <row r="42" spans="4:7" x14ac:dyDescent="0.25">
      <c r="D42" t="s">
        <v>12</v>
      </c>
      <c r="E42" t="s">
        <v>3</v>
      </c>
      <c r="F42" t="s">
        <v>4</v>
      </c>
      <c r="G42" t="s">
        <v>5</v>
      </c>
    </row>
    <row r="43" spans="4:7" x14ac:dyDescent="0.25">
      <c r="D43">
        <v>1</v>
      </c>
      <c r="E43" t="s">
        <v>27</v>
      </c>
      <c r="F43" t="s">
        <v>33</v>
      </c>
      <c r="G43">
        <v>3465</v>
      </c>
    </row>
    <row r="44" spans="4:7" x14ac:dyDescent="0.25">
      <c r="D44">
        <v>2</v>
      </c>
      <c r="E44" t="s">
        <v>30</v>
      </c>
      <c r="F44" t="s">
        <v>19</v>
      </c>
      <c r="G44">
        <v>3128</v>
      </c>
    </row>
    <row r="45" spans="4:7" x14ac:dyDescent="0.25">
      <c r="D45">
        <v>3</v>
      </c>
      <c r="E45" t="s">
        <v>9</v>
      </c>
      <c r="F45" t="s">
        <v>10</v>
      </c>
      <c r="G45">
        <v>2653</v>
      </c>
    </row>
    <row r="46" spans="4:7" x14ac:dyDescent="0.25">
      <c r="D46">
        <v>4</v>
      </c>
      <c r="E46" t="s">
        <v>9</v>
      </c>
      <c r="F46" t="s">
        <v>34</v>
      </c>
      <c r="G46">
        <v>2404</v>
      </c>
    </row>
    <row r="47" spans="4:7" x14ac:dyDescent="0.25">
      <c r="D47">
        <v>5</v>
      </c>
      <c r="E47" t="s">
        <v>27</v>
      </c>
      <c r="F47" t="s">
        <v>35</v>
      </c>
      <c r="G47">
        <v>2385</v>
      </c>
    </row>
    <row r="48" spans="4:7" x14ac:dyDescent="0.25">
      <c r="D48">
        <v>6</v>
      </c>
      <c r="E48" t="s">
        <v>36</v>
      </c>
      <c r="F48" t="s">
        <v>37</v>
      </c>
      <c r="G48">
        <v>2229</v>
      </c>
    </row>
    <row r="49" spans="4:7" x14ac:dyDescent="0.25">
      <c r="D49">
        <v>7</v>
      </c>
      <c r="E49" t="s">
        <v>2</v>
      </c>
      <c r="F49" t="s">
        <v>8</v>
      </c>
      <c r="G49">
        <v>2197</v>
      </c>
    </row>
    <row r="50" spans="4:7" x14ac:dyDescent="0.25">
      <c r="D50">
        <v>8</v>
      </c>
      <c r="E50" t="s">
        <v>14</v>
      </c>
      <c r="F50" t="s">
        <v>15</v>
      </c>
      <c r="G50">
        <v>3138</v>
      </c>
    </row>
    <row r="51" spans="4:7" x14ac:dyDescent="0.25">
      <c r="D51">
        <v>9</v>
      </c>
      <c r="E51" t="s">
        <v>6</v>
      </c>
      <c r="F51" t="s">
        <v>38</v>
      </c>
      <c r="G51">
        <v>1812</v>
      </c>
    </row>
    <row r="52" spans="4:7" x14ac:dyDescent="0.25">
      <c r="D52">
        <v>10</v>
      </c>
      <c r="E52" t="s">
        <v>2</v>
      </c>
      <c r="F52" t="s">
        <v>39</v>
      </c>
      <c r="G52">
        <v>1732</v>
      </c>
    </row>
    <row r="53" spans="4:7" x14ac:dyDescent="0.25">
      <c r="F53" t="s">
        <v>21</v>
      </c>
      <c r="G53">
        <f>SUM(G43:G52)</f>
        <v>25143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G20" sqref="G20"/>
    </sheetView>
  </sheetViews>
  <sheetFormatPr defaultRowHeight="15" x14ac:dyDescent="0.25"/>
  <cols>
    <col min="1" max="1" width="10.5703125" customWidth="1"/>
    <col min="2" max="2" width="6" customWidth="1"/>
    <col min="3" max="3" width="14" customWidth="1"/>
    <col min="4" max="4" width="13.5703125" customWidth="1"/>
  </cols>
  <sheetData>
    <row r="1" spans="1:8" x14ac:dyDescent="0.25">
      <c r="A1" t="s">
        <v>48</v>
      </c>
    </row>
    <row r="3" spans="1:8" x14ac:dyDescent="0.25">
      <c r="A3" s="31" t="s">
        <v>40</v>
      </c>
      <c r="B3" s="31" t="s">
        <v>41</v>
      </c>
      <c r="C3" s="31" t="s">
        <v>47</v>
      </c>
      <c r="D3" s="31" t="s">
        <v>45</v>
      </c>
      <c r="E3" s="34" t="s">
        <v>42</v>
      </c>
      <c r="F3" s="34"/>
      <c r="G3" s="34"/>
      <c r="H3" s="31" t="s">
        <v>51</v>
      </c>
    </row>
    <row r="4" spans="1:8" ht="15" customHeight="1" x14ac:dyDescent="0.25">
      <c r="A4" s="32"/>
      <c r="B4" s="32"/>
      <c r="C4" s="32"/>
      <c r="D4" s="32"/>
      <c r="E4" s="35" t="s">
        <v>43</v>
      </c>
      <c r="F4" s="29" t="s">
        <v>44</v>
      </c>
      <c r="G4" s="30"/>
      <c r="H4" s="32"/>
    </row>
    <row r="5" spans="1:8" x14ac:dyDescent="0.25">
      <c r="A5" s="33"/>
      <c r="B5" s="33"/>
      <c r="C5" s="33"/>
      <c r="D5" s="33"/>
      <c r="E5" s="36"/>
      <c r="F5" s="6" t="s">
        <v>49</v>
      </c>
      <c r="G5" s="6" t="s">
        <v>50</v>
      </c>
      <c r="H5" s="33"/>
    </row>
    <row r="6" spans="1:8" x14ac:dyDescent="0.25">
      <c r="A6" s="3">
        <v>43828</v>
      </c>
      <c r="B6" s="4">
        <v>0</v>
      </c>
      <c r="C6" s="2" t="s">
        <v>46</v>
      </c>
      <c r="D6" s="2">
        <v>-5</v>
      </c>
      <c r="E6" s="2" t="s">
        <v>52</v>
      </c>
      <c r="F6" s="2">
        <v>2</v>
      </c>
      <c r="G6" s="2">
        <v>5</v>
      </c>
      <c r="H6" s="5">
        <v>0</v>
      </c>
    </row>
    <row r="7" spans="1:8" x14ac:dyDescent="0.25">
      <c r="A7" s="3">
        <v>43828</v>
      </c>
      <c r="B7" s="4">
        <v>0.5</v>
      </c>
      <c r="C7" s="2" t="s">
        <v>46</v>
      </c>
      <c r="D7" s="2">
        <v>-2</v>
      </c>
      <c r="E7" s="2" t="s">
        <v>52</v>
      </c>
      <c r="F7" s="2">
        <v>4</v>
      </c>
      <c r="G7" s="2">
        <v>9</v>
      </c>
      <c r="H7" s="5">
        <v>0.3</v>
      </c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</sheetData>
  <mergeCells count="8">
    <mergeCell ref="F4:G4"/>
    <mergeCell ref="H3:H5"/>
    <mergeCell ref="E3:G3"/>
    <mergeCell ref="A3:A5"/>
    <mergeCell ref="B3:B5"/>
    <mergeCell ref="C3:C5"/>
    <mergeCell ref="D3:D5"/>
    <mergeCell ref="E4:E5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7"/>
  <sheetViews>
    <sheetView workbookViewId="0"/>
  </sheetViews>
  <sheetFormatPr defaultRowHeight="15" x14ac:dyDescent="0.25"/>
  <cols>
    <col min="1" max="1" width="5.7109375" bestFit="1" customWidth="1"/>
    <col min="2" max="2" width="12.28515625" customWidth="1"/>
    <col min="3" max="3" width="7.85546875" bestFit="1" customWidth="1"/>
    <col min="4" max="8" width="6.7109375" bestFit="1" customWidth="1"/>
    <col min="9" max="9" width="5.42578125" bestFit="1" customWidth="1"/>
    <col min="10" max="10" width="10.7109375" customWidth="1"/>
  </cols>
  <sheetData>
    <row r="1" spans="1:22" x14ac:dyDescent="0.25">
      <c r="A1" t="s">
        <v>224</v>
      </c>
      <c r="B1" t="s">
        <v>223</v>
      </c>
      <c r="C1" t="s">
        <v>222</v>
      </c>
      <c r="D1" t="s">
        <v>221</v>
      </c>
      <c r="E1" t="s">
        <v>220</v>
      </c>
      <c r="F1" t="s">
        <v>219</v>
      </c>
      <c r="G1" t="s">
        <v>218</v>
      </c>
      <c r="H1" t="s">
        <v>217</v>
      </c>
      <c r="I1" t="s">
        <v>216</v>
      </c>
      <c r="J1" s="19"/>
    </row>
    <row r="2" spans="1:22" x14ac:dyDescent="0.25">
      <c r="A2" s="8">
        <v>5</v>
      </c>
      <c r="B2" s="9" t="s">
        <v>116</v>
      </c>
      <c r="C2" s="9" t="s">
        <v>70</v>
      </c>
      <c r="D2" s="8">
        <v>5</v>
      </c>
      <c r="E2" s="8">
        <v>0</v>
      </c>
      <c r="F2" s="8">
        <v>4</v>
      </c>
      <c r="G2" s="8">
        <v>0</v>
      </c>
      <c r="H2" s="8">
        <v>0</v>
      </c>
      <c r="I2" s="8">
        <f t="shared" ref="I2:I65" si="0">SUM(D2:H2)</f>
        <v>9</v>
      </c>
      <c r="J2" s="10"/>
      <c r="N2" s="9"/>
      <c r="P2" s="8"/>
      <c r="Q2" s="8"/>
      <c r="R2" s="8"/>
      <c r="S2" s="8"/>
      <c r="T2" s="8"/>
      <c r="U2" s="8"/>
      <c r="V2" s="8"/>
    </row>
    <row r="3" spans="1:22" x14ac:dyDescent="0.25">
      <c r="A3" s="8">
        <v>5</v>
      </c>
      <c r="B3" s="9" t="s">
        <v>100</v>
      </c>
      <c r="C3" s="9" t="s">
        <v>70</v>
      </c>
      <c r="D3" s="8">
        <v>3</v>
      </c>
      <c r="E3" s="8">
        <v>0</v>
      </c>
      <c r="F3" s="8">
        <v>4</v>
      </c>
      <c r="G3" s="8">
        <v>0</v>
      </c>
      <c r="H3" s="8">
        <v>1</v>
      </c>
      <c r="I3" s="8">
        <f t="shared" si="0"/>
        <v>8</v>
      </c>
      <c r="J3" s="10"/>
      <c r="N3" s="9"/>
      <c r="P3" s="8"/>
      <c r="Q3" s="8"/>
      <c r="R3" s="8"/>
      <c r="S3" s="8"/>
      <c r="T3" s="8"/>
      <c r="U3" s="8"/>
      <c r="V3" s="8"/>
    </row>
    <row r="4" spans="1:22" x14ac:dyDescent="0.25">
      <c r="A4" s="8">
        <v>5</v>
      </c>
      <c r="B4" s="9" t="s">
        <v>167</v>
      </c>
      <c r="C4" s="9" t="s">
        <v>70</v>
      </c>
      <c r="D4" s="8">
        <v>9</v>
      </c>
      <c r="E4" s="8">
        <v>8</v>
      </c>
      <c r="F4" s="8">
        <v>0</v>
      </c>
      <c r="G4" s="8">
        <v>5</v>
      </c>
      <c r="H4" s="8">
        <v>8</v>
      </c>
      <c r="I4" s="8">
        <f t="shared" si="0"/>
        <v>30</v>
      </c>
      <c r="J4" s="10"/>
      <c r="N4" s="9"/>
      <c r="P4" s="8"/>
      <c r="Q4" s="8"/>
      <c r="R4" s="8"/>
      <c r="S4" s="8"/>
      <c r="T4" s="8"/>
      <c r="U4" s="8"/>
      <c r="V4" s="8"/>
    </row>
    <row r="5" spans="1:22" x14ac:dyDescent="0.25">
      <c r="A5" s="8">
        <v>5</v>
      </c>
      <c r="B5" s="12" t="s">
        <v>80</v>
      </c>
      <c r="C5" s="9" t="s">
        <v>120</v>
      </c>
      <c r="D5" s="8">
        <v>7</v>
      </c>
      <c r="E5" s="8">
        <v>0</v>
      </c>
      <c r="F5" s="8">
        <v>3</v>
      </c>
      <c r="G5" s="8">
        <v>4</v>
      </c>
      <c r="H5" s="8">
        <v>1</v>
      </c>
      <c r="I5" s="8">
        <f t="shared" si="0"/>
        <v>15</v>
      </c>
      <c r="J5" s="10"/>
      <c r="N5" s="12"/>
      <c r="P5" s="8"/>
      <c r="Q5" s="8"/>
      <c r="R5" s="8"/>
      <c r="S5" s="8"/>
      <c r="T5" s="8"/>
      <c r="U5" s="8"/>
      <c r="V5" s="8"/>
    </row>
    <row r="6" spans="1:22" x14ac:dyDescent="0.25">
      <c r="A6" s="11">
        <v>5</v>
      </c>
      <c r="B6" s="12" t="s">
        <v>98</v>
      </c>
      <c r="C6" s="12" t="s">
        <v>69</v>
      </c>
      <c r="D6" s="11">
        <v>0</v>
      </c>
      <c r="E6" s="11">
        <v>10</v>
      </c>
      <c r="F6" s="11">
        <v>4</v>
      </c>
      <c r="G6" s="11">
        <v>0</v>
      </c>
      <c r="H6" s="11" t="s">
        <v>55</v>
      </c>
      <c r="I6" s="8">
        <f t="shared" si="0"/>
        <v>14</v>
      </c>
      <c r="J6" s="13"/>
      <c r="N6" s="12"/>
      <c r="P6" s="11"/>
      <c r="Q6" s="11"/>
      <c r="R6" s="11"/>
      <c r="S6" s="11"/>
      <c r="T6" s="11"/>
      <c r="U6" s="11"/>
      <c r="V6" s="11"/>
    </row>
    <row r="7" spans="1:22" x14ac:dyDescent="0.25">
      <c r="A7" s="8">
        <v>5</v>
      </c>
      <c r="B7" s="9" t="s">
        <v>215</v>
      </c>
      <c r="C7" s="9" t="s">
        <v>69</v>
      </c>
      <c r="D7" s="8">
        <v>8</v>
      </c>
      <c r="E7" s="8">
        <v>0</v>
      </c>
      <c r="F7" s="8" t="s">
        <v>55</v>
      </c>
      <c r="G7" s="8">
        <v>4</v>
      </c>
      <c r="H7" s="8" t="s">
        <v>55</v>
      </c>
      <c r="I7" s="8">
        <f t="shared" si="0"/>
        <v>12</v>
      </c>
      <c r="J7" s="10"/>
      <c r="N7" s="9"/>
      <c r="P7" s="8"/>
      <c r="Q7" s="8"/>
      <c r="R7" s="8"/>
      <c r="S7" s="8"/>
      <c r="T7" s="8"/>
      <c r="U7" s="8"/>
      <c r="V7" s="8"/>
    </row>
    <row r="8" spans="1:22" x14ac:dyDescent="0.25">
      <c r="A8" s="8">
        <v>5</v>
      </c>
      <c r="B8" s="9" t="s">
        <v>113</v>
      </c>
      <c r="C8" s="9" t="s">
        <v>69</v>
      </c>
      <c r="D8" s="8">
        <v>9</v>
      </c>
      <c r="E8" s="8">
        <v>10</v>
      </c>
      <c r="F8" s="8">
        <v>3</v>
      </c>
      <c r="G8" s="8">
        <v>6</v>
      </c>
      <c r="H8" s="8">
        <v>1</v>
      </c>
      <c r="I8" s="8">
        <f t="shared" si="0"/>
        <v>29</v>
      </c>
      <c r="J8" s="10"/>
      <c r="N8" s="9"/>
      <c r="P8" s="8"/>
      <c r="Q8" s="8"/>
      <c r="R8" s="8"/>
      <c r="S8" s="8"/>
      <c r="T8" s="8"/>
      <c r="U8" s="8"/>
      <c r="V8" s="8"/>
    </row>
    <row r="9" spans="1:22" x14ac:dyDescent="0.25">
      <c r="A9" s="8">
        <v>5</v>
      </c>
      <c r="B9" s="9" t="s">
        <v>214</v>
      </c>
      <c r="C9" s="9" t="s">
        <v>67</v>
      </c>
      <c r="D9" s="8">
        <v>2</v>
      </c>
      <c r="E9" s="8">
        <v>1</v>
      </c>
      <c r="F9" s="8">
        <v>4</v>
      </c>
      <c r="G9" s="8">
        <v>0</v>
      </c>
      <c r="H9" s="8">
        <v>0</v>
      </c>
      <c r="I9" s="8">
        <f t="shared" si="0"/>
        <v>7</v>
      </c>
      <c r="J9" s="10"/>
      <c r="N9" s="9"/>
      <c r="P9" s="8"/>
      <c r="Q9" s="8"/>
      <c r="R9" s="8"/>
      <c r="S9" s="8"/>
      <c r="T9" s="8"/>
      <c r="U9" s="8"/>
      <c r="V9" s="8"/>
    </row>
    <row r="10" spans="1:22" x14ac:dyDescent="0.25">
      <c r="A10" s="8">
        <v>5</v>
      </c>
      <c r="B10" s="9" t="s">
        <v>200</v>
      </c>
      <c r="C10" s="12" t="s">
        <v>66</v>
      </c>
      <c r="D10" s="8">
        <v>9</v>
      </c>
      <c r="E10" s="8">
        <v>8</v>
      </c>
      <c r="F10" s="8">
        <v>4</v>
      </c>
      <c r="G10" s="8">
        <v>4</v>
      </c>
      <c r="H10" s="8">
        <v>1</v>
      </c>
      <c r="I10" s="8">
        <f t="shared" si="0"/>
        <v>26</v>
      </c>
      <c r="J10" s="10"/>
      <c r="N10" s="9"/>
      <c r="P10" s="8"/>
      <c r="Q10" s="8"/>
      <c r="R10" s="8"/>
      <c r="S10" s="8"/>
      <c r="T10" s="8"/>
      <c r="U10" s="8"/>
      <c r="V10" s="8"/>
    </row>
    <row r="11" spans="1:22" x14ac:dyDescent="0.25">
      <c r="A11" s="8">
        <v>5</v>
      </c>
      <c r="B11" s="9" t="s">
        <v>142</v>
      </c>
      <c r="C11" s="12" t="s">
        <v>64</v>
      </c>
      <c r="D11" s="8">
        <v>6</v>
      </c>
      <c r="E11" s="8">
        <v>9</v>
      </c>
      <c r="F11" s="8">
        <v>3</v>
      </c>
      <c r="G11" s="8">
        <v>4</v>
      </c>
      <c r="H11" s="8" t="s">
        <v>55</v>
      </c>
      <c r="I11" s="8">
        <f t="shared" si="0"/>
        <v>22</v>
      </c>
      <c r="J11" s="10"/>
      <c r="N11" s="9"/>
      <c r="P11" s="8"/>
      <c r="Q11" s="8"/>
      <c r="R11" s="8"/>
      <c r="S11" s="8"/>
      <c r="T11" s="8"/>
      <c r="U11" s="8"/>
      <c r="V11" s="8"/>
    </row>
    <row r="12" spans="1:22" x14ac:dyDescent="0.25">
      <c r="A12" s="8">
        <v>5</v>
      </c>
      <c r="B12" s="9" t="s">
        <v>213</v>
      </c>
      <c r="C12" s="9" t="s">
        <v>64</v>
      </c>
      <c r="D12" s="8">
        <v>10</v>
      </c>
      <c r="E12" s="8">
        <v>1</v>
      </c>
      <c r="F12" s="8">
        <v>0</v>
      </c>
      <c r="G12" s="8">
        <v>4</v>
      </c>
      <c r="H12" s="8">
        <v>1</v>
      </c>
      <c r="I12" s="8">
        <f t="shared" si="0"/>
        <v>16</v>
      </c>
      <c r="J12" s="10"/>
      <c r="N12" s="9"/>
      <c r="P12" s="8"/>
      <c r="Q12" s="8"/>
      <c r="R12" s="8"/>
      <c r="S12" s="8"/>
      <c r="T12" s="8"/>
      <c r="U12" s="8"/>
      <c r="V12" s="8"/>
    </row>
    <row r="13" spans="1:22" x14ac:dyDescent="0.25">
      <c r="A13" s="8">
        <v>5</v>
      </c>
      <c r="B13" s="9" t="s">
        <v>165</v>
      </c>
      <c r="C13" s="9" t="s">
        <v>64</v>
      </c>
      <c r="D13" s="8">
        <v>1</v>
      </c>
      <c r="E13" s="8">
        <v>3</v>
      </c>
      <c r="F13" s="8">
        <v>1</v>
      </c>
      <c r="G13" s="8">
        <v>0</v>
      </c>
      <c r="H13" s="8">
        <v>1</v>
      </c>
      <c r="I13" s="8">
        <f t="shared" si="0"/>
        <v>6</v>
      </c>
      <c r="J13" s="10"/>
      <c r="N13" s="9"/>
      <c r="P13" s="8"/>
      <c r="Q13" s="8"/>
      <c r="R13" s="8"/>
      <c r="S13" s="8"/>
      <c r="T13" s="8"/>
      <c r="U13" s="8"/>
      <c r="V13" s="8"/>
    </row>
    <row r="14" spans="1:22" x14ac:dyDescent="0.25">
      <c r="A14" s="8">
        <v>5</v>
      </c>
      <c r="B14" s="12" t="s">
        <v>212</v>
      </c>
      <c r="C14" s="9" t="s">
        <v>81</v>
      </c>
      <c r="D14" s="8">
        <v>2</v>
      </c>
      <c r="E14" s="8">
        <v>10</v>
      </c>
      <c r="F14" s="8">
        <v>1</v>
      </c>
      <c r="G14" s="8">
        <v>0</v>
      </c>
      <c r="H14" s="8">
        <v>0</v>
      </c>
      <c r="I14" s="8">
        <f t="shared" si="0"/>
        <v>13</v>
      </c>
      <c r="J14" s="10"/>
      <c r="N14" s="12"/>
      <c r="P14" s="8"/>
      <c r="Q14" s="8"/>
      <c r="R14" s="8"/>
      <c r="S14" s="8"/>
      <c r="T14" s="8"/>
      <c r="U14" s="8"/>
      <c r="V14" s="8"/>
    </row>
    <row r="15" spans="1:22" x14ac:dyDescent="0.25">
      <c r="A15" s="8">
        <v>5</v>
      </c>
      <c r="B15" s="12" t="s">
        <v>211</v>
      </c>
      <c r="C15" s="12" t="s">
        <v>81</v>
      </c>
      <c r="D15" s="8">
        <v>5</v>
      </c>
      <c r="E15" s="8">
        <v>7</v>
      </c>
      <c r="F15" s="8">
        <v>3</v>
      </c>
      <c r="G15" s="8">
        <v>5</v>
      </c>
      <c r="H15" s="8">
        <v>1</v>
      </c>
      <c r="I15" s="8">
        <f t="shared" si="0"/>
        <v>21</v>
      </c>
      <c r="J15" s="10"/>
      <c r="N15" s="12"/>
      <c r="P15" s="8"/>
      <c r="Q15" s="8"/>
      <c r="R15" s="8"/>
      <c r="S15" s="8"/>
      <c r="T15" s="8"/>
      <c r="U15" s="8"/>
      <c r="V15" s="8"/>
    </row>
    <row r="16" spans="1:22" x14ac:dyDescent="0.25">
      <c r="A16" s="8">
        <v>5</v>
      </c>
      <c r="B16" s="9" t="s">
        <v>137</v>
      </c>
      <c r="C16" s="9" t="s">
        <v>62</v>
      </c>
      <c r="D16" s="8">
        <v>7</v>
      </c>
      <c r="E16" s="8">
        <v>8</v>
      </c>
      <c r="F16" s="8">
        <v>0</v>
      </c>
      <c r="G16" s="8">
        <v>5</v>
      </c>
      <c r="H16" s="8">
        <v>1</v>
      </c>
      <c r="I16" s="8">
        <f t="shared" si="0"/>
        <v>21</v>
      </c>
      <c r="J16" s="10"/>
      <c r="N16" s="9"/>
      <c r="P16" s="8"/>
      <c r="Q16" s="8"/>
      <c r="R16" s="8"/>
      <c r="S16" s="8"/>
      <c r="T16" s="8"/>
      <c r="U16" s="8"/>
      <c r="V16" s="8"/>
    </row>
    <row r="17" spans="1:22" x14ac:dyDescent="0.25">
      <c r="A17" s="8">
        <v>5</v>
      </c>
      <c r="B17" s="12" t="s">
        <v>130</v>
      </c>
      <c r="C17" s="9" t="s">
        <v>107</v>
      </c>
      <c r="D17" s="8">
        <v>5</v>
      </c>
      <c r="E17" s="8">
        <v>1</v>
      </c>
      <c r="F17" s="8">
        <v>0</v>
      </c>
      <c r="G17" s="8">
        <v>0</v>
      </c>
      <c r="H17" s="8">
        <v>1</v>
      </c>
      <c r="I17" s="8">
        <f t="shared" si="0"/>
        <v>7</v>
      </c>
      <c r="J17" s="10"/>
      <c r="N17" s="12"/>
      <c r="P17" s="8"/>
      <c r="Q17" s="8"/>
      <c r="R17" s="8"/>
      <c r="S17" s="8"/>
      <c r="T17" s="8"/>
      <c r="U17" s="8"/>
      <c r="V17" s="8"/>
    </row>
    <row r="18" spans="1:22" x14ac:dyDescent="0.25">
      <c r="A18" s="8">
        <v>5</v>
      </c>
      <c r="B18" s="12" t="s">
        <v>210</v>
      </c>
      <c r="C18" s="9" t="s">
        <v>107</v>
      </c>
      <c r="D18" s="8">
        <v>5</v>
      </c>
      <c r="E18" s="8">
        <v>3</v>
      </c>
      <c r="F18" s="8">
        <v>2</v>
      </c>
      <c r="G18" s="8">
        <v>5</v>
      </c>
      <c r="H18" s="8" t="s">
        <v>55</v>
      </c>
      <c r="I18" s="8">
        <f t="shared" si="0"/>
        <v>15</v>
      </c>
      <c r="J18" s="10"/>
      <c r="N18" s="12"/>
      <c r="P18" s="8"/>
      <c r="Q18" s="8"/>
      <c r="R18" s="8"/>
      <c r="S18" s="8"/>
      <c r="T18" s="8"/>
      <c r="U18" s="8"/>
      <c r="V18" s="8"/>
    </row>
    <row r="19" spans="1:22" x14ac:dyDescent="0.25">
      <c r="A19" s="8">
        <v>5</v>
      </c>
      <c r="B19" s="9" t="s">
        <v>209</v>
      </c>
      <c r="C19" s="9" t="s">
        <v>107</v>
      </c>
      <c r="D19" s="8">
        <v>1</v>
      </c>
      <c r="E19" s="8">
        <v>1</v>
      </c>
      <c r="F19" s="8">
        <v>4</v>
      </c>
      <c r="G19" s="8">
        <v>0</v>
      </c>
      <c r="H19" s="8">
        <v>0</v>
      </c>
      <c r="I19" s="8">
        <f t="shared" si="0"/>
        <v>6</v>
      </c>
      <c r="J19" s="8"/>
      <c r="N19" s="9"/>
      <c r="P19" s="8"/>
      <c r="Q19" s="8"/>
      <c r="R19" s="8"/>
      <c r="S19" s="8"/>
      <c r="T19" s="8"/>
      <c r="U19" s="8"/>
      <c r="V19" s="8"/>
    </row>
    <row r="20" spans="1:22" x14ac:dyDescent="0.25">
      <c r="A20" s="8">
        <v>5</v>
      </c>
      <c r="B20" s="9" t="s">
        <v>205</v>
      </c>
      <c r="C20" s="12" t="s">
        <v>76</v>
      </c>
      <c r="D20" s="8">
        <v>8</v>
      </c>
      <c r="E20" s="8">
        <v>8</v>
      </c>
      <c r="F20" s="8">
        <v>3</v>
      </c>
      <c r="G20" s="8">
        <v>0</v>
      </c>
      <c r="H20" s="8">
        <v>1</v>
      </c>
      <c r="I20" s="8">
        <f t="shared" si="0"/>
        <v>20</v>
      </c>
      <c r="J20" s="8"/>
      <c r="N20" s="9"/>
      <c r="P20" s="8"/>
      <c r="Q20" s="8"/>
      <c r="R20" s="8"/>
      <c r="S20" s="8"/>
      <c r="T20" s="8"/>
      <c r="U20" s="8"/>
      <c r="V20" s="8"/>
    </row>
    <row r="21" spans="1:22" x14ac:dyDescent="0.25">
      <c r="A21" s="8">
        <v>6</v>
      </c>
      <c r="B21" s="9" t="s">
        <v>208</v>
      </c>
      <c r="C21" s="9" t="s">
        <v>70</v>
      </c>
      <c r="D21" s="8">
        <v>1</v>
      </c>
      <c r="E21" s="8">
        <v>0</v>
      </c>
      <c r="F21" s="8">
        <v>1</v>
      </c>
      <c r="G21" s="8">
        <v>0</v>
      </c>
      <c r="H21" s="8">
        <v>0</v>
      </c>
      <c r="I21" s="8">
        <f t="shared" si="0"/>
        <v>2</v>
      </c>
      <c r="J21" s="10"/>
      <c r="N21" s="9"/>
      <c r="P21" s="8"/>
      <c r="Q21" s="8"/>
      <c r="R21" s="8"/>
      <c r="S21" s="8"/>
      <c r="T21" s="8"/>
      <c r="U21" s="8"/>
      <c r="V21" s="8"/>
    </row>
    <row r="22" spans="1:22" x14ac:dyDescent="0.25">
      <c r="A22" s="8">
        <v>6</v>
      </c>
      <c r="B22" s="9" t="s">
        <v>207</v>
      </c>
      <c r="C22" s="12" t="s">
        <v>70</v>
      </c>
      <c r="D22" s="8">
        <v>2</v>
      </c>
      <c r="E22" s="8">
        <v>2</v>
      </c>
      <c r="F22" s="8">
        <v>2</v>
      </c>
      <c r="G22" s="8">
        <v>5</v>
      </c>
      <c r="H22" s="8">
        <v>10</v>
      </c>
      <c r="I22" s="8">
        <f t="shared" si="0"/>
        <v>21</v>
      </c>
      <c r="J22" s="10"/>
      <c r="N22" s="9"/>
      <c r="P22" s="8"/>
      <c r="Q22" s="8"/>
      <c r="R22" s="8"/>
      <c r="S22" s="8"/>
      <c r="T22" s="8"/>
      <c r="U22" s="8"/>
      <c r="V22" s="8"/>
    </row>
    <row r="23" spans="1:22" x14ac:dyDescent="0.25">
      <c r="A23" s="8">
        <v>6</v>
      </c>
      <c r="B23" s="12" t="s">
        <v>112</v>
      </c>
      <c r="C23" s="12" t="s">
        <v>70</v>
      </c>
      <c r="D23" s="8">
        <v>1</v>
      </c>
      <c r="E23" s="8">
        <v>1</v>
      </c>
      <c r="F23" s="8">
        <v>0</v>
      </c>
      <c r="G23" s="8">
        <v>0</v>
      </c>
      <c r="H23" s="8">
        <v>0</v>
      </c>
      <c r="I23" s="8">
        <f t="shared" si="0"/>
        <v>2</v>
      </c>
      <c r="J23" s="10"/>
      <c r="N23" s="12"/>
      <c r="P23" s="8"/>
      <c r="Q23" s="8"/>
      <c r="R23" s="8"/>
      <c r="S23" s="8"/>
      <c r="T23" s="8"/>
      <c r="U23" s="8"/>
      <c r="V23" s="8"/>
    </row>
    <row r="24" spans="1:22" x14ac:dyDescent="0.25">
      <c r="A24" s="8">
        <v>6</v>
      </c>
      <c r="B24" s="9" t="s">
        <v>206</v>
      </c>
      <c r="C24" s="9" t="s">
        <v>70</v>
      </c>
      <c r="D24" s="8">
        <v>5</v>
      </c>
      <c r="E24" s="8">
        <v>1</v>
      </c>
      <c r="F24" s="8">
        <v>1</v>
      </c>
      <c r="G24" s="8">
        <v>0</v>
      </c>
      <c r="H24" s="8">
        <v>0</v>
      </c>
      <c r="I24" s="8">
        <f t="shared" si="0"/>
        <v>7</v>
      </c>
      <c r="J24" s="10"/>
      <c r="N24" s="9"/>
      <c r="P24" s="8"/>
      <c r="Q24" s="8"/>
      <c r="R24" s="8"/>
      <c r="S24" s="8"/>
      <c r="T24" s="8"/>
      <c r="U24" s="8"/>
      <c r="V24" s="8"/>
    </row>
    <row r="25" spans="1:22" x14ac:dyDescent="0.25">
      <c r="A25" s="8">
        <v>6</v>
      </c>
      <c r="B25" s="9" t="s">
        <v>148</v>
      </c>
      <c r="C25" s="9" t="s">
        <v>70</v>
      </c>
      <c r="D25" s="8">
        <v>4</v>
      </c>
      <c r="E25" s="8">
        <v>6</v>
      </c>
      <c r="F25" s="8">
        <v>2</v>
      </c>
      <c r="G25" s="8">
        <v>5</v>
      </c>
      <c r="H25" s="8">
        <v>0</v>
      </c>
      <c r="I25" s="8">
        <f t="shared" si="0"/>
        <v>17</v>
      </c>
      <c r="J25" s="10"/>
      <c r="N25" s="9"/>
      <c r="P25" s="8"/>
      <c r="Q25" s="8"/>
      <c r="R25" s="8"/>
      <c r="S25" s="8"/>
      <c r="T25" s="8"/>
      <c r="U25" s="8"/>
      <c r="V25" s="8"/>
    </row>
    <row r="26" spans="1:22" x14ac:dyDescent="0.25">
      <c r="A26" s="8">
        <v>6</v>
      </c>
      <c r="B26" s="9" t="s">
        <v>205</v>
      </c>
      <c r="C26" s="12" t="s">
        <v>70</v>
      </c>
      <c r="D26" s="8">
        <v>2</v>
      </c>
      <c r="E26" s="8">
        <v>1</v>
      </c>
      <c r="F26" s="8">
        <v>2</v>
      </c>
      <c r="G26" s="8">
        <v>5</v>
      </c>
      <c r="H26" s="8">
        <v>1</v>
      </c>
      <c r="I26" s="8">
        <f t="shared" si="0"/>
        <v>11</v>
      </c>
      <c r="J26" s="10"/>
      <c r="N26" s="9"/>
      <c r="P26" s="8"/>
      <c r="Q26" s="8"/>
      <c r="R26" s="8"/>
      <c r="S26" s="8"/>
      <c r="T26" s="8"/>
      <c r="U26" s="8"/>
      <c r="V26" s="8"/>
    </row>
    <row r="27" spans="1:22" x14ac:dyDescent="0.25">
      <c r="A27" s="8">
        <v>6</v>
      </c>
      <c r="B27" s="9" t="s">
        <v>204</v>
      </c>
      <c r="C27" s="12" t="s">
        <v>70</v>
      </c>
      <c r="D27" s="8">
        <v>3</v>
      </c>
      <c r="E27" s="8">
        <v>6</v>
      </c>
      <c r="F27" s="8">
        <v>8</v>
      </c>
      <c r="G27" s="8">
        <v>5</v>
      </c>
      <c r="H27" s="8">
        <v>6</v>
      </c>
      <c r="I27" s="8">
        <f t="shared" si="0"/>
        <v>28</v>
      </c>
      <c r="J27" s="10"/>
      <c r="N27" s="9"/>
      <c r="P27" s="8"/>
      <c r="Q27" s="8"/>
      <c r="R27" s="8"/>
      <c r="S27" s="8"/>
      <c r="T27" s="8"/>
      <c r="U27" s="8"/>
      <c r="V27" s="8"/>
    </row>
    <row r="28" spans="1:22" x14ac:dyDescent="0.25">
      <c r="A28" s="8">
        <v>6</v>
      </c>
      <c r="B28" s="9" t="s">
        <v>203</v>
      </c>
      <c r="C28" s="12" t="s">
        <v>103</v>
      </c>
      <c r="D28" s="8">
        <v>4</v>
      </c>
      <c r="E28" s="8">
        <v>3</v>
      </c>
      <c r="F28" s="8">
        <v>0</v>
      </c>
      <c r="G28" s="8">
        <v>10</v>
      </c>
      <c r="H28" s="8">
        <v>1</v>
      </c>
      <c r="I28" s="8">
        <f t="shared" si="0"/>
        <v>18</v>
      </c>
      <c r="J28" s="10"/>
      <c r="N28" s="9"/>
      <c r="P28" s="8"/>
      <c r="Q28" s="8"/>
      <c r="R28" s="8"/>
      <c r="S28" s="8"/>
      <c r="T28" s="8"/>
      <c r="U28" s="8"/>
      <c r="V28" s="8"/>
    </row>
    <row r="29" spans="1:22" x14ac:dyDescent="0.25">
      <c r="A29" s="8">
        <v>6</v>
      </c>
      <c r="B29" s="9" t="s">
        <v>202</v>
      </c>
      <c r="C29" s="12" t="s">
        <v>103</v>
      </c>
      <c r="D29" s="8">
        <v>4</v>
      </c>
      <c r="E29" s="8">
        <v>1</v>
      </c>
      <c r="F29" s="8">
        <v>7</v>
      </c>
      <c r="G29" s="8" t="s">
        <v>55</v>
      </c>
      <c r="H29" s="8">
        <v>1</v>
      </c>
      <c r="I29" s="8">
        <f t="shared" si="0"/>
        <v>13</v>
      </c>
      <c r="J29" s="10"/>
      <c r="N29" s="9"/>
      <c r="P29" s="8"/>
      <c r="Q29" s="8"/>
      <c r="R29" s="8"/>
      <c r="S29" s="8"/>
      <c r="T29" s="8"/>
      <c r="U29" s="8"/>
      <c r="V29" s="8"/>
    </row>
    <row r="30" spans="1:22" x14ac:dyDescent="0.25">
      <c r="A30" s="8">
        <v>6</v>
      </c>
      <c r="B30" s="9" t="s">
        <v>201</v>
      </c>
      <c r="C30" s="12" t="s">
        <v>103</v>
      </c>
      <c r="D30" s="8">
        <v>4</v>
      </c>
      <c r="E30" s="8">
        <v>7</v>
      </c>
      <c r="F30" s="8">
        <v>3</v>
      </c>
      <c r="G30" s="8">
        <v>5</v>
      </c>
      <c r="H30" s="8">
        <v>4</v>
      </c>
      <c r="I30" s="8">
        <f t="shared" si="0"/>
        <v>23</v>
      </c>
      <c r="J30" s="10"/>
      <c r="N30" s="9"/>
      <c r="P30" s="8"/>
      <c r="Q30" s="8"/>
      <c r="R30" s="8"/>
      <c r="S30" s="8"/>
      <c r="T30" s="8"/>
      <c r="U30" s="8"/>
      <c r="V30" s="8"/>
    </row>
    <row r="31" spans="1:22" x14ac:dyDescent="0.25">
      <c r="A31" s="8">
        <v>6</v>
      </c>
      <c r="B31" s="9" t="s">
        <v>102</v>
      </c>
      <c r="C31" s="9" t="s">
        <v>143</v>
      </c>
      <c r="D31" s="8">
        <v>8</v>
      </c>
      <c r="E31" s="8">
        <v>0</v>
      </c>
      <c r="F31" s="8">
        <v>1</v>
      </c>
      <c r="G31" s="8">
        <v>5</v>
      </c>
      <c r="H31" s="8">
        <v>1</v>
      </c>
      <c r="I31" s="8">
        <f t="shared" si="0"/>
        <v>15</v>
      </c>
      <c r="J31" s="10"/>
      <c r="N31" s="9"/>
      <c r="P31" s="8"/>
      <c r="Q31" s="8"/>
      <c r="R31" s="8"/>
      <c r="S31" s="8"/>
      <c r="T31" s="8"/>
      <c r="U31" s="8"/>
      <c r="V31" s="8"/>
    </row>
    <row r="32" spans="1:22" x14ac:dyDescent="0.25">
      <c r="A32" s="8">
        <v>6</v>
      </c>
      <c r="B32" s="9" t="s">
        <v>140</v>
      </c>
      <c r="C32" s="9" t="s">
        <v>120</v>
      </c>
      <c r="D32" s="8">
        <v>2</v>
      </c>
      <c r="E32" s="8">
        <v>1</v>
      </c>
      <c r="F32" s="8">
        <v>10</v>
      </c>
      <c r="G32" s="8">
        <v>5</v>
      </c>
      <c r="H32" s="8">
        <v>1</v>
      </c>
      <c r="I32" s="8">
        <f t="shared" si="0"/>
        <v>19</v>
      </c>
      <c r="J32" s="10"/>
      <c r="N32" s="9"/>
      <c r="P32" s="8"/>
      <c r="Q32" s="8"/>
      <c r="R32" s="8"/>
      <c r="S32" s="8"/>
      <c r="T32" s="8"/>
      <c r="U32" s="8"/>
      <c r="V32" s="8"/>
    </row>
    <row r="33" spans="1:22" x14ac:dyDescent="0.25">
      <c r="A33" s="8">
        <v>6</v>
      </c>
      <c r="B33" s="9" t="s">
        <v>200</v>
      </c>
      <c r="C33" s="12" t="s">
        <v>120</v>
      </c>
      <c r="D33" s="8">
        <v>3</v>
      </c>
      <c r="E33" s="8">
        <v>1</v>
      </c>
      <c r="F33" s="8">
        <v>3</v>
      </c>
      <c r="G33" s="8">
        <v>10</v>
      </c>
      <c r="H33" s="8">
        <v>8</v>
      </c>
      <c r="I33" s="8">
        <f t="shared" si="0"/>
        <v>25</v>
      </c>
      <c r="J33" s="10"/>
      <c r="N33" s="9"/>
      <c r="P33" s="8"/>
      <c r="Q33" s="8"/>
      <c r="R33" s="8"/>
      <c r="S33" s="8"/>
      <c r="T33" s="8"/>
      <c r="U33" s="8"/>
      <c r="V33" s="8"/>
    </row>
    <row r="34" spans="1:22" x14ac:dyDescent="0.25">
      <c r="A34" s="8">
        <v>6</v>
      </c>
      <c r="B34" s="9" t="s">
        <v>199</v>
      </c>
      <c r="C34" s="12" t="s">
        <v>120</v>
      </c>
      <c r="D34" s="8">
        <v>2</v>
      </c>
      <c r="E34" s="8">
        <v>1</v>
      </c>
      <c r="F34" s="8">
        <v>2</v>
      </c>
      <c r="G34" s="8">
        <v>5</v>
      </c>
      <c r="H34" s="8">
        <v>5</v>
      </c>
      <c r="I34" s="8">
        <f t="shared" si="0"/>
        <v>15</v>
      </c>
      <c r="J34" s="10"/>
      <c r="N34" s="9"/>
      <c r="P34" s="8"/>
      <c r="Q34" s="8"/>
      <c r="R34" s="8"/>
      <c r="S34" s="8"/>
      <c r="T34" s="8"/>
      <c r="U34" s="8"/>
      <c r="V34" s="8"/>
    </row>
    <row r="35" spans="1:22" x14ac:dyDescent="0.25">
      <c r="A35" s="8">
        <v>6</v>
      </c>
      <c r="B35" s="9" t="s">
        <v>98</v>
      </c>
      <c r="C35" s="12" t="s">
        <v>120</v>
      </c>
      <c r="D35" s="8">
        <v>3</v>
      </c>
      <c r="E35" s="8">
        <v>0</v>
      </c>
      <c r="F35" s="8">
        <v>0</v>
      </c>
      <c r="G35" s="8">
        <v>5</v>
      </c>
      <c r="H35" s="8">
        <v>4</v>
      </c>
      <c r="I35" s="8">
        <f t="shared" si="0"/>
        <v>12</v>
      </c>
      <c r="J35" s="10"/>
      <c r="N35" s="9"/>
      <c r="P35" s="8"/>
      <c r="Q35" s="8"/>
      <c r="R35" s="8"/>
      <c r="S35" s="8"/>
      <c r="T35" s="8"/>
      <c r="U35" s="8"/>
      <c r="V35" s="8"/>
    </row>
    <row r="36" spans="1:22" x14ac:dyDescent="0.25">
      <c r="A36" s="8">
        <v>6</v>
      </c>
      <c r="B36" s="9" t="s">
        <v>198</v>
      </c>
      <c r="C36" s="12" t="s">
        <v>97</v>
      </c>
      <c r="D36" s="8">
        <v>5</v>
      </c>
      <c r="E36" s="8">
        <v>2</v>
      </c>
      <c r="F36" s="8">
        <v>0</v>
      </c>
      <c r="G36" s="8">
        <v>5</v>
      </c>
      <c r="H36" s="8">
        <v>3</v>
      </c>
      <c r="I36" s="8">
        <f t="shared" si="0"/>
        <v>15</v>
      </c>
      <c r="J36" s="10"/>
      <c r="N36" s="9"/>
      <c r="P36" s="8"/>
      <c r="Q36" s="8"/>
      <c r="R36" s="8"/>
      <c r="S36" s="8"/>
      <c r="T36" s="8"/>
      <c r="U36" s="8"/>
      <c r="V36" s="8"/>
    </row>
    <row r="37" spans="1:22" x14ac:dyDescent="0.25">
      <c r="A37" s="8">
        <v>6</v>
      </c>
      <c r="B37" s="9" t="s">
        <v>160</v>
      </c>
      <c r="C37" s="12" t="s">
        <v>91</v>
      </c>
      <c r="D37" s="8">
        <v>3</v>
      </c>
      <c r="E37" s="8">
        <v>3</v>
      </c>
      <c r="F37" s="8">
        <v>0</v>
      </c>
      <c r="G37" s="8">
        <v>10</v>
      </c>
      <c r="H37" s="8">
        <v>0</v>
      </c>
      <c r="I37" s="8">
        <f t="shared" si="0"/>
        <v>16</v>
      </c>
      <c r="J37" s="10"/>
      <c r="N37" s="9"/>
      <c r="P37" s="8"/>
      <c r="Q37" s="8"/>
      <c r="R37" s="8"/>
      <c r="S37" s="8"/>
      <c r="T37" s="8"/>
      <c r="U37" s="8"/>
      <c r="V37" s="8"/>
    </row>
    <row r="38" spans="1:22" x14ac:dyDescent="0.25">
      <c r="A38" s="8">
        <v>6</v>
      </c>
      <c r="B38" s="9" t="s">
        <v>74</v>
      </c>
      <c r="C38" s="12" t="s">
        <v>91</v>
      </c>
      <c r="D38" s="8">
        <v>3</v>
      </c>
      <c r="E38" s="8">
        <v>0</v>
      </c>
      <c r="F38" s="8">
        <v>0</v>
      </c>
      <c r="G38" s="8">
        <v>10</v>
      </c>
      <c r="H38" s="8">
        <v>0</v>
      </c>
      <c r="I38" s="8">
        <f t="shared" si="0"/>
        <v>13</v>
      </c>
      <c r="J38" s="10"/>
      <c r="N38" s="9"/>
      <c r="P38" s="8"/>
      <c r="Q38" s="8"/>
      <c r="R38" s="8"/>
      <c r="S38" s="8"/>
      <c r="T38" s="8"/>
      <c r="U38" s="8"/>
      <c r="V38" s="8"/>
    </row>
    <row r="39" spans="1:22" x14ac:dyDescent="0.25">
      <c r="A39" s="8">
        <v>6</v>
      </c>
      <c r="B39" s="9" t="s">
        <v>148</v>
      </c>
      <c r="C39" s="12" t="s">
        <v>91</v>
      </c>
      <c r="D39" s="8">
        <v>6</v>
      </c>
      <c r="E39" s="8">
        <v>5</v>
      </c>
      <c r="F39" s="8">
        <v>3</v>
      </c>
      <c r="G39" s="8">
        <v>5</v>
      </c>
      <c r="H39" s="8">
        <v>10</v>
      </c>
      <c r="I39" s="8">
        <f t="shared" si="0"/>
        <v>29</v>
      </c>
      <c r="J39" s="10"/>
      <c r="N39" s="9"/>
      <c r="P39" s="8"/>
      <c r="Q39" s="8"/>
      <c r="R39" s="8"/>
      <c r="S39" s="8"/>
      <c r="T39" s="8"/>
      <c r="U39" s="8"/>
      <c r="V39" s="8"/>
    </row>
    <row r="40" spans="1:22" x14ac:dyDescent="0.25">
      <c r="A40" s="8">
        <v>6</v>
      </c>
      <c r="B40" s="9" t="s">
        <v>115</v>
      </c>
      <c r="C40" s="12" t="s">
        <v>69</v>
      </c>
      <c r="D40" s="8">
        <v>2</v>
      </c>
      <c r="E40" s="8">
        <v>7</v>
      </c>
      <c r="F40" s="8">
        <v>1</v>
      </c>
      <c r="G40" s="8">
        <v>5</v>
      </c>
      <c r="H40" s="8">
        <v>2</v>
      </c>
      <c r="I40" s="8">
        <f t="shared" si="0"/>
        <v>17</v>
      </c>
      <c r="J40" s="10"/>
      <c r="N40" s="9"/>
      <c r="P40" s="8"/>
      <c r="Q40" s="8"/>
      <c r="R40" s="8"/>
      <c r="S40" s="8"/>
      <c r="T40" s="8"/>
      <c r="U40" s="8"/>
      <c r="V40" s="8"/>
    </row>
    <row r="41" spans="1:22" x14ac:dyDescent="0.25">
      <c r="A41" s="8">
        <v>6</v>
      </c>
      <c r="B41" s="9" t="s">
        <v>124</v>
      </c>
      <c r="C41" s="12" t="s">
        <v>69</v>
      </c>
      <c r="D41" s="8">
        <v>3</v>
      </c>
      <c r="E41" s="8">
        <v>1</v>
      </c>
      <c r="F41" s="8">
        <v>5</v>
      </c>
      <c r="G41" s="8">
        <v>10</v>
      </c>
      <c r="H41" s="8">
        <v>2</v>
      </c>
      <c r="I41" s="8">
        <f t="shared" si="0"/>
        <v>21</v>
      </c>
      <c r="J41" s="10"/>
      <c r="N41" s="9"/>
      <c r="P41" s="8"/>
      <c r="Q41" s="8"/>
      <c r="R41" s="8"/>
      <c r="S41" s="8"/>
      <c r="T41" s="8"/>
      <c r="U41" s="8"/>
      <c r="V41" s="8"/>
    </row>
    <row r="42" spans="1:22" x14ac:dyDescent="0.25">
      <c r="A42" s="8">
        <v>6</v>
      </c>
      <c r="B42" s="9" t="s">
        <v>198</v>
      </c>
      <c r="C42" s="12" t="s">
        <v>69</v>
      </c>
      <c r="D42" s="8">
        <v>1</v>
      </c>
      <c r="E42" s="8">
        <v>0</v>
      </c>
      <c r="F42" s="8">
        <v>3</v>
      </c>
      <c r="G42" s="8">
        <v>0</v>
      </c>
      <c r="H42" s="8">
        <v>7</v>
      </c>
      <c r="I42" s="8">
        <f t="shared" si="0"/>
        <v>11</v>
      </c>
      <c r="J42" s="10"/>
      <c r="N42" s="9"/>
      <c r="P42" s="8"/>
      <c r="Q42" s="8"/>
      <c r="R42" s="8"/>
      <c r="S42" s="8"/>
      <c r="T42" s="8"/>
      <c r="U42" s="8"/>
      <c r="V42" s="8"/>
    </row>
    <row r="43" spans="1:22" x14ac:dyDescent="0.25">
      <c r="A43" s="8">
        <v>6</v>
      </c>
      <c r="B43" s="9" t="s">
        <v>197</v>
      </c>
      <c r="C43" s="12" t="s">
        <v>67</v>
      </c>
      <c r="D43" s="8">
        <v>1</v>
      </c>
      <c r="E43" s="8">
        <v>1</v>
      </c>
      <c r="F43" s="8">
        <v>0</v>
      </c>
      <c r="G43" s="8">
        <v>0</v>
      </c>
      <c r="H43" s="8">
        <v>0</v>
      </c>
      <c r="I43" s="8">
        <f t="shared" si="0"/>
        <v>2</v>
      </c>
      <c r="J43" s="10"/>
      <c r="N43" s="9"/>
      <c r="P43" s="8"/>
      <c r="Q43" s="8"/>
      <c r="R43" s="8"/>
      <c r="S43" s="8"/>
      <c r="T43" s="8"/>
      <c r="U43" s="8"/>
      <c r="V43" s="8"/>
    </row>
    <row r="44" spans="1:22" x14ac:dyDescent="0.25">
      <c r="A44" s="8">
        <v>6</v>
      </c>
      <c r="B44" s="9" t="s">
        <v>74</v>
      </c>
      <c r="C44" s="12" t="s">
        <v>67</v>
      </c>
      <c r="D44" s="8">
        <v>2</v>
      </c>
      <c r="E44" s="8">
        <v>1</v>
      </c>
      <c r="F44" s="8">
        <v>2</v>
      </c>
      <c r="G44" s="8">
        <v>5</v>
      </c>
      <c r="H44" s="8">
        <v>0</v>
      </c>
      <c r="I44" s="8">
        <f t="shared" si="0"/>
        <v>10</v>
      </c>
      <c r="J44" s="10"/>
      <c r="N44" s="9"/>
      <c r="P44" s="8"/>
      <c r="Q44" s="8"/>
      <c r="R44" s="8"/>
      <c r="S44" s="8"/>
      <c r="T44" s="8"/>
      <c r="U44" s="8"/>
      <c r="V44" s="8"/>
    </row>
    <row r="45" spans="1:22" x14ac:dyDescent="0.25">
      <c r="A45" s="8">
        <v>6</v>
      </c>
      <c r="B45" s="12" t="s">
        <v>196</v>
      </c>
      <c r="C45" s="12" t="s">
        <v>66</v>
      </c>
      <c r="D45" s="8">
        <v>2</v>
      </c>
      <c r="E45" s="8">
        <v>1</v>
      </c>
      <c r="F45" s="8">
        <v>0</v>
      </c>
      <c r="G45" s="8">
        <v>5</v>
      </c>
      <c r="H45" s="8">
        <v>0</v>
      </c>
      <c r="I45" s="8">
        <f t="shared" si="0"/>
        <v>8</v>
      </c>
      <c r="J45" s="10"/>
      <c r="N45" s="12"/>
      <c r="P45" s="8"/>
      <c r="Q45" s="8"/>
      <c r="R45" s="8"/>
      <c r="S45" s="8"/>
      <c r="T45" s="8"/>
      <c r="U45" s="8"/>
      <c r="V45" s="8"/>
    </row>
    <row r="46" spans="1:22" x14ac:dyDescent="0.25">
      <c r="A46" s="11">
        <v>6</v>
      </c>
      <c r="B46" s="12" t="s">
        <v>127</v>
      </c>
      <c r="C46" s="12" t="s">
        <v>66</v>
      </c>
      <c r="D46" s="11">
        <v>5</v>
      </c>
      <c r="E46" s="11">
        <v>6</v>
      </c>
      <c r="F46" s="11">
        <v>1</v>
      </c>
      <c r="G46" s="11">
        <v>5</v>
      </c>
      <c r="H46" s="11">
        <v>7</v>
      </c>
      <c r="I46" s="8">
        <f t="shared" si="0"/>
        <v>24</v>
      </c>
      <c r="J46" s="13"/>
      <c r="N46" s="12"/>
      <c r="P46" s="11"/>
      <c r="Q46" s="11"/>
      <c r="R46" s="11"/>
      <c r="S46" s="11"/>
      <c r="T46" s="11"/>
      <c r="U46" s="8"/>
      <c r="V46" s="11"/>
    </row>
    <row r="47" spans="1:22" x14ac:dyDescent="0.25">
      <c r="A47" s="8">
        <v>6</v>
      </c>
      <c r="B47" s="9" t="s">
        <v>108</v>
      </c>
      <c r="C47" s="12" t="s">
        <v>64</v>
      </c>
      <c r="D47" s="8">
        <v>9</v>
      </c>
      <c r="E47" s="8">
        <v>1</v>
      </c>
      <c r="F47" s="8">
        <v>8</v>
      </c>
      <c r="G47" s="8">
        <v>1</v>
      </c>
      <c r="H47" s="8">
        <v>1</v>
      </c>
      <c r="I47" s="8">
        <f t="shared" si="0"/>
        <v>20</v>
      </c>
      <c r="J47" s="10"/>
      <c r="N47" s="9"/>
      <c r="P47" s="8"/>
      <c r="Q47" s="8"/>
      <c r="R47" s="8"/>
      <c r="S47" s="8"/>
      <c r="T47" s="8"/>
      <c r="U47" s="8"/>
      <c r="V47" s="8"/>
    </row>
    <row r="48" spans="1:22" x14ac:dyDescent="0.25">
      <c r="A48" s="8">
        <v>6</v>
      </c>
      <c r="B48" s="12" t="s">
        <v>195</v>
      </c>
      <c r="C48" s="12" t="s">
        <v>64</v>
      </c>
      <c r="D48" s="8">
        <v>4</v>
      </c>
      <c r="E48" s="8">
        <v>6</v>
      </c>
      <c r="F48" s="8">
        <v>1</v>
      </c>
      <c r="G48" s="8">
        <v>0</v>
      </c>
      <c r="H48" s="8">
        <v>3</v>
      </c>
      <c r="I48" s="8">
        <f t="shared" si="0"/>
        <v>14</v>
      </c>
      <c r="J48" s="10"/>
      <c r="N48" s="12"/>
      <c r="P48" s="8"/>
      <c r="Q48" s="8"/>
      <c r="R48" s="8"/>
      <c r="S48" s="8"/>
      <c r="T48" s="8"/>
      <c r="U48" s="8"/>
      <c r="V48" s="8"/>
    </row>
    <row r="49" spans="1:22" x14ac:dyDescent="0.25">
      <c r="A49" s="8">
        <v>6</v>
      </c>
      <c r="B49" s="9" t="s">
        <v>153</v>
      </c>
      <c r="C49" s="12" t="s">
        <v>64</v>
      </c>
      <c r="D49" s="8">
        <v>2</v>
      </c>
      <c r="E49" s="8">
        <v>0</v>
      </c>
      <c r="F49" s="8">
        <v>4</v>
      </c>
      <c r="G49" s="8">
        <v>1</v>
      </c>
      <c r="H49" s="8">
        <v>1</v>
      </c>
      <c r="I49" s="8">
        <f t="shared" si="0"/>
        <v>8</v>
      </c>
      <c r="J49" s="10"/>
      <c r="N49" s="9"/>
      <c r="P49" s="8"/>
      <c r="Q49" s="8"/>
      <c r="R49" s="8"/>
      <c r="S49" s="8"/>
      <c r="T49" s="8"/>
      <c r="U49" s="8"/>
      <c r="V49" s="8"/>
    </row>
    <row r="50" spans="1:22" x14ac:dyDescent="0.25">
      <c r="A50" s="8">
        <v>6</v>
      </c>
      <c r="B50" s="12" t="s">
        <v>138</v>
      </c>
      <c r="C50" s="12" t="s">
        <v>62</v>
      </c>
      <c r="D50" s="8">
        <v>8</v>
      </c>
      <c r="E50" s="8">
        <v>4</v>
      </c>
      <c r="F50" s="8">
        <v>2</v>
      </c>
      <c r="G50" s="8">
        <v>5</v>
      </c>
      <c r="H50" s="8">
        <v>7</v>
      </c>
      <c r="I50" s="8">
        <f t="shared" si="0"/>
        <v>26</v>
      </c>
      <c r="J50" s="10"/>
      <c r="N50" s="12"/>
      <c r="P50" s="8"/>
      <c r="Q50" s="8"/>
      <c r="R50" s="8"/>
      <c r="S50" s="8"/>
      <c r="T50" s="8"/>
      <c r="U50" s="8"/>
      <c r="V50" s="8"/>
    </row>
    <row r="51" spans="1:22" x14ac:dyDescent="0.25">
      <c r="A51" s="8">
        <v>6</v>
      </c>
      <c r="B51" s="9" t="s">
        <v>95</v>
      </c>
      <c r="C51" s="12" t="s">
        <v>62</v>
      </c>
      <c r="D51" s="8">
        <v>2</v>
      </c>
      <c r="E51" s="8">
        <v>1</v>
      </c>
      <c r="F51" s="8">
        <v>2</v>
      </c>
      <c r="G51" s="8">
        <v>5</v>
      </c>
      <c r="H51" s="8">
        <v>1</v>
      </c>
      <c r="I51" s="8">
        <f t="shared" si="0"/>
        <v>11</v>
      </c>
      <c r="J51" s="10"/>
      <c r="N51" s="9"/>
      <c r="P51" s="8"/>
      <c r="Q51" s="8"/>
      <c r="R51" s="8"/>
      <c r="S51" s="8"/>
      <c r="T51" s="8"/>
      <c r="U51" s="8"/>
      <c r="V51" s="8"/>
    </row>
    <row r="52" spans="1:22" x14ac:dyDescent="0.25">
      <c r="A52" s="8">
        <v>6</v>
      </c>
      <c r="B52" s="9" t="s">
        <v>194</v>
      </c>
      <c r="C52" s="12" t="s">
        <v>62</v>
      </c>
      <c r="D52" s="8">
        <v>3</v>
      </c>
      <c r="E52" s="8">
        <v>1</v>
      </c>
      <c r="F52" s="8">
        <v>5</v>
      </c>
      <c r="G52" s="8">
        <v>10</v>
      </c>
      <c r="H52" s="8">
        <v>1</v>
      </c>
      <c r="I52" s="8">
        <f t="shared" si="0"/>
        <v>20</v>
      </c>
      <c r="J52" s="10"/>
      <c r="N52" s="9"/>
      <c r="P52" s="8"/>
      <c r="Q52" s="8"/>
      <c r="R52" s="8"/>
      <c r="S52" s="8"/>
      <c r="T52" s="8"/>
      <c r="U52" s="8"/>
      <c r="V52" s="8"/>
    </row>
    <row r="53" spans="1:22" x14ac:dyDescent="0.25">
      <c r="A53" s="8">
        <v>6</v>
      </c>
      <c r="B53" s="12" t="s">
        <v>138</v>
      </c>
      <c r="C53" s="17" t="s">
        <v>107</v>
      </c>
      <c r="D53" s="8">
        <v>3</v>
      </c>
      <c r="E53" s="8">
        <v>0</v>
      </c>
      <c r="F53" s="8">
        <v>3</v>
      </c>
      <c r="G53" s="8">
        <v>5</v>
      </c>
      <c r="H53" s="8">
        <v>0</v>
      </c>
      <c r="I53" s="8">
        <f t="shared" si="0"/>
        <v>11</v>
      </c>
      <c r="J53" s="10"/>
      <c r="N53" s="12"/>
      <c r="P53" s="8"/>
      <c r="Q53" s="8"/>
      <c r="R53" s="8"/>
      <c r="S53" s="8"/>
      <c r="T53" s="8"/>
      <c r="U53" s="8"/>
      <c r="V53" s="8"/>
    </row>
    <row r="54" spans="1:22" x14ac:dyDescent="0.25">
      <c r="A54" s="8">
        <v>6</v>
      </c>
      <c r="B54" s="9" t="s">
        <v>193</v>
      </c>
      <c r="C54" s="12" t="s">
        <v>76</v>
      </c>
      <c r="D54" s="8">
        <v>10</v>
      </c>
      <c r="E54" s="8">
        <v>4</v>
      </c>
      <c r="F54" s="8">
        <v>5</v>
      </c>
      <c r="G54" s="8">
        <v>10</v>
      </c>
      <c r="H54" s="8">
        <v>6</v>
      </c>
      <c r="I54" s="8">
        <f t="shared" si="0"/>
        <v>35</v>
      </c>
      <c r="J54" s="8"/>
      <c r="N54" s="9"/>
      <c r="P54" s="8"/>
      <c r="Q54" s="8"/>
      <c r="R54" s="8"/>
      <c r="S54" s="8"/>
      <c r="T54" s="8"/>
      <c r="U54" s="8"/>
      <c r="V54" s="8"/>
    </row>
    <row r="55" spans="1:22" x14ac:dyDescent="0.25">
      <c r="A55" s="8">
        <v>6</v>
      </c>
      <c r="B55" s="9" t="s">
        <v>65</v>
      </c>
      <c r="C55" s="12" t="s">
        <v>76</v>
      </c>
      <c r="D55" s="8">
        <v>5</v>
      </c>
      <c r="E55" s="8">
        <v>1</v>
      </c>
      <c r="F55" s="8">
        <v>5</v>
      </c>
      <c r="G55" s="8" t="s">
        <v>55</v>
      </c>
      <c r="H55" s="8">
        <v>1</v>
      </c>
      <c r="I55" s="8">
        <f t="shared" si="0"/>
        <v>12</v>
      </c>
      <c r="J55" s="8"/>
      <c r="N55" s="9"/>
      <c r="P55" s="8"/>
      <c r="Q55" s="8"/>
      <c r="R55" s="8"/>
      <c r="S55" s="8"/>
      <c r="T55" s="8"/>
      <c r="U55" s="8"/>
      <c r="V55" s="8"/>
    </row>
    <row r="56" spans="1:22" x14ac:dyDescent="0.25">
      <c r="A56" s="8">
        <v>6</v>
      </c>
      <c r="B56" s="9" t="s">
        <v>176</v>
      </c>
      <c r="C56" s="12" t="s">
        <v>76</v>
      </c>
      <c r="D56" s="8">
        <v>5</v>
      </c>
      <c r="E56" s="8">
        <v>0</v>
      </c>
      <c r="F56" s="8">
        <v>5</v>
      </c>
      <c r="G56" s="8">
        <v>5</v>
      </c>
      <c r="H56" s="8">
        <v>3</v>
      </c>
      <c r="I56" s="8">
        <f t="shared" si="0"/>
        <v>18</v>
      </c>
      <c r="J56" s="8"/>
      <c r="N56" s="9"/>
      <c r="P56" s="8"/>
      <c r="Q56" s="8"/>
      <c r="R56" s="8"/>
      <c r="S56" s="8"/>
      <c r="T56" s="8"/>
      <c r="U56" s="8"/>
      <c r="V56" s="8"/>
    </row>
    <row r="57" spans="1:22" x14ac:dyDescent="0.25">
      <c r="A57" s="8">
        <v>6</v>
      </c>
      <c r="B57" s="9" t="s">
        <v>167</v>
      </c>
      <c r="C57" s="17" t="s">
        <v>76</v>
      </c>
      <c r="D57" s="8">
        <v>4</v>
      </c>
      <c r="E57" s="8">
        <v>0</v>
      </c>
      <c r="F57" s="8">
        <v>5</v>
      </c>
      <c r="G57" s="8">
        <v>5</v>
      </c>
      <c r="H57" s="8">
        <v>9</v>
      </c>
      <c r="I57" s="8">
        <f t="shared" si="0"/>
        <v>23</v>
      </c>
      <c r="J57" s="8"/>
      <c r="N57" s="9"/>
      <c r="P57" s="8"/>
      <c r="Q57" s="8"/>
      <c r="R57" s="8"/>
      <c r="S57" s="8"/>
      <c r="T57" s="8"/>
      <c r="U57" s="8"/>
      <c r="V57" s="8"/>
    </row>
    <row r="58" spans="1:22" x14ac:dyDescent="0.25">
      <c r="A58" s="8">
        <v>6</v>
      </c>
      <c r="B58" s="9" t="s">
        <v>135</v>
      </c>
      <c r="C58" s="12" t="s">
        <v>76</v>
      </c>
      <c r="D58" s="8">
        <v>2</v>
      </c>
      <c r="E58" s="8">
        <v>0</v>
      </c>
      <c r="F58" s="8">
        <v>0</v>
      </c>
      <c r="G58" s="8">
        <v>5</v>
      </c>
      <c r="H58" s="8">
        <v>0</v>
      </c>
      <c r="I58" s="8">
        <f t="shared" si="0"/>
        <v>7</v>
      </c>
      <c r="J58" s="8"/>
      <c r="N58" s="9"/>
      <c r="P58" s="8"/>
      <c r="Q58" s="8"/>
      <c r="R58" s="8"/>
      <c r="S58" s="8"/>
      <c r="T58" s="8"/>
      <c r="U58" s="8"/>
      <c r="V58" s="8"/>
    </row>
    <row r="59" spans="1:22" x14ac:dyDescent="0.25">
      <c r="A59" s="8">
        <v>7</v>
      </c>
      <c r="B59" s="12" t="s">
        <v>178</v>
      </c>
      <c r="C59" s="12" t="s">
        <v>72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8">
        <f t="shared" si="0"/>
        <v>1</v>
      </c>
      <c r="J59" s="10"/>
      <c r="N59" s="12"/>
      <c r="P59" s="11"/>
      <c r="Q59" s="11"/>
      <c r="R59" s="11"/>
      <c r="S59" s="11"/>
      <c r="T59" s="11"/>
      <c r="U59" s="8"/>
      <c r="V59" s="8"/>
    </row>
    <row r="60" spans="1:22" x14ac:dyDescent="0.25">
      <c r="A60" s="8">
        <v>7</v>
      </c>
      <c r="B60" s="12" t="s">
        <v>128</v>
      </c>
      <c r="C60" s="12" t="s">
        <v>72</v>
      </c>
      <c r="D60" s="11">
        <v>1</v>
      </c>
      <c r="E60" s="11">
        <v>10</v>
      </c>
      <c r="F60" s="11">
        <v>1</v>
      </c>
      <c r="G60" s="11">
        <v>1</v>
      </c>
      <c r="H60" s="11">
        <v>0</v>
      </c>
      <c r="I60" s="8">
        <f t="shared" si="0"/>
        <v>13</v>
      </c>
      <c r="J60" s="10"/>
      <c r="N60" s="12"/>
      <c r="P60" s="11"/>
      <c r="Q60" s="11"/>
      <c r="R60" s="11"/>
      <c r="S60" s="11"/>
      <c r="T60" s="11"/>
      <c r="U60" s="8"/>
      <c r="V60" s="8"/>
    </row>
    <row r="61" spans="1:22" x14ac:dyDescent="0.25">
      <c r="A61" s="8">
        <v>7</v>
      </c>
      <c r="B61" s="12" t="s">
        <v>192</v>
      </c>
      <c r="C61" s="12" t="s">
        <v>72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8">
        <f t="shared" si="0"/>
        <v>0</v>
      </c>
      <c r="J61" s="10"/>
      <c r="N61" s="12"/>
      <c r="P61" s="11"/>
      <c r="Q61" s="11"/>
      <c r="R61" s="11"/>
      <c r="S61" s="11"/>
      <c r="T61" s="11"/>
      <c r="U61" s="8"/>
      <c r="V61" s="8"/>
    </row>
    <row r="62" spans="1:22" x14ac:dyDescent="0.25">
      <c r="A62" s="8">
        <v>7</v>
      </c>
      <c r="B62" s="12" t="s">
        <v>191</v>
      </c>
      <c r="C62" s="12" t="s">
        <v>72</v>
      </c>
      <c r="D62" s="11">
        <v>0</v>
      </c>
      <c r="E62" s="11">
        <v>0</v>
      </c>
      <c r="F62" s="11" t="s">
        <v>55</v>
      </c>
      <c r="G62" s="11">
        <v>1</v>
      </c>
      <c r="H62" s="11">
        <v>3</v>
      </c>
      <c r="I62" s="8">
        <f t="shared" si="0"/>
        <v>4</v>
      </c>
      <c r="J62" s="10"/>
      <c r="N62" s="12"/>
      <c r="P62" s="11"/>
      <c r="Q62" s="11"/>
      <c r="R62" s="11"/>
      <c r="S62" s="11"/>
      <c r="T62" s="11"/>
      <c r="U62" s="8"/>
      <c r="V62" s="8"/>
    </row>
    <row r="63" spans="1:22" x14ac:dyDescent="0.25">
      <c r="A63" s="8">
        <v>7</v>
      </c>
      <c r="B63" s="12" t="s">
        <v>190</v>
      </c>
      <c r="C63" s="12" t="s">
        <v>70</v>
      </c>
      <c r="D63" s="11">
        <v>0</v>
      </c>
      <c r="E63" s="11">
        <v>2</v>
      </c>
      <c r="F63" s="11">
        <v>0</v>
      </c>
      <c r="G63" s="11">
        <v>0</v>
      </c>
      <c r="H63" s="11" t="s">
        <v>55</v>
      </c>
      <c r="I63" s="8">
        <f t="shared" si="0"/>
        <v>2</v>
      </c>
      <c r="J63" s="10"/>
      <c r="N63" s="12"/>
      <c r="P63" s="11"/>
      <c r="Q63" s="11"/>
      <c r="R63" s="11"/>
      <c r="S63" s="11"/>
      <c r="T63" s="11"/>
      <c r="U63" s="8"/>
      <c r="V63" s="8"/>
    </row>
    <row r="64" spans="1:22" x14ac:dyDescent="0.25">
      <c r="A64" s="8">
        <v>7</v>
      </c>
      <c r="B64" s="12" t="s">
        <v>68</v>
      </c>
      <c r="C64" s="12" t="s">
        <v>70</v>
      </c>
      <c r="D64" s="11">
        <v>0</v>
      </c>
      <c r="E64" s="11">
        <v>1</v>
      </c>
      <c r="F64" s="11">
        <v>0</v>
      </c>
      <c r="G64" s="11" t="s">
        <v>55</v>
      </c>
      <c r="H64" s="11">
        <v>2</v>
      </c>
      <c r="I64" s="8">
        <f t="shared" si="0"/>
        <v>3</v>
      </c>
      <c r="J64" s="10"/>
      <c r="N64" s="12"/>
      <c r="P64" s="11"/>
      <c r="Q64" s="11"/>
      <c r="R64" s="11"/>
      <c r="S64" s="11"/>
      <c r="T64" s="11"/>
      <c r="U64" s="8"/>
      <c r="V64" s="8"/>
    </row>
    <row r="65" spans="1:22" x14ac:dyDescent="0.25">
      <c r="A65" s="8">
        <v>7</v>
      </c>
      <c r="B65" s="12" t="s">
        <v>189</v>
      </c>
      <c r="C65" s="12" t="s">
        <v>188</v>
      </c>
      <c r="D65" s="11">
        <v>2</v>
      </c>
      <c r="E65" s="11">
        <v>10</v>
      </c>
      <c r="F65" s="11">
        <v>2</v>
      </c>
      <c r="G65" s="11">
        <v>0</v>
      </c>
      <c r="H65" s="11">
        <v>0</v>
      </c>
      <c r="I65" s="8">
        <f t="shared" si="0"/>
        <v>14</v>
      </c>
      <c r="J65" s="10"/>
      <c r="N65" s="12"/>
      <c r="P65" s="11"/>
      <c r="Q65" s="11"/>
      <c r="R65" s="11"/>
      <c r="S65" s="11"/>
      <c r="T65" s="11"/>
      <c r="U65" s="8"/>
      <c r="V65" s="8"/>
    </row>
    <row r="66" spans="1:22" x14ac:dyDescent="0.25">
      <c r="A66" s="8">
        <v>7</v>
      </c>
      <c r="B66" s="12" t="s">
        <v>187</v>
      </c>
      <c r="C66" s="17" t="s">
        <v>103</v>
      </c>
      <c r="D66" s="11">
        <v>10</v>
      </c>
      <c r="E66" s="11">
        <v>10</v>
      </c>
      <c r="F66" s="11">
        <v>7</v>
      </c>
      <c r="G66" s="11">
        <v>1</v>
      </c>
      <c r="H66" s="11">
        <v>4</v>
      </c>
      <c r="I66" s="8">
        <f t="shared" ref="I66:I129" si="1">SUM(D66:H66)</f>
        <v>32</v>
      </c>
      <c r="J66" s="10"/>
      <c r="N66" s="12"/>
      <c r="P66" s="11"/>
      <c r="Q66" s="11"/>
      <c r="R66" s="11"/>
      <c r="S66" s="11"/>
      <c r="T66" s="11"/>
      <c r="U66" s="8"/>
      <c r="V66" s="8"/>
    </row>
    <row r="67" spans="1:22" x14ac:dyDescent="0.25">
      <c r="A67" s="8">
        <v>7</v>
      </c>
      <c r="B67" s="12" t="s">
        <v>68</v>
      </c>
      <c r="C67" s="12" t="s">
        <v>103</v>
      </c>
      <c r="D67" s="11">
        <v>6</v>
      </c>
      <c r="E67" s="11">
        <v>10</v>
      </c>
      <c r="F67" s="11">
        <v>10</v>
      </c>
      <c r="G67" s="11">
        <v>3</v>
      </c>
      <c r="H67" s="11">
        <v>3</v>
      </c>
      <c r="I67" s="8">
        <f t="shared" si="1"/>
        <v>32</v>
      </c>
      <c r="J67" s="10"/>
      <c r="N67" s="12"/>
      <c r="P67" s="11"/>
      <c r="Q67" s="11"/>
      <c r="R67" s="11"/>
      <c r="S67" s="11"/>
      <c r="T67" s="11"/>
      <c r="U67" s="8"/>
      <c r="V67" s="8"/>
    </row>
    <row r="68" spans="1:22" x14ac:dyDescent="0.25">
      <c r="A68" s="8">
        <v>7</v>
      </c>
      <c r="B68" s="12" t="s">
        <v>186</v>
      </c>
      <c r="C68" s="12" t="s">
        <v>103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8">
        <f t="shared" si="1"/>
        <v>1</v>
      </c>
      <c r="J68" s="10"/>
      <c r="N68" s="12"/>
      <c r="P68" s="11"/>
      <c r="Q68" s="11"/>
      <c r="R68" s="11"/>
      <c r="S68" s="11"/>
      <c r="T68" s="11"/>
      <c r="U68" s="8"/>
      <c r="V68" s="8"/>
    </row>
    <row r="69" spans="1:22" x14ac:dyDescent="0.25">
      <c r="A69" s="8">
        <v>7</v>
      </c>
      <c r="B69" s="12" t="s">
        <v>93</v>
      </c>
      <c r="C69" s="12" t="s">
        <v>99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8">
        <f t="shared" si="1"/>
        <v>0</v>
      </c>
      <c r="J69" s="10"/>
      <c r="N69" s="12"/>
      <c r="P69" s="11"/>
      <c r="Q69" s="11"/>
      <c r="R69" s="11"/>
      <c r="S69" s="11"/>
      <c r="T69" s="11"/>
      <c r="U69" s="8"/>
      <c r="V69" s="8"/>
    </row>
    <row r="70" spans="1:22" x14ac:dyDescent="0.25">
      <c r="A70" s="8">
        <v>7</v>
      </c>
      <c r="B70" s="12" t="s">
        <v>145</v>
      </c>
      <c r="C70" s="12" t="s">
        <v>99</v>
      </c>
      <c r="D70" s="11">
        <v>1</v>
      </c>
      <c r="E70" s="11">
        <v>1</v>
      </c>
      <c r="F70" s="11">
        <v>1</v>
      </c>
      <c r="G70" s="11">
        <v>0</v>
      </c>
      <c r="H70" s="11">
        <v>0</v>
      </c>
      <c r="I70" s="8">
        <f t="shared" si="1"/>
        <v>3</v>
      </c>
      <c r="J70" s="8"/>
      <c r="N70" s="12"/>
      <c r="P70" s="11"/>
      <c r="Q70" s="11"/>
      <c r="R70" s="11"/>
      <c r="S70" s="11"/>
      <c r="T70" s="11"/>
      <c r="U70" s="8"/>
      <c r="V70" s="8"/>
    </row>
    <row r="71" spans="1:22" x14ac:dyDescent="0.25">
      <c r="A71" s="8">
        <v>7</v>
      </c>
      <c r="B71" s="12" t="s">
        <v>185</v>
      </c>
      <c r="C71" s="12" t="s">
        <v>120</v>
      </c>
      <c r="D71" s="11">
        <v>1</v>
      </c>
      <c r="E71" s="11">
        <v>0</v>
      </c>
      <c r="F71" s="11">
        <v>0</v>
      </c>
      <c r="G71" s="11">
        <v>1</v>
      </c>
      <c r="H71" s="11" t="s">
        <v>55</v>
      </c>
      <c r="I71" s="8">
        <f t="shared" si="1"/>
        <v>2</v>
      </c>
      <c r="J71" s="10"/>
      <c r="N71" s="12"/>
      <c r="P71" s="11"/>
      <c r="Q71" s="11"/>
      <c r="R71" s="11"/>
      <c r="S71" s="11"/>
      <c r="T71" s="11"/>
      <c r="U71" s="8"/>
      <c r="V71" s="8"/>
    </row>
    <row r="72" spans="1:22" x14ac:dyDescent="0.25">
      <c r="A72" s="8">
        <v>7</v>
      </c>
      <c r="B72" s="12" t="s">
        <v>184</v>
      </c>
      <c r="C72" s="12" t="s">
        <v>120</v>
      </c>
      <c r="D72" s="11">
        <v>0</v>
      </c>
      <c r="E72" s="11">
        <v>0</v>
      </c>
      <c r="F72" s="11">
        <v>0</v>
      </c>
      <c r="G72" s="11">
        <v>0</v>
      </c>
      <c r="H72" s="11" t="s">
        <v>55</v>
      </c>
      <c r="I72" s="8">
        <f t="shared" si="1"/>
        <v>0</v>
      </c>
      <c r="J72" s="10"/>
      <c r="N72" s="12"/>
      <c r="P72" s="11"/>
      <c r="Q72" s="11"/>
      <c r="R72" s="11"/>
      <c r="S72" s="11"/>
      <c r="T72" s="11"/>
      <c r="U72" s="8"/>
      <c r="V72" s="8"/>
    </row>
    <row r="73" spans="1:22" x14ac:dyDescent="0.25">
      <c r="A73" s="8">
        <v>7</v>
      </c>
      <c r="B73" s="12" t="s">
        <v>183</v>
      </c>
      <c r="C73" s="17" t="s">
        <v>120</v>
      </c>
      <c r="D73" s="11" t="s">
        <v>55</v>
      </c>
      <c r="E73" s="11">
        <v>2</v>
      </c>
      <c r="F73" s="11">
        <v>0</v>
      </c>
      <c r="G73" s="11" t="s">
        <v>55</v>
      </c>
      <c r="H73" s="11" t="s">
        <v>55</v>
      </c>
      <c r="I73" s="8">
        <f t="shared" si="1"/>
        <v>2</v>
      </c>
      <c r="J73" s="10"/>
      <c r="N73" s="12"/>
      <c r="P73" s="11"/>
      <c r="Q73" s="11"/>
      <c r="R73" s="11"/>
      <c r="S73" s="11"/>
      <c r="T73" s="11"/>
      <c r="U73" s="8"/>
      <c r="V73" s="8"/>
    </row>
    <row r="74" spans="1:22" x14ac:dyDescent="0.25">
      <c r="A74" s="8">
        <v>7</v>
      </c>
      <c r="B74" s="12" t="s">
        <v>135</v>
      </c>
      <c r="C74" s="12" t="s">
        <v>120</v>
      </c>
      <c r="D74" s="11">
        <v>0</v>
      </c>
      <c r="E74" s="11">
        <v>10</v>
      </c>
      <c r="F74" s="11">
        <v>1</v>
      </c>
      <c r="G74" s="11">
        <v>1</v>
      </c>
      <c r="H74" s="11">
        <v>0</v>
      </c>
      <c r="I74" s="8">
        <f t="shared" si="1"/>
        <v>12</v>
      </c>
      <c r="J74" s="10"/>
      <c r="N74" s="12"/>
      <c r="P74" s="11"/>
      <c r="Q74" s="11"/>
      <c r="R74" s="11"/>
      <c r="S74" s="11"/>
      <c r="T74" s="11"/>
      <c r="U74" s="8"/>
      <c r="V74" s="8"/>
    </row>
    <row r="75" spans="1:22" x14ac:dyDescent="0.25">
      <c r="A75" s="8">
        <v>7</v>
      </c>
      <c r="B75" s="12" t="s">
        <v>182</v>
      </c>
      <c r="C75" s="12" t="s">
        <v>181</v>
      </c>
      <c r="D75" s="11">
        <v>0</v>
      </c>
      <c r="E75" s="11">
        <v>5</v>
      </c>
      <c r="F75" s="11">
        <v>0</v>
      </c>
      <c r="G75" s="11">
        <v>0</v>
      </c>
      <c r="H75" s="11">
        <v>0</v>
      </c>
      <c r="I75" s="8">
        <f t="shared" si="1"/>
        <v>5</v>
      </c>
      <c r="J75" s="10"/>
      <c r="N75" s="12"/>
      <c r="P75" s="11"/>
      <c r="Q75" s="11"/>
      <c r="R75" s="11"/>
      <c r="S75" s="11"/>
      <c r="T75" s="11"/>
      <c r="U75" s="8"/>
      <c r="V75" s="8"/>
    </row>
    <row r="76" spans="1:22" x14ac:dyDescent="0.25">
      <c r="A76" s="8">
        <v>7</v>
      </c>
      <c r="B76" s="12" t="s">
        <v>153</v>
      </c>
      <c r="C76" s="12" t="s">
        <v>97</v>
      </c>
      <c r="D76" s="11">
        <v>0</v>
      </c>
      <c r="E76" s="11">
        <v>1</v>
      </c>
      <c r="F76" s="11">
        <v>0</v>
      </c>
      <c r="G76" s="11">
        <v>0</v>
      </c>
      <c r="H76" s="11">
        <v>0</v>
      </c>
      <c r="I76" s="8">
        <f t="shared" si="1"/>
        <v>1</v>
      </c>
      <c r="J76" s="10"/>
      <c r="N76" s="12"/>
      <c r="P76" s="11"/>
      <c r="Q76" s="11"/>
      <c r="R76" s="11"/>
      <c r="S76" s="11"/>
      <c r="T76" s="11"/>
      <c r="U76" s="8"/>
      <c r="V76" s="8"/>
    </row>
    <row r="77" spans="1:22" x14ac:dyDescent="0.25">
      <c r="A77" s="8">
        <v>7</v>
      </c>
      <c r="B77" s="12" t="s">
        <v>135</v>
      </c>
      <c r="C77" s="12" t="s">
        <v>97</v>
      </c>
      <c r="D77" s="11">
        <v>1</v>
      </c>
      <c r="E77" s="11">
        <v>10</v>
      </c>
      <c r="F77" s="11">
        <v>2</v>
      </c>
      <c r="G77" s="11">
        <v>0</v>
      </c>
      <c r="H77" s="11">
        <v>10</v>
      </c>
      <c r="I77" s="8">
        <f t="shared" si="1"/>
        <v>23</v>
      </c>
      <c r="J77" s="10"/>
      <c r="N77" s="12"/>
      <c r="P77" s="11"/>
      <c r="Q77" s="11"/>
      <c r="R77" s="11"/>
      <c r="S77" s="11"/>
      <c r="T77" s="11"/>
      <c r="U77" s="8"/>
      <c r="V77" s="8"/>
    </row>
    <row r="78" spans="1:22" x14ac:dyDescent="0.25">
      <c r="A78" s="8">
        <v>7</v>
      </c>
      <c r="B78" s="12" t="s">
        <v>105</v>
      </c>
      <c r="C78" s="12" t="s">
        <v>97</v>
      </c>
      <c r="D78" s="11">
        <v>0</v>
      </c>
      <c r="E78" s="11">
        <v>1</v>
      </c>
      <c r="F78" s="11">
        <v>2</v>
      </c>
      <c r="G78" s="11">
        <v>5</v>
      </c>
      <c r="H78" s="11">
        <v>4</v>
      </c>
      <c r="I78" s="8">
        <f t="shared" si="1"/>
        <v>12</v>
      </c>
      <c r="J78" s="10"/>
      <c r="N78" s="12"/>
      <c r="P78" s="11"/>
      <c r="Q78" s="11"/>
      <c r="R78" s="11"/>
      <c r="S78" s="11"/>
      <c r="T78" s="11"/>
      <c r="U78" s="8"/>
      <c r="V78" s="8"/>
    </row>
    <row r="79" spans="1:22" x14ac:dyDescent="0.25">
      <c r="A79" s="8">
        <v>7</v>
      </c>
      <c r="B79" s="12" t="s">
        <v>180</v>
      </c>
      <c r="C79" s="9" t="s">
        <v>97</v>
      </c>
      <c r="D79" s="11">
        <v>1</v>
      </c>
      <c r="E79" s="11">
        <v>0</v>
      </c>
      <c r="F79" s="11">
        <v>0</v>
      </c>
      <c r="G79" s="11">
        <v>0</v>
      </c>
      <c r="H79" s="11">
        <v>2</v>
      </c>
      <c r="I79" s="8">
        <f t="shared" si="1"/>
        <v>3</v>
      </c>
      <c r="J79" s="10"/>
      <c r="N79" s="12"/>
      <c r="P79" s="11"/>
      <c r="Q79" s="11"/>
      <c r="R79" s="11"/>
      <c r="S79" s="11"/>
      <c r="T79" s="11"/>
      <c r="U79" s="8"/>
      <c r="V79" s="8"/>
    </row>
    <row r="80" spans="1:22" x14ac:dyDescent="0.25">
      <c r="A80" s="8">
        <v>7</v>
      </c>
      <c r="B80" s="12" t="s">
        <v>174</v>
      </c>
      <c r="C80" s="9" t="s">
        <v>91</v>
      </c>
      <c r="D80" s="11" t="s">
        <v>55</v>
      </c>
      <c r="E80" s="11">
        <v>2</v>
      </c>
      <c r="F80" s="11">
        <v>0</v>
      </c>
      <c r="G80" s="11">
        <v>0</v>
      </c>
      <c r="H80" s="11" t="s">
        <v>55</v>
      </c>
      <c r="I80" s="8">
        <f t="shared" si="1"/>
        <v>2</v>
      </c>
      <c r="J80" s="10"/>
      <c r="N80" s="12"/>
      <c r="P80" s="11"/>
      <c r="Q80" s="11"/>
      <c r="R80" s="11"/>
      <c r="S80" s="11"/>
      <c r="T80" s="11"/>
      <c r="U80" s="8"/>
      <c r="V80" s="8"/>
    </row>
    <row r="81" spans="1:22" x14ac:dyDescent="0.25">
      <c r="A81" s="8">
        <v>7</v>
      </c>
      <c r="B81" s="12" t="s">
        <v>148</v>
      </c>
      <c r="C81" s="9" t="s">
        <v>91</v>
      </c>
      <c r="D81" s="11">
        <v>1</v>
      </c>
      <c r="E81" s="11">
        <v>2</v>
      </c>
      <c r="F81" s="11">
        <v>1</v>
      </c>
      <c r="G81" s="11">
        <v>1</v>
      </c>
      <c r="H81" s="11">
        <v>0</v>
      </c>
      <c r="I81" s="8">
        <f t="shared" si="1"/>
        <v>5</v>
      </c>
      <c r="J81" s="10"/>
      <c r="N81" s="12"/>
      <c r="P81" s="11"/>
      <c r="Q81" s="11"/>
      <c r="R81" s="11"/>
      <c r="S81" s="11"/>
      <c r="T81" s="11"/>
      <c r="U81" s="8"/>
      <c r="V81" s="8"/>
    </row>
    <row r="82" spans="1:22" x14ac:dyDescent="0.25">
      <c r="A82" s="8">
        <v>7</v>
      </c>
      <c r="B82" s="12" t="s">
        <v>68</v>
      </c>
      <c r="C82" t="s">
        <v>91</v>
      </c>
      <c r="D82" s="11">
        <v>0</v>
      </c>
      <c r="E82" s="11">
        <v>1</v>
      </c>
      <c r="F82" s="11">
        <v>0</v>
      </c>
      <c r="G82" s="11">
        <v>0</v>
      </c>
      <c r="H82" s="11">
        <v>0</v>
      </c>
      <c r="I82" s="8">
        <f t="shared" si="1"/>
        <v>1</v>
      </c>
      <c r="J82" s="10"/>
      <c r="N82" s="12"/>
      <c r="P82" s="11"/>
      <c r="Q82" s="11"/>
      <c r="R82" s="11"/>
      <c r="S82" s="11"/>
      <c r="T82" s="11"/>
      <c r="U82" s="8"/>
      <c r="V82" s="8"/>
    </row>
    <row r="83" spans="1:22" x14ac:dyDescent="0.25">
      <c r="A83" s="8">
        <v>7</v>
      </c>
      <c r="B83" s="12" t="s">
        <v>115</v>
      </c>
      <c r="C83" t="s">
        <v>91</v>
      </c>
      <c r="D83" s="11">
        <v>0</v>
      </c>
      <c r="E83" s="11">
        <v>1</v>
      </c>
      <c r="F83" s="11">
        <v>1</v>
      </c>
      <c r="G83" s="11">
        <v>0</v>
      </c>
      <c r="H83" s="11">
        <v>0</v>
      </c>
      <c r="I83" s="8">
        <f t="shared" si="1"/>
        <v>2</v>
      </c>
      <c r="J83" s="10"/>
      <c r="N83" s="12"/>
      <c r="P83" s="11"/>
      <c r="Q83" s="11"/>
      <c r="R83" s="11"/>
      <c r="S83" s="11"/>
      <c r="T83" s="11"/>
      <c r="U83" s="8"/>
      <c r="V83" s="8"/>
    </row>
    <row r="84" spans="1:22" x14ac:dyDescent="0.25">
      <c r="A84" s="8">
        <v>7</v>
      </c>
      <c r="B84" s="12" t="s">
        <v>174</v>
      </c>
      <c r="C84" t="s">
        <v>91</v>
      </c>
      <c r="D84" s="11" t="s">
        <v>55</v>
      </c>
      <c r="E84" s="11">
        <v>1</v>
      </c>
      <c r="F84" s="11">
        <v>1</v>
      </c>
      <c r="G84" s="11">
        <v>0</v>
      </c>
      <c r="H84" s="11" t="s">
        <v>55</v>
      </c>
      <c r="I84" s="8">
        <f t="shared" si="1"/>
        <v>2</v>
      </c>
      <c r="J84" s="10"/>
      <c r="N84" s="12"/>
      <c r="P84" s="11"/>
      <c r="Q84" s="11"/>
      <c r="R84" s="11"/>
      <c r="S84" s="11"/>
      <c r="T84" s="11"/>
      <c r="U84" s="8"/>
      <c r="V84" s="8"/>
    </row>
    <row r="85" spans="1:22" x14ac:dyDescent="0.25">
      <c r="A85" s="8">
        <v>7</v>
      </c>
      <c r="B85" s="12" t="s">
        <v>179</v>
      </c>
      <c r="C85" t="s">
        <v>69</v>
      </c>
      <c r="D85" s="11">
        <v>0</v>
      </c>
      <c r="E85" s="11">
        <v>2</v>
      </c>
      <c r="F85" s="11">
        <v>1</v>
      </c>
      <c r="G85" s="11">
        <v>0</v>
      </c>
      <c r="H85" s="11">
        <v>0</v>
      </c>
      <c r="I85" s="8">
        <f t="shared" si="1"/>
        <v>3</v>
      </c>
      <c r="J85" s="8"/>
      <c r="N85" s="12"/>
      <c r="P85" s="11"/>
      <c r="Q85" s="11"/>
      <c r="R85" s="11"/>
      <c r="S85" s="11"/>
      <c r="T85" s="11"/>
      <c r="U85" s="8"/>
      <c r="V85" s="8"/>
    </row>
    <row r="86" spans="1:22" x14ac:dyDescent="0.25">
      <c r="A86" s="8">
        <v>7</v>
      </c>
      <c r="B86" s="12" t="s">
        <v>118</v>
      </c>
      <c r="C86" t="s">
        <v>67</v>
      </c>
      <c r="D86" s="11">
        <v>1</v>
      </c>
      <c r="E86" s="11">
        <v>0</v>
      </c>
      <c r="F86" s="11">
        <v>0</v>
      </c>
      <c r="G86" s="11">
        <v>0</v>
      </c>
      <c r="H86" s="11">
        <v>0</v>
      </c>
      <c r="I86" s="8">
        <f t="shared" si="1"/>
        <v>1</v>
      </c>
      <c r="J86" s="8"/>
      <c r="N86" s="12"/>
      <c r="P86" s="11"/>
      <c r="Q86" s="11"/>
      <c r="R86" s="11"/>
      <c r="S86" s="11"/>
      <c r="T86" s="11"/>
      <c r="U86" s="8"/>
      <c r="V86" s="8"/>
    </row>
    <row r="87" spans="1:22" x14ac:dyDescent="0.25">
      <c r="A87" s="8">
        <v>7</v>
      </c>
      <c r="B87" s="12" t="s">
        <v>178</v>
      </c>
      <c r="C87" t="s">
        <v>67</v>
      </c>
      <c r="D87" s="11">
        <v>0</v>
      </c>
      <c r="E87" s="11">
        <v>0</v>
      </c>
      <c r="F87" s="11">
        <v>0</v>
      </c>
      <c r="G87" s="11">
        <v>2</v>
      </c>
      <c r="H87" s="11">
        <v>0</v>
      </c>
      <c r="I87" s="8">
        <f t="shared" si="1"/>
        <v>2</v>
      </c>
      <c r="J87" s="8"/>
      <c r="N87" s="12"/>
      <c r="P87" s="11"/>
      <c r="Q87" s="11"/>
      <c r="R87" s="11"/>
      <c r="S87" s="11"/>
      <c r="T87" s="11"/>
      <c r="U87" s="8"/>
      <c r="V87" s="8"/>
    </row>
    <row r="88" spans="1:22" x14ac:dyDescent="0.25">
      <c r="A88" s="8">
        <v>7</v>
      </c>
      <c r="B88" s="12" t="s">
        <v>155</v>
      </c>
      <c r="C88" t="s">
        <v>67</v>
      </c>
      <c r="D88" s="11">
        <v>2</v>
      </c>
      <c r="E88" s="11">
        <v>5</v>
      </c>
      <c r="F88" s="11">
        <v>0</v>
      </c>
      <c r="G88" s="11">
        <v>0</v>
      </c>
      <c r="H88" s="11">
        <v>6</v>
      </c>
      <c r="I88" s="8">
        <f t="shared" si="1"/>
        <v>13</v>
      </c>
      <c r="J88" s="8"/>
      <c r="N88" s="12"/>
      <c r="P88" s="11"/>
      <c r="Q88" s="11"/>
      <c r="R88" s="11"/>
      <c r="S88" s="11"/>
      <c r="T88" s="11"/>
      <c r="U88" s="8"/>
      <c r="V88" s="8"/>
    </row>
    <row r="89" spans="1:22" x14ac:dyDescent="0.25">
      <c r="A89" s="8">
        <v>7</v>
      </c>
      <c r="B89" s="12" t="s">
        <v>177</v>
      </c>
      <c r="C89" t="s">
        <v>67</v>
      </c>
      <c r="D89" s="11">
        <v>0</v>
      </c>
      <c r="E89" s="11">
        <v>1</v>
      </c>
      <c r="F89" s="11">
        <v>0</v>
      </c>
      <c r="G89" s="11">
        <v>0</v>
      </c>
      <c r="H89" s="11">
        <v>0</v>
      </c>
      <c r="I89" s="8">
        <f t="shared" si="1"/>
        <v>1</v>
      </c>
      <c r="J89" s="10"/>
      <c r="N89" s="12"/>
      <c r="P89" s="11"/>
      <c r="Q89" s="11"/>
      <c r="R89" s="11"/>
      <c r="S89" s="11"/>
      <c r="T89" s="11"/>
      <c r="U89" s="8"/>
      <c r="V89" s="8"/>
    </row>
    <row r="90" spans="1:22" x14ac:dyDescent="0.25">
      <c r="A90" s="8">
        <v>7</v>
      </c>
      <c r="B90" s="12" t="s">
        <v>176</v>
      </c>
      <c r="C90" t="s">
        <v>86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8">
        <f t="shared" si="1"/>
        <v>0</v>
      </c>
      <c r="J90" s="10"/>
      <c r="N90" s="12"/>
      <c r="P90" s="11"/>
      <c r="Q90" s="11"/>
      <c r="R90" s="11"/>
      <c r="S90" s="11"/>
      <c r="T90" s="11"/>
      <c r="U90" s="8"/>
      <c r="V90" s="8"/>
    </row>
    <row r="91" spans="1:22" x14ac:dyDescent="0.25">
      <c r="A91" s="8">
        <v>7</v>
      </c>
      <c r="B91" s="12" t="s">
        <v>175</v>
      </c>
      <c r="C91" t="s">
        <v>64</v>
      </c>
      <c r="D91" s="11">
        <v>0</v>
      </c>
      <c r="E91" s="11">
        <v>4</v>
      </c>
      <c r="F91" s="11">
        <v>3</v>
      </c>
      <c r="G91" s="11">
        <v>0</v>
      </c>
      <c r="H91" s="11">
        <v>1</v>
      </c>
      <c r="I91" s="8">
        <f t="shared" si="1"/>
        <v>8</v>
      </c>
      <c r="J91" s="10"/>
      <c r="N91" s="12"/>
      <c r="P91" s="11"/>
      <c r="Q91" s="11"/>
      <c r="R91" s="11"/>
      <c r="S91" s="11"/>
      <c r="T91" s="11"/>
      <c r="U91" s="8"/>
      <c r="V91" s="8"/>
    </row>
    <row r="92" spans="1:22" x14ac:dyDescent="0.25">
      <c r="A92" s="8">
        <v>7</v>
      </c>
      <c r="B92" s="12" t="s">
        <v>174</v>
      </c>
      <c r="C92" t="s">
        <v>64</v>
      </c>
      <c r="D92" s="11">
        <v>0</v>
      </c>
      <c r="E92" s="11">
        <v>2</v>
      </c>
      <c r="F92" s="11">
        <v>1</v>
      </c>
      <c r="G92" s="11">
        <v>1</v>
      </c>
      <c r="H92" s="11">
        <v>0</v>
      </c>
      <c r="I92" s="8">
        <f t="shared" si="1"/>
        <v>4</v>
      </c>
      <c r="J92" s="10"/>
      <c r="N92" s="12"/>
      <c r="P92" s="11"/>
      <c r="Q92" s="11"/>
      <c r="R92" s="11"/>
      <c r="S92" s="11"/>
      <c r="T92" s="11"/>
      <c r="U92" s="8"/>
      <c r="V92" s="8"/>
    </row>
    <row r="93" spans="1:22" x14ac:dyDescent="0.25">
      <c r="A93" s="8">
        <v>7</v>
      </c>
      <c r="B93" s="12" t="s">
        <v>126</v>
      </c>
      <c r="C93" t="s">
        <v>64</v>
      </c>
      <c r="D93" s="11">
        <v>1</v>
      </c>
      <c r="E93" s="11">
        <v>10</v>
      </c>
      <c r="F93" s="11">
        <v>1</v>
      </c>
      <c r="G93" s="11">
        <v>0</v>
      </c>
      <c r="H93" s="11">
        <v>2</v>
      </c>
      <c r="I93" s="8">
        <f t="shared" si="1"/>
        <v>14</v>
      </c>
      <c r="J93" s="10"/>
      <c r="N93" s="12"/>
      <c r="P93" s="11"/>
      <c r="Q93" s="11"/>
      <c r="R93" s="11"/>
      <c r="S93" s="11"/>
      <c r="T93" s="11"/>
      <c r="U93" s="8"/>
      <c r="V93" s="8"/>
    </row>
    <row r="94" spans="1:22" x14ac:dyDescent="0.25">
      <c r="A94" s="8">
        <v>7</v>
      </c>
      <c r="B94" s="12" t="s">
        <v>173</v>
      </c>
      <c r="C94" t="s">
        <v>64</v>
      </c>
      <c r="D94" s="11">
        <v>1</v>
      </c>
      <c r="E94" s="11">
        <v>2</v>
      </c>
      <c r="F94" s="11">
        <v>0</v>
      </c>
      <c r="G94" s="11">
        <v>0</v>
      </c>
      <c r="H94" s="11">
        <v>0</v>
      </c>
      <c r="I94" s="8">
        <f t="shared" si="1"/>
        <v>3</v>
      </c>
      <c r="J94" s="8"/>
      <c r="N94" s="12"/>
      <c r="P94" s="11"/>
      <c r="Q94" s="11"/>
      <c r="R94" s="11"/>
      <c r="S94" s="11"/>
      <c r="T94" s="11"/>
      <c r="U94" s="8"/>
      <c r="V94" s="8"/>
    </row>
    <row r="95" spans="1:22" x14ac:dyDescent="0.25">
      <c r="A95" s="8">
        <v>7</v>
      </c>
      <c r="B95" s="12" t="s">
        <v>57</v>
      </c>
      <c r="C95" t="s">
        <v>81</v>
      </c>
      <c r="D95" s="11">
        <v>1</v>
      </c>
      <c r="E95" s="11">
        <v>2</v>
      </c>
      <c r="F95" s="11">
        <v>1</v>
      </c>
      <c r="G95" s="11">
        <v>0</v>
      </c>
      <c r="H95" s="11">
        <v>2</v>
      </c>
      <c r="I95" s="8">
        <f t="shared" si="1"/>
        <v>6</v>
      </c>
      <c r="J95" s="10"/>
      <c r="N95" s="12"/>
      <c r="P95" s="11"/>
      <c r="Q95" s="11"/>
      <c r="R95" s="11"/>
      <c r="S95" s="11"/>
      <c r="T95" s="11"/>
      <c r="U95" s="8"/>
      <c r="V95" s="8"/>
    </row>
    <row r="96" spans="1:22" x14ac:dyDescent="0.25">
      <c r="A96" s="8">
        <v>7</v>
      </c>
      <c r="B96" s="12" t="s">
        <v>135</v>
      </c>
      <c r="C96" t="s">
        <v>62</v>
      </c>
      <c r="D96" s="11">
        <v>0</v>
      </c>
      <c r="E96" s="11">
        <v>2</v>
      </c>
      <c r="F96" s="11">
        <v>0</v>
      </c>
      <c r="G96" s="11">
        <v>0</v>
      </c>
      <c r="H96" s="11">
        <v>0</v>
      </c>
      <c r="I96" s="8">
        <f t="shared" si="1"/>
        <v>2</v>
      </c>
      <c r="J96" s="8"/>
      <c r="N96" s="12"/>
      <c r="P96" s="11"/>
      <c r="Q96" s="11"/>
      <c r="R96" s="11"/>
      <c r="S96" s="11"/>
      <c r="T96" s="11"/>
      <c r="U96" s="8"/>
      <c r="V96" s="8"/>
    </row>
    <row r="97" spans="1:22" x14ac:dyDescent="0.25">
      <c r="A97" s="8">
        <v>7</v>
      </c>
      <c r="B97" s="12" t="s">
        <v>74</v>
      </c>
      <c r="C97" t="s">
        <v>62</v>
      </c>
      <c r="D97" s="11">
        <v>1</v>
      </c>
      <c r="E97" s="11">
        <v>2</v>
      </c>
      <c r="F97" s="11">
        <v>0</v>
      </c>
      <c r="G97" s="11">
        <v>0</v>
      </c>
      <c r="H97" s="11">
        <v>2</v>
      </c>
      <c r="I97" s="8">
        <f t="shared" si="1"/>
        <v>5</v>
      </c>
      <c r="J97" s="10"/>
      <c r="N97" s="12"/>
      <c r="P97" s="11"/>
      <c r="Q97" s="11"/>
      <c r="R97" s="11"/>
      <c r="S97" s="11"/>
      <c r="T97" s="11"/>
      <c r="U97" s="8"/>
      <c r="V97" s="8"/>
    </row>
    <row r="98" spans="1:22" x14ac:dyDescent="0.25">
      <c r="A98" s="8">
        <v>7</v>
      </c>
      <c r="B98" s="12" t="s">
        <v>126</v>
      </c>
      <c r="C98" t="s">
        <v>62</v>
      </c>
      <c r="D98" s="11">
        <v>0</v>
      </c>
      <c r="E98" s="11">
        <v>2</v>
      </c>
      <c r="F98" s="11">
        <v>0</v>
      </c>
      <c r="G98" s="11">
        <v>0</v>
      </c>
      <c r="H98" s="11">
        <v>0</v>
      </c>
      <c r="I98" s="8">
        <f t="shared" si="1"/>
        <v>2</v>
      </c>
      <c r="J98" s="8"/>
      <c r="N98" s="12"/>
      <c r="P98" s="11"/>
      <c r="Q98" s="11"/>
      <c r="R98" s="11"/>
      <c r="S98" s="11"/>
      <c r="T98" s="11"/>
      <c r="U98" s="8"/>
      <c r="V98" s="8"/>
    </row>
    <row r="99" spans="1:22" x14ac:dyDescent="0.25">
      <c r="A99" s="8">
        <v>7</v>
      </c>
      <c r="B99" s="12" t="s">
        <v>172</v>
      </c>
      <c r="C99" t="s">
        <v>62</v>
      </c>
      <c r="D99" s="11">
        <v>3</v>
      </c>
      <c r="E99" s="11">
        <v>1</v>
      </c>
      <c r="F99" s="11">
        <v>0</v>
      </c>
      <c r="G99" s="11">
        <v>0</v>
      </c>
      <c r="H99" s="11" t="s">
        <v>55</v>
      </c>
      <c r="I99" s="8">
        <f t="shared" si="1"/>
        <v>4</v>
      </c>
      <c r="J99" s="8"/>
      <c r="N99" s="12"/>
      <c r="P99" s="11"/>
      <c r="Q99" s="11"/>
      <c r="R99" s="11"/>
      <c r="S99" s="11"/>
      <c r="T99" s="11"/>
      <c r="U99" s="8"/>
      <c r="V99" s="8"/>
    </row>
    <row r="100" spans="1:22" x14ac:dyDescent="0.25">
      <c r="A100" s="8">
        <v>7</v>
      </c>
      <c r="B100" s="12" t="s">
        <v>171</v>
      </c>
      <c r="C100" t="s">
        <v>62</v>
      </c>
      <c r="D100" s="11" t="s">
        <v>55</v>
      </c>
      <c r="E100" s="11">
        <v>2</v>
      </c>
      <c r="F100" s="11">
        <v>0</v>
      </c>
      <c r="G100" s="11">
        <v>0</v>
      </c>
      <c r="H100" s="11">
        <v>0</v>
      </c>
      <c r="I100" s="8">
        <f t="shared" si="1"/>
        <v>2</v>
      </c>
      <c r="J100" s="8"/>
      <c r="N100" s="12"/>
      <c r="P100" s="11"/>
      <c r="Q100" s="11"/>
      <c r="R100" s="11"/>
      <c r="S100" s="11"/>
      <c r="T100" s="11"/>
      <c r="U100" s="8"/>
      <c r="V100" s="8"/>
    </row>
    <row r="101" spans="1:22" x14ac:dyDescent="0.25">
      <c r="A101" s="8">
        <v>7</v>
      </c>
      <c r="B101" s="12" t="s">
        <v>170</v>
      </c>
      <c r="C101" t="s">
        <v>59</v>
      </c>
      <c r="D101" s="11">
        <v>1</v>
      </c>
      <c r="E101" s="11">
        <v>0</v>
      </c>
      <c r="F101" s="11">
        <v>0</v>
      </c>
      <c r="G101" s="11">
        <v>0</v>
      </c>
      <c r="H101" s="11">
        <v>0</v>
      </c>
      <c r="I101" s="8">
        <f t="shared" si="1"/>
        <v>1</v>
      </c>
      <c r="J101" s="10"/>
      <c r="N101" s="12"/>
      <c r="P101" s="11"/>
      <c r="Q101" s="11"/>
      <c r="R101" s="11"/>
      <c r="S101" s="11"/>
      <c r="T101" s="11"/>
      <c r="U101" s="8"/>
      <c r="V101" s="8"/>
    </row>
    <row r="102" spans="1:22" x14ac:dyDescent="0.25">
      <c r="A102" s="8">
        <v>7</v>
      </c>
      <c r="B102" s="12" t="s">
        <v>169</v>
      </c>
      <c r="C102" t="s">
        <v>59</v>
      </c>
      <c r="D102" s="11">
        <v>1</v>
      </c>
      <c r="E102" s="11">
        <v>1</v>
      </c>
      <c r="F102" s="11">
        <v>7</v>
      </c>
      <c r="G102" s="11">
        <v>0</v>
      </c>
      <c r="H102" s="11">
        <v>0</v>
      </c>
      <c r="I102" s="8">
        <f t="shared" si="1"/>
        <v>9</v>
      </c>
      <c r="J102" s="10"/>
      <c r="N102" s="12"/>
      <c r="P102" s="11"/>
      <c r="Q102" s="11"/>
      <c r="R102" s="11"/>
      <c r="S102" s="11"/>
      <c r="T102" s="11"/>
      <c r="U102" s="8"/>
      <c r="V102" s="8"/>
    </row>
    <row r="103" spans="1:22" x14ac:dyDescent="0.25">
      <c r="A103" s="8">
        <v>7</v>
      </c>
      <c r="B103" s="12" t="s">
        <v>98</v>
      </c>
      <c r="C103" t="s">
        <v>107</v>
      </c>
      <c r="D103" s="11">
        <v>0</v>
      </c>
      <c r="E103" s="11">
        <v>2</v>
      </c>
      <c r="F103" s="11">
        <v>0</v>
      </c>
      <c r="G103" s="11">
        <v>1</v>
      </c>
      <c r="H103" s="11">
        <v>0</v>
      </c>
      <c r="I103" s="8">
        <f t="shared" si="1"/>
        <v>3</v>
      </c>
      <c r="J103" s="10"/>
      <c r="N103" s="12"/>
      <c r="P103" s="11"/>
      <c r="Q103" s="11"/>
      <c r="R103" s="11"/>
      <c r="S103" s="11"/>
      <c r="T103" s="11"/>
      <c r="U103" s="8"/>
      <c r="V103" s="8"/>
    </row>
    <row r="104" spans="1:22" x14ac:dyDescent="0.25">
      <c r="A104" s="8">
        <v>7</v>
      </c>
      <c r="B104" s="12" t="s">
        <v>245</v>
      </c>
      <c r="C104" t="s">
        <v>107</v>
      </c>
      <c r="D104" s="11">
        <v>4</v>
      </c>
      <c r="E104" s="11">
        <v>5</v>
      </c>
      <c r="F104" s="11">
        <v>1</v>
      </c>
      <c r="G104" s="11">
        <v>0</v>
      </c>
      <c r="H104" s="11">
        <v>0</v>
      </c>
      <c r="I104" s="8">
        <f t="shared" si="1"/>
        <v>10</v>
      </c>
      <c r="J104" s="10"/>
      <c r="N104" s="12"/>
      <c r="P104" s="11"/>
      <c r="Q104" s="11"/>
      <c r="R104" s="11"/>
      <c r="S104" s="11"/>
      <c r="T104" s="11"/>
      <c r="U104" s="8"/>
      <c r="V104" s="8"/>
    </row>
    <row r="105" spans="1:22" x14ac:dyDescent="0.25">
      <c r="A105" s="7">
        <v>7</v>
      </c>
      <c r="B105" s="17" t="s">
        <v>246</v>
      </c>
      <c r="C105" t="s">
        <v>58</v>
      </c>
      <c r="D105" s="16">
        <v>1</v>
      </c>
      <c r="E105" s="16">
        <v>2</v>
      </c>
      <c r="F105" s="16">
        <v>0</v>
      </c>
      <c r="G105" s="16">
        <v>0</v>
      </c>
      <c r="H105" s="16">
        <v>0</v>
      </c>
      <c r="I105" s="8">
        <f t="shared" si="1"/>
        <v>3</v>
      </c>
      <c r="J105" s="18"/>
      <c r="N105" s="17"/>
      <c r="P105" s="16"/>
      <c r="Q105" s="16"/>
      <c r="R105" s="16"/>
      <c r="S105" s="16"/>
      <c r="T105" s="16"/>
      <c r="U105" s="8"/>
      <c r="V105" s="7"/>
    </row>
    <row r="106" spans="1:22" x14ac:dyDescent="0.25">
      <c r="A106" s="8">
        <v>7</v>
      </c>
      <c r="B106" s="12" t="s">
        <v>187</v>
      </c>
      <c r="C106" t="s">
        <v>76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8">
        <f t="shared" si="1"/>
        <v>0</v>
      </c>
      <c r="J106" s="10"/>
      <c r="N106" s="12"/>
      <c r="P106" s="11"/>
      <c r="Q106" s="11"/>
      <c r="R106" s="11"/>
      <c r="S106" s="11"/>
      <c r="T106" s="11"/>
      <c r="U106" s="8"/>
      <c r="V106" s="8"/>
    </row>
    <row r="107" spans="1:22" x14ac:dyDescent="0.25">
      <c r="A107" s="8">
        <v>7</v>
      </c>
      <c r="B107" s="12" t="s">
        <v>71</v>
      </c>
      <c r="C107" t="s">
        <v>76</v>
      </c>
      <c r="D107" s="11">
        <v>0</v>
      </c>
      <c r="E107" s="11">
        <v>2</v>
      </c>
      <c r="F107" s="11">
        <v>0</v>
      </c>
      <c r="G107" s="11">
        <v>1</v>
      </c>
      <c r="H107" s="11">
        <v>0</v>
      </c>
      <c r="I107" s="8">
        <f t="shared" si="1"/>
        <v>3</v>
      </c>
      <c r="J107" s="10"/>
      <c r="N107" s="12"/>
      <c r="P107" s="11"/>
      <c r="Q107" s="11"/>
      <c r="R107" s="11"/>
      <c r="S107" s="11"/>
      <c r="T107" s="11"/>
      <c r="U107" s="8"/>
      <c r="V107" s="8"/>
    </row>
    <row r="108" spans="1:22" x14ac:dyDescent="0.25">
      <c r="A108" s="8">
        <v>7</v>
      </c>
      <c r="B108" s="12" t="s">
        <v>168</v>
      </c>
      <c r="C108" t="s">
        <v>76</v>
      </c>
      <c r="D108" s="11">
        <v>0</v>
      </c>
      <c r="E108" s="11">
        <v>2</v>
      </c>
      <c r="F108" s="11">
        <v>0</v>
      </c>
      <c r="G108" s="11">
        <v>1</v>
      </c>
      <c r="H108" s="11">
        <v>0</v>
      </c>
      <c r="I108" s="8">
        <f t="shared" si="1"/>
        <v>3</v>
      </c>
      <c r="J108" s="10"/>
      <c r="N108" s="12"/>
      <c r="P108" s="11"/>
      <c r="Q108" s="11"/>
      <c r="R108" s="11"/>
      <c r="S108" s="11"/>
      <c r="T108" s="11"/>
      <c r="U108" s="8"/>
      <c r="V108" s="8"/>
    </row>
    <row r="109" spans="1:22" x14ac:dyDescent="0.25">
      <c r="A109" s="8">
        <v>7</v>
      </c>
      <c r="B109" s="12" t="s">
        <v>244</v>
      </c>
      <c r="C109" t="s">
        <v>76</v>
      </c>
      <c r="D109" s="11">
        <v>1</v>
      </c>
      <c r="E109" s="11">
        <v>0</v>
      </c>
      <c r="F109" s="11">
        <v>0</v>
      </c>
      <c r="G109" s="11">
        <v>1</v>
      </c>
      <c r="H109" s="11">
        <v>0</v>
      </c>
      <c r="I109" s="8">
        <f t="shared" si="1"/>
        <v>2</v>
      </c>
      <c r="J109" s="10"/>
      <c r="N109" s="12"/>
      <c r="P109" s="11"/>
      <c r="Q109" s="11"/>
      <c r="R109" s="11"/>
      <c r="S109" s="11"/>
      <c r="T109" s="11"/>
      <c r="U109" s="8"/>
      <c r="V109" s="8"/>
    </row>
    <row r="110" spans="1:22" x14ac:dyDescent="0.25">
      <c r="A110" s="8">
        <v>7</v>
      </c>
      <c r="B110" s="12" t="s">
        <v>243</v>
      </c>
      <c r="C110" t="s">
        <v>56</v>
      </c>
      <c r="D110" s="11">
        <v>0</v>
      </c>
      <c r="E110" s="11">
        <v>2</v>
      </c>
      <c r="F110" s="11">
        <v>0</v>
      </c>
      <c r="G110" s="11">
        <v>2</v>
      </c>
      <c r="H110" s="11">
        <v>0</v>
      </c>
      <c r="I110" s="8">
        <f t="shared" si="1"/>
        <v>4</v>
      </c>
      <c r="J110" s="10"/>
      <c r="N110" s="12"/>
      <c r="P110" s="11"/>
      <c r="Q110" s="11"/>
      <c r="R110" s="11"/>
      <c r="S110" s="11"/>
      <c r="T110" s="11"/>
      <c r="U110" s="8"/>
      <c r="V110" s="8"/>
    </row>
    <row r="111" spans="1:22" x14ac:dyDescent="0.25">
      <c r="A111" s="8">
        <v>7</v>
      </c>
      <c r="B111" s="12" t="s">
        <v>176</v>
      </c>
      <c r="C111" t="s">
        <v>53</v>
      </c>
      <c r="D111" s="11">
        <v>1</v>
      </c>
      <c r="E111" s="11">
        <v>10</v>
      </c>
      <c r="F111" s="11">
        <v>1</v>
      </c>
      <c r="G111" s="11">
        <v>0</v>
      </c>
      <c r="H111" s="11">
        <v>0</v>
      </c>
      <c r="I111" s="8">
        <f t="shared" si="1"/>
        <v>12</v>
      </c>
      <c r="J111" s="10"/>
      <c r="N111" s="12"/>
      <c r="P111" s="11"/>
      <c r="Q111" s="11"/>
      <c r="R111" s="11"/>
      <c r="S111" s="11"/>
      <c r="T111" s="11"/>
      <c r="U111" s="8"/>
      <c r="V111" s="8"/>
    </row>
    <row r="112" spans="1:22" x14ac:dyDescent="0.25">
      <c r="A112" s="8">
        <v>8</v>
      </c>
      <c r="B112" s="12" t="s">
        <v>167</v>
      </c>
      <c r="C112" t="s">
        <v>72</v>
      </c>
      <c r="D112" s="15">
        <v>3</v>
      </c>
      <c r="E112" s="15">
        <v>6</v>
      </c>
      <c r="F112" s="15" t="s">
        <v>55</v>
      </c>
      <c r="G112" s="15">
        <v>2</v>
      </c>
      <c r="H112" s="15">
        <v>0</v>
      </c>
      <c r="I112" s="8">
        <f t="shared" si="1"/>
        <v>11</v>
      </c>
      <c r="J112" s="10"/>
      <c r="N112" s="12"/>
      <c r="P112" s="15"/>
      <c r="Q112" s="15"/>
      <c r="R112" s="15"/>
      <c r="S112" s="15"/>
      <c r="T112" s="15"/>
      <c r="U112" s="11"/>
      <c r="V112" s="11"/>
    </row>
    <row r="113" spans="1:22" x14ac:dyDescent="0.25">
      <c r="A113" s="8">
        <v>8</v>
      </c>
      <c r="B113" s="12" t="s">
        <v>98</v>
      </c>
      <c r="C113" t="s">
        <v>72</v>
      </c>
      <c r="D113" s="15">
        <v>10</v>
      </c>
      <c r="E113" s="15">
        <v>10</v>
      </c>
      <c r="F113" s="15">
        <v>10</v>
      </c>
      <c r="G113" s="15">
        <v>3</v>
      </c>
      <c r="H113" s="15">
        <v>0</v>
      </c>
      <c r="I113" s="8">
        <f t="shared" si="1"/>
        <v>33</v>
      </c>
      <c r="J113" s="10"/>
      <c r="N113" s="12"/>
      <c r="P113" s="15"/>
      <c r="Q113" s="15"/>
      <c r="R113" s="15"/>
      <c r="S113" s="15"/>
      <c r="T113" s="15"/>
      <c r="U113" s="11"/>
      <c r="V113" s="11"/>
    </row>
    <row r="114" spans="1:22" x14ac:dyDescent="0.25">
      <c r="A114" s="8">
        <v>8</v>
      </c>
      <c r="B114" s="12" t="s">
        <v>166</v>
      </c>
      <c r="C114" t="s">
        <v>72</v>
      </c>
      <c r="D114" s="15">
        <v>10</v>
      </c>
      <c r="E114" s="15">
        <v>10</v>
      </c>
      <c r="F114" s="15">
        <v>10</v>
      </c>
      <c r="G114" s="15">
        <v>5</v>
      </c>
      <c r="H114" s="15">
        <v>3</v>
      </c>
      <c r="I114" s="8">
        <f t="shared" si="1"/>
        <v>38</v>
      </c>
      <c r="J114" s="10"/>
      <c r="N114" s="12"/>
      <c r="P114" s="15"/>
      <c r="Q114" s="15"/>
      <c r="R114" s="15"/>
      <c r="S114" s="15"/>
      <c r="T114" s="15"/>
      <c r="U114" s="11"/>
      <c r="V114" s="11"/>
    </row>
    <row r="115" spans="1:22" x14ac:dyDescent="0.25">
      <c r="A115" s="8">
        <v>8</v>
      </c>
      <c r="B115" s="12" t="s">
        <v>80</v>
      </c>
      <c r="C115" t="s">
        <v>70</v>
      </c>
      <c r="D115" s="15">
        <v>4</v>
      </c>
      <c r="E115" s="15">
        <v>10</v>
      </c>
      <c r="F115" s="15">
        <v>4</v>
      </c>
      <c r="G115" s="15">
        <v>1</v>
      </c>
      <c r="H115" s="15">
        <v>1</v>
      </c>
      <c r="I115" s="8">
        <f t="shared" si="1"/>
        <v>20</v>
      </c>
      <c r="J115" s="10"/>
      <c r="N115" s="12"/>
      <c r="P115" s="15"/>
      <c r="Q115" s="15"/>
      <c r="R115" s="15"/>
      <c r="S115" s="15"/>
      <c r="T115" s="15"/>
      <c r="U115" s="11"/>
      <c r="V115" s="11"/>
    </row>
    <row r="116" spans="1:22" x14ac:dyDescent="0.25">
      <c r="A116" s="8">
        <v>8</v>
      </c>
      <c r="B116" s="12" t="s">
        <v>115</v>
      </c>
      <c r="C116" t="s">
        <v>70</v>
      </c>
      <c r="D116" s="15">
        <v>10</v>
      </c>
      <c r="E116" s="15">
        <v>8</v>
      </c>
      <c r="F116" s="15">
        <v>6</v>
      </c>
      <c r="G116" s="15" t="s">
        <v>55</v>
      </c>
      <c r="H116" s="15">
        <v>1</v>
      </c>
      <c r="I116" s="8">
        <f t="shared" si="1"/>
        <v>25</v>
      </c>
      <c r="J116" s="10"/>
      <c r="N116" s="12"/>
      <c r="P116" s="15"/>
      <c r="Q116" s="15"/>
      <c r="R116" s="15"/>
      <c r="S116" s="15"/>
      <c r="T116" s="15"/>
      <c r="U116" s="11"/>
      <c r="V116" s="11"/>
    </row>
    <row r="117" spans="1:22" x14ac:dyDescent="0.25">
      <c r="A117" s="8">
        <v>8</v>
      </c>
      <c r="B117" s="12" t="s">
        <v>165</v>
      </c>
      <c r="C117" t="s">
        <v>70</v>
      </c>
      <c r="D117" s="15">
        <v>10</v>
      </c>
      <c r="E117" s="15">
        <v>10</v>
      </c>
      <c r="F117" s="15">
        <v>5</v>
      </c>
      <c r="G117" s="15">
        <v>1</v>
      </c>
      <c r="H117" s="15">
        <v>0</v>
      </c>
      <c r="I117" s="8">
        <f t="shared" si="1"/>
        <v>26</v>
      </c>
      <c r="J117" s="10"/>
      <c r="N117" s="12"/>
      <c r="P117" s="15"/>
      <c r="Q117" s="15"/>
      <c r="R117" s="15"/>
      <c r="S117" s="15"/>
      <c r="T117" s="15"/>
      <c r="U117" s="11"/>
      <c r="V117" s="11"/>
    </row>
    <row r="118" spans="1:22" x14ac:dyDescent="0.25">
      <c r="A118" s="8">
        <v>8</v>
      </c>
      <c r="B118" s="12" t="s">
        <v>164</v>
      </c>
      <c r="C118" t="s">
        <v>70</v>
      </c>
      <c r="D118" s="15">
        <v>7</v>
      </c>
      <c r="E118" s="15">
        <v>10</v>
      </c>
      <c r="F118" s="15">
        <v>1</v>
      </c>
      <c r="G118" s="15" t="s">
        <v>55</v>
      </c>
      <c r="H118" s="15" t="s">
        <v>55</v>
      </c>
      <c r="I118" s="8">
        <f t="shared" si="1"/>
        <v>18</v>
      </c>
      <c r="J118" s="10"/>
      <c r="N118" s="12"/>
      <c r="P118" s="15"/>
      <c r="Q118" s="15"/>
      <c r="R118" s="15"/>
      <c r="S118" s="15"/>
      <c r="T118" s="15"/>
      <c r="U118" s="11"/>
      <c r="V118" s="11"/>
    </row>
    <row r="119" spans="1:22" x14ac:dyDescent="0.25">
      <c r="A119" s="8">
        <v>8</v>
      </c>
      <c r="B119" s="12" t="s">
        <v>108</v>
      </c>
      <c r="C119" t="s">
        <v>103</v>
      </c>
      <c r="D119" s="15">
        <v>3</v>
      </c>
      <c r="E119" s="15">
        <v>2</v>
      </c>
      <c r="F119" s="15" t="s">
        <v>55</v>
      </c>
      <c r="G119" s="15">
        <v>2</v>
      </c>
      <c r="H119" s="15">
        <v>0</v>
      </c>
      <c r="I119" s="8">
        <f t="shared" si="1"/>
        <v>7</v>
      </c>
      <c r="J119" s="8"/>
      <c r="N119" s="12"/>
      <c r="P119" s="15"/>
      <c r="Q119" s="15"/>
      <c r="R119" s="15"/>
      <c r="S119" s="15"/>
      <c r="T119" s="15"/>
      <c r="U119" s="11"/>
      <c r="V119" s="11"/>
    </row>
    <row r="120" spans="1:22" x14ac:dyDescent="0.25">
      <c r="A120" s="8">
        <v>8</v>
      </c>
      <c r="B120" s="12" t="s">
        <v>71</v>
      </c>
      <c r="C120" t="s">
        <v>103</v>
      </c>
      <c r="D120" s="15">
        <v>5</v>
      </c>
      <c r="E120" s="15">
        <v>10</v>
      </c>
      <c r="F120" s="15">
        <v>3</v>
      </c>
      <c r="G120" s="15">
        <v>1</v>
      </c>
      <c r="H120" s="15">
        <v>1</v>
      </c>
      <c r="I120" s="8">
        <f t="shared" si="1"/>
        <v>20</v>
      </c>
      <c r="J120" s="10"/>
      <c r="N120" s="12"/>
      <c r="P120" s="15"/>
      <c r="Q120" s="15"/>
      <c r="R120" s="15"/>
      <c r="S120" s="15"/>
      <c r="T120" s="15"/>
      <c r="U120" s="11"/>
      <c r="V120" s="11"/>
    </row>
    <row r="121" spans="1:22" x14ac:dyDescent="0.25">
      <c r="A121" s="8">
        <v>8</v>
      </c>
      <c r="B121" s="12" t="s">
        <v>163</v>
      </c>
      <c r="C121" t="s">
        <v>99</v>
      </c>
      <c r="D121" s="15">
        <v>2</v>
      </c>
      <c r="E121" s="15">
        <v>10</v>
      </c>
      <c r="F121" s="15">
        <v>5</v>
      </c>
      <c r="G121" s="15">
        <v>3</v>
      </c>
      <c r="H121" s="15">
        <v>1</v>
      </c>
      <c r="I121" s="8">
        <f t="shared" si="1"/>
        <v>21</v>
      </c>
      <c r="J121" s="8"/>
      <c r="N121" s="12"/>
      <c r="P121" s="15"/>
      <c r="Q121" s="15"/>
      <c r="R121" s="15"/>
      <c r="S121" s="15"/>
      <c r="T121" s="15"/>
      <c r="U121" s="11"/>
      <c r="V121" s="11"/>
    </row>
    <row r="122" spans="1:22" x14ac:dyDescent="0.25">
      <c r="A122" s="8">
        <v>8</v>
      </c>
      <c r="B122" s="12" t="s">
        <v>154</v>
      </c>
      <c r="C122" t="s">
        <v>120</v>
      </c>
      <c r="D122" s="15">
        <v>6</v>
      </c>
      <c r="E122" s="15">
        <v>10</v>
      </c>
      <c r="F122" s="15">
        <v>10</v>
      </c>
      <c r="G122" s="15">
        <v>3</v>
      </c>
      <c r="H122" s="15">
        <v>1</v>
      </c>
      <c r="I122" s="8">
        <f t="shared" si="1"/>
        <v>30</v>
      </c>
      <c r="J122" s="10"/>
      <c r="N122" s="12"/>
      <c r="P122" s="15"/>
      <c r="Q122" s="15"/>
      <c r="R122" s="15"/>
      <c r="S122" s="15"/>
      <c r="T122" s="15"/>
      <c r="U122" s="11"/>
      <c r="V122" s="11"/>
    </row>
    <row r="123" spans="1:22" x14ac:dyDescent="0.25">
      <c r="A123" s="8">
        <v>8</v>
      </c>
      <c r="B123" s="12" t="s">
        <v>102</v>
      </c>
      <c r="C123" t="s">
        <v>91</v>
      </c>
      <c r="D123" s="15">
        <v>10</v>
      </c>
      <c r="E123" s="15">
        <v>9</v>
      </c>
      <c r="F123" s="15">
        <v>4</v>
      </c>
      <c r="G123" s="15">
        <v>2</v>
      </c>
      <c r="H123" s="15" t="s">
        <v>55</v>
      </c>
      <c r="I123" s="8">
        <f t="shared" si="1"/>
        <v>25</v>
      </c>
      <c r="J123" s="8"/>
      <c r="N123" s="12"/>
      <c r="P123" s="15"/>
      <c r="Q123" s="15"/>
      <c r="R123" s="15"/>
      <c r="S123" s="15"/>
      <c r="T123" s="15"/>
      <c r="U123" s="11"/>
      <c r="V123" s="11"/>
    </row>
    <row r="124" spans="1:22" x14ac:dyDescent="0.25">
      <c r="A124" s="8">
        <v>8</v>
      </c>
      <c r="B124" s="12" t="s">
        <v>126</v>
      </c>
      <c r="C124" t="s">
        <v>91</v>
      </c>
      <c r="D124" s="15">
        <v>2</v>
      </c>
      <c r="E124" s="15">
        <v>10</v>
      </c>
      <c r="F124" s="15">
        <v>10</v>
      </c>
      <c r="G124" s="15">
        <v>10</v>
      </c>
      <c r="H124" s="15">
        <v>2</v>
      </c>
      <c r="I124" s="8">
        <f t="shared" si="1"/>
        <v>34</v>
      </c>
      <c r="J124" s="8"/>
      <c r="N124" s="12"/>
      <c r="P124" s="15"/>
      <c r="Q124" s="15"/>
      <c r="R124" s="15"/>
      <c r="S124" s="15"/>
      <c r="T124" s="15"/>
      <c r="U124" s="11"/>
      <c r="V124" s="11"/>
    </row>
    <row r="125" spans="1:22" x14ac:dyDescent="0.25">
      <c r="A125" s="8">
        <v>8</v>
      </c>
      <c r="B125" s="12" t="s">
        <v>90</v>
      </c>
      <c r="C125" t="s">
        <v>91</v>
      </c>
      <c r="D125" s="15">
        <v>10</v>
      </c>
      <c r="E125" s="15">
        <v>8</v>
      </c>
      <c r="F125" s="15">
        <v>5</v>
      </c>
      <c r="G125" s="15">
        <v>1</v>
      </c>
      <c r="H125" s="15">
        <v>1</v>
      </c>
      <c r="I125" s="8">
        <f t="shared" si="1"/>
        <v>25</v>
      </c>
      <c r="J125" s="8"/>
      <c r="N125" s="12"/>
      <c r="P125" s="15"/>
      <c r="Q125" s="15"/>
      <c r="R125" s="15"/>
      <c r="S125" s="15"/>
      <c r="T125" s="15"/>
      <c r="U125" s="11"/>
      <c r="V125" s="11"/>
    </row>
    <row r="126" spans="1:22" x14ac:dyDescent="0.25">
      <c r="A126" s="8">
        <v>8</v>
      </c>
      <c r="B126" s="12" t="s">
        <v>242</v>
      </c>
      <c r="C126" t="s">
        <v>91</v>
      </c>
      <c r="D126" s="15">
        <v>10</v>
      </c>
      <c r="E126" s="15">
        <v>8</v>
      </c>
      <c r="F126" s="15">
        <v>4</v>
      </c>
      <c r="G126" s="15">
        <v>7</v>
      </c>
      <c r="H126" s="15" t="s">
        <v>55</v>
      </c>
      <c r="I126" s="8">
        <f t="shared" si="1"/>
        <v>29</v>
      </c>
      <c r="J126" s="8"/>
      <c r="N126" s="12"/>
      <c r="P126" s="15"/>
      <c r="Q126" s="15"/>
      <c r="R126" s="15"/>
      <c r="S126" s="15"/>
      <c r="T126" s="15"/>
      <c r="U126" s="11"/>
      <c r="V126" s="11"/>
    </row>
    <row r="127" spans="1:22" x14ac:dyDescent="0.25">
      <c r="A127" s="8">
        <v>8</v>
      </c>
      <c r="B127" s="12" t="s">
        <v>63</v>
      </c>
      <c r="C127" t="s">
        <v>91</v>
      </c>
      <c r="D127" s="15">
        <v>5</v>
      </c>
      <c r="E127" s="15">
        <v>10</v>
      </c>
      <c r="F127" s="15">
        <v>0</v>
      </c>
      <c r="G127" s="15">
        <v>1</v>
      </c>
      <c r="H127" s="15">
        <v>2</v>
      </c>
      <c r="I127" s="8">
        <f t="shared" si="1"/>
        <v>18</v>
      </c>
      <c r="J127" s="8"/>
      <c r="N127" s="12"/>
      <c r="P127" s="15"/>
      <c r="Q127" s="15"/>
      <c r="R127" s="15"/>
      <c r="S127" s="15"/>
      <c r="T127" s="15"/>
      <c r="U127" s="11"/>
      <c r="V127" s="11"/>
    </row>
    <row r="128" spans="1:22" x14ac:dyDescent="0.25">
      <c r="A128" s="8">
        <v>8</v>
      </c>
      <c r="B128" s="12" t="s">
        <v>108</v>
      </c>
      <c r="C128" t="s">
        <v>91</v>
      </c>
      <c r="D128" s="15">
        <v>10</v>
      </c>
      <c r="E128" s="15">
        <v>2</v>
      </c>
      <c r="F128" s="15">
        <v>0</v>
      </c>
      <c r="G128" s="15">
        <v>0</v>
      </c>
      <c r="H128" s="15">
        <v>0</v>
      </c>
      <c r="I128" s="8">
        <f t="shared" si="1"/>
        <v>12</v>
      </c>
      <c r="J128" s="8"/>
      <c r="N128" s="12"/>
      <c r="P128" s="15"/>
      <c r="Q128" s="15"/>
      <c r="R128" s="15"/>
      <c r="S128" s="15"/>
      <c r="T128" s="15"/>
      <c r="U128" s="11"/>
      <c r="V128" s="11"/>
    </row>
    <row r="129" spans="1:22" x14ac:dyDescent="0.25">
      <c r="A129" s="8">
        <v>8</v>
      </c>
      <c r="B129" s="12" t="s">
        <v>93</v>
      </c>
      <c r="C129" t="s">
        <v>89</v>
      </c>
      <c r="D129" s="15">
        <v>2</v>
      </c>
      <c r="E129" s="15">
        <v>10</v>
      </c>
      <c r="F129" s="15">
        <v>1</v>
      </c>
      <c r="G129" s="15">
        <v>1</v>
      </c>
      <c r="H129" s="15">
        <v>0</v>
      </c>
      <c r="I129" s="8">
        <f t="shared" si="1"/>
        <v>14</v>
      </c>
      <c r="J129" s="8"/>
      <c r="N129" s="12"/>
      <c r="P129" s="15"/>
      <c r="Q129" s="15"/>
      <c r="R129" s="15"/>
      <c r="S129" s="15"/>
      <c r="T129" s="15"/>
      <c r="U129" s="11"/>
      <c r="V129" s="11"/>
    </row>
    <row r="130" spans="1:22" x14ac:dyDescent="0.25">
      <c r="A130" s="8">
        <v>8</v>
      </c>
      <c r="B130" s="12" t="s">
        <v>162</v>
      </c>
      <c r="C130" t="s">
        <v>89</v>
      </c>
      <c r="D130" s="15">
        <v>10</v>
      </c>
      <c r="E130" s="15">
        <v>10</v>
      </c>
      <c r="F130" s="15">
        <v>10</v>
      </c>
      <c r="G130" s="15">
        <v>5</v>
      </c>
      <c r="H130" s="15" t="s">
        <v>55</v>
      </c>
      <c r="I130" s="8">
        <f t="shared" ref="I130:I193" si="2">SUM(D130:H130)</f>
        <v>35</v>
      </c>
      <c r="J130" s="8"/>
      <c r="N130" s="12"/>
      <c r="P130" s="15"/>
      <c r="Q130" s="15"/>
      <c r="R130" s="15"/>
      <c r="S130" s="15"/>
      <c r="T130" s="15"/>
      <c r="U130" s="11"/>
      <c r="V130" s="11"/>
    </row>
    <row r="131" spans="1:22" x14ac:dyDescent="0.25">
      <c r="A131" s="8">
        <v>8</v>
      </c>
      <c r="B131" s="12" t="s">
        <v>161</v>
      </c>
      <c r="C131" t="s">
        <v>86</v>
      </c>
      <c r="D131" s="15">
        <v>10</v>
      </c>
      <c r="E131" s="15" t="s">
        <v>55</v>
      </c>
      <c r="F131" s="15">
        <v>0</v>
      </c>
      <c r="G131" s="15">
        <v>0</v>
      </c>
      <c r="H131" s="15" t="s">
        <v>55</v>
      </c>
      <c r="I131" s="8">
        <f t="shared" si="2"/>
        <v>10</v>
      </c>
      <c r="J131" s="10"/>
      <c r="N131" s="12"/>
      <c r="P131" s="15"/>
      <c r="Q131" s="15"/>
      <c r="R131" s="15"/>
      <c r="S131" s="15"/>
      <c r="T131" s="15"/>
      <c r="U131" s="11"/>
      <c r="V131" s="11"/>
    </row>
    <row r="132" spans="1:22" x14ac:dyDescent="0.25">
      <c r="A132" s="8">
        <v>8</v>
      </c>
      <c r="B132" s="12" t="s">
        <v>160</v>
      </c>
      <c r="C132" t="s">
        <v>64</v>
      </c>
      <c r="D132" s="15">
        <v>9</v>
      </c>
      <c r="E132" s="15">
        <v>1</v>
      </c>
      <c r="F132" s="15">
        <v>1</v>
      </c>
      <c r="G132" s="15" t="s">
        <v>55</v>
      </c>
      <c r="H132" s="15" t="s">
        <v>55</v>
      </c>
      <c r="I132" s="8">
        <f t="shared" si="2"/>
        <v>11</v>
      </c>
      <c r="J132" s="10"/>
      <c r="N132" s="12"/>
      <c r="P132" s="15"/>
      <c r="Q132" s="15"/>
      <c r="R132" s="15"/>
      <c r="S132" s="15"/>
      <c r="T132" s="15"/>
      <c r="U132" s="11"/>
      <c r="V132" s="11"/>
    </row>
    <row r="133" spans="1:22" x14ac:dyDescent="0.25">
      <c r="A133" s="8">
        <v>8</v>
      </c>
      <c r="B133" s="12" t="s">
        <v>159</v>
      </c>
      <c r="C133" t="s">
        <v>64</v>
      </c>
      <c r="D133" s="15" t="s">
        <v>55</v>
      </c>
      <c r="E133" s="15">
        <v>10</v>
      </c>
      <c r="F133" s="15">
        <v>10</v>
      </c>
      <c r="G133" s="15">
        <v>2</v>
      </c>
      <c r="H133" s="15" t="s">
        <v>55</v>
      </c>
      <c r="I133" s="8">
        <f t="shared" si="2"/>
        <v>22</v>
      </c>
      <c r="J133" s="10"/>
      <c r="N133" s="12"/>
      <c r="P133" s="15"/>
      <c r="Q133" s="15"/>
      <c r="R133" s="15"/>
      <c r="S133" s="15"/>
      <c r="T133" s="15"/>
      <c r="U133" s="11"/>
      <c r="V133" s="11"/>
    </row>
    <row r="134" spans="1:22" x14ac:dyDescent="0.25">
      <c r="A134" s="8">
        <v>8</v>
      </c>
      <c r="B134" s="12" t="s">
        <v>68</v>
      </c>
      <c r="C134" t="s">
        <v>64</v>
      </c>
      <c r="D134" s="15">
        <v>1</v>
      </c>
      <c r="E134" s="15">
        <v>10</v>
      </c>
      <c r="F134" s="15">
        <v>10</v>
      </c>
      <c r="G134" s="15">
        <v>7</v>
      </c>
      <c r="H134" s="15">
        <v>1</v>
      </c>
      <c r="I134" s="8">
        <f t="shared" si="2"/>
        <v>29</v>
      </c>
      <c r="J134" s="10"/>
      <c r="N134" s="12"/>
      <c r="P134" s="15"/>
      <c r="Q134" s="15"/>
      <c r="R134" s="15"/>
      <c r="S134" s="15"/>
      <c r="T134" s="15"/>
      <c r="U134" s="11"/>
      <c r="V134" s="11"/>
    </row>
    <row r="135" spans="1:22" x14ac:dyDescent="0.25">
      <c r="A135" s="8">
        <v>8</v>
      </c>
      <c r="B135" s="12" t="s">
        <v>61</v>
      </c>
      <c r="C135" t="s">
        <v>64</v>
      </c>
      <c r="D135" s="15">
        <v>2</v>
      </c>
      <c r="E135" s="15">
        <v>10</v>
      </c>
      <c r="F135" s="15">
        <v>10</v>
      </c>
      <c r="G135" s="15">
        <v>2</v>
      </c>
      <c r="H135" s="15">
        <v>0</v>
      </c>
      <c r="I135" s="8">
        <f t="shared" si="2"/>
        <v>24</v>
      </c>
      <c r="J135" s="10"/>
      <c r="N135" s="12"/>
      <c r="P135" s="15"/>
      <c r="Q135" s="15"/>
      <c r="R135" s="15"/>
      <c r="S135" s="15"/>
      <c r="T135" s="15"/>
      <c r="U135" s="11"/>
      <c r="V135" s="11"/>
    </row>
    <row r="136" spans="1:22" x14ac:dyDescent="0.25">
      <c r="A136" s="8">
        <v>8</v>
      </c>
      <c r="B136" s="12" t="s">
        <v>135</v>
      </c>
      <c r="C136" t="s">
        <v>81</v>
      </c>
      <c r="D136" s="15">
        <v>2</v>
      </c>
      <c r="E136" s="15">
        <v>10</v>
      </c>
      <c r="F136" s="15">
        <v>10</v>
      </c>
      <c r="G136" s="15">
        <v>2</v>
      </c>
      <c r="H136" s="15" t="s">
        <v>55</v>
      </c>
      <c r="I136" s="8">
        <f t="shared" si="2"/>
        <v>24</v>
      </c>
      <c r="J136" s="10"/>
      <c r="N136" s="12"/>
      <c r="P136" s="15"/>
      <c r="Q136" s="15"/>
      <c r="R136" s="15"/>
      <c r="S136" s="15"/>
      <c r="T136" s="15"/>
      <c r="U136" s="11"/>
      <c r="V136" s="11"/>
    </row>
    <row r="137" spans="1:22" x14ac:dyDescent="0.25">
      <c r="A137" s="8">
        <v>8</v>
      </c>
      <c r="B137" s="12" t="s">
        <v>158</v>
      </c>
      <c r="C137" t="s">
        <v>81</v>
      </c>
      <c r="D137" s="15">
        <v>10</v>
      </c>
      <c r="E137" s="15">
        <v>8</v>
      </c>
      <c r="F137" s="15">
        <v>7</v>
      </c>
      <c r="G137" s="15">
        <v>6</v>
      </c>
      <c r="H137" s="15">
        <v>1</v>
      </c>
      <c r="I137" s="8">
        <f t="shared" si="2"/>
        <v>32</v>
      </c>
      <c r="J137" s="10"/>
      <c r="N137" s="12"/>
      <c r="P137" s="15"/>
      <c r="Q137" s="15"/>
      <c r="R137" s="15"/>
      <c r="S137" s="15"/>
      <c r="T137" s="15"/>
      <c r="U137" s="11"/>
      <c r="V137" s="11"/>
    </row>
    <row r="138" spans="1:22" x14ac:dyDescent="0.25">
      <c r="A138" s="8">
        <v>8</v>
      </c>
      <c r="B138" s="12" t="s">
        <v>102</v>
      </c>
      <c r="C138" t="s">
        <v>81</v>
      </c>
      <c r="D138" s="15">
        <v>5</v>
      </c>
      <c r="E138" s="15">
        <v>1</v>
      </c>
      <c r="F138" s="15">
        <v>0</v>
      </c>
      <c r="G138" s="15">
        <v>1</v>
      </c>
      <c r="H138" s="15">
        <v>1</v>
      </c>
      <c r="I138" s="8">
        <f t="shared" si="2"/>
        <v>8</v>
      </c>
      <c r="J138" s="10"/>
      <c r="N138" s="12"/>
      <c r="P138" s="15"/>
      <c r="Q138" s="15"/>
      <c r="R138" s="15"/>
      <c r="S138" s="15"/>
      <c r="T138" s="15"/>
      <c r="U138" s="11"/>
      <c r="V138" s="11"/>
    </row>
    <row r="139" spans="1:22" x14ac:dyDescent="0.25">
      <c r="A139" s="8">
        <v>8</v>
      </c>
      <c r="B139" s="12" t="s">
        <v>122</v>
      </c>
      <c r="C139" t="s">
        <v>62</v>
      </c>
      <c r="D139" s="15">
        <v>5</v>
      </c>
      <c r="E139" s="15">
        <v>1</v>
      </c>
      <c r="F139" s="15">
        <v>1</v>
      </c>
      <c r="G139" s="15">
        <v>2</v>
      </c>
      <c r="H139" s="15">
        <v>1</v>
      </c>
      <c r="I139" s="8">
        <f t="shared" si="2"/>
        <v>10</v>
      </c>
      <c r="J139" s="10"/>
      <c r="N139" s="12"/>
      <c r="P139" s="15"/>
      <c r="Q139" s="15"/>
      <c r="R139" s="15"/>
      <c r="S139" s="15"/>
      <c r="T139" s="15"/>
      <c r="U139" s="11"/>
      <c r="V139" s="11"/>
    </row>
    <row r="140" spans="1:22" x14ac:dyDescent="0.25">
      <c r="A140" s="8">
        <v>8</v>
      </c>
      <c r="B140" s="12" t="s">
        <v>157</v>
      </c>
      <c r="C140" t="s">
        <v>62</v>
      </c>
      <c r="D140" s="15">
        <v>10</v>
      </c>
      <c r="E140" s="15">
        <v>10</v>
      </c>
      <c r="F140" s="15">
        <v>6</v>
      </c>
      <c r="G140" s="15">
        <v>6</v>
      </c>
      <c r="H140" s="15">
        <v>1</v>
      </c>
      <c r="I140" s="8">
        <f t="shared" si="2"/>
        <v>33</v>
      </c>
      <c r="J140" s="10"/>
      <c r="N140" s="12"/>
      <c r="P140" s="15"/>
      <c r="Q140" s="15"/>
      <c r="R140" s="15"/>
      <c r="S140" s="15"/>
      <c r="T140" s="15"/>
      <c r="U140" s="11"/>
      <c r="V140" s="11"/>
    </row>
    <row r="141" spans="1:22" x14ac:dyDescent="0.25">
      <c r="A141" s="8">
        <v>8</v>
      </c>
      <c r="B141" s="12" t="s">
        <v>156</v>
      </c>
      <c r="C141" t="s">
        <v>62</v>
      </c>
      <c r="D141" s="15">
        <v>9</v>
      </c>
      <c r="E141" s="15">
        <v>9</v>
      </c>
      <c r="F141" s="15">
        <v>3</v>
      </c>
      <c r="G141" s="15" t="s">
        <v>55</v>
      </c>
      <c r="H141" s="15" t="s">
        <v>55</v>
      </c>
      <c r="I141" s="8">
        <f t="shared" si="2"/>
        <v>21</v>
      </c>
      <c r="J141" s="10"/>
      <c r="N141" s="12"/>
      <c r="P141" s="15"/>
      <c r="Q141" s="15"/>
      <c r="R141" s="15"/>
      <c r="S141" s="15"/>
      <c r="T141" s="15"/>
      <c r="U141" s="11"/>
      <c r="V141" s="11"/>
    </row>
    <row r="142" spans="1:22" x14ac:dyDescent="0.25">
      <c r="A142" s="8">
        <v>8</v>
      </c>
      <c r="B142" s="12" t="s">
        <v>95</v>
      </c>
      <c r="C142" t="s">
        <v>107</v>
      </c>
      <c r="D142" s="15">
        <v>2</v>
      </c>
      <c r="E142" s="15">
        <v>10</v>
      </c>
      <c r="F142" s="15">
        <v>10</v>
      </c>
      <c r="G142" s="15">
        <v>2</v>
      </c>
      <c r="H142" s="15">
        <v>1</v>
      </c>
      <c r="I142" s="8">
        <f t="shared" si="2"/>
        <v>25</v>
      </c>
      <c r="J142" s="10"/>
      <c r="N142" s="12"/>
      <c r="P142" s="15"/>
      <c r="Q142" s="15"/>
      <c r="R142" s="15"/>
      <c r="S142" s="15"/>
      <c r="T142" s="15"/>
      <c r="U142" s="11"/>
      <c r="V142" s="11"/>
    </row>
    <row r="143" spans="1:22" x14ac:dyDescent="0.25">
      <c r="A143" s="8">
        <v>8</v>
      </c>
      <c r="B143" s="12" t="s">
        <v>122</v>
      </c>
      <c r="C143" t="s">
        <v>107</v>
      </c>
      <c r="D143" s="15">
        <v>10</v>
      </c>
      <c r="E143" s="15">
        <v>7</v>
      </c>
      <c r="F143" s="15">
        <v>10</v>
      </c>
      <c r="G143" s="15">
        <v>2</v>
      </c>
      <c r="H143" s="15">
        <v>10</v>
      </c>
      <c r="I143" s="8">
        <f t="shared" si="2"/>
        <v>39</v>
      </c>
      <c r="J143" s="10"/>
      <c r="N143" s="12"/>
      <c r="P143" s="15"/>
      <c r="Q143" s="15"/>
      <c r="R143" s="15"/>
      <c r="S143" s="15"/>
      <c r="T143" s="15"/>
      <c r="U143" s="11"/>
      <c r="V143" s="11"/>
    </row>
    <row r="144" spans="1:22" x14ac:dyDescent="0.25">
      <c r="A144" s="8">
        <v>8</v>
      </c>
      <c r="B144" s="12" t="s">
        <v>155</v>
      </c>
      <c r="C144" t="s">
        <v>107</v>
      </c>
      <c r="D144" s="15">
        <v>10</v>
      </c>
      <c r="E144" s="15">
        <v>10</v>
      </c>
      <c r="F144" s="15">
        <v>10</v>
      </c>
      <c r="G144" s="15">
        <v>10</v>
      </c>
      <c r="H144" s="15">
        <v>10</v>
      </c>
      <c r="I144" s="8">
        <f t="shared" si="2"/>
        <v>50</v>
      </c>
      <c r="J144" s="10"/>
      <c r="N144" s="12"/>
      <c r="P144" s="15"/>
      <c r="Q144" s="15"/>
      <c r="R144" s="15"/>
      <c r="S144" s="15"/>
      <c r="T144" s="15"/>
      <c r="U144" s="11"/>
      <c r="V144" s="11"/>
    </row>
    <row r="145" spans="1:22" x14ac:dyDescent="0.25">
      <c r="A145" s="8">
        <v>8</v>
      </c>
      <c r="B145" s="12" t="s">
        <v>98</v>
      </c>
      <c r="C145" t="s">
        <v>76</v>
      </c>
      <c r="D145" s="15" t="s">
        <v>55</v>
      </c>
      <c r="E145" s="15">
        <v>10</v>
      </c>
      <c r="F145" s="15" t="s">
        <v>55</v>
      </c>
      <c r="G145" s="15">
        <v>1</v>
      </c>
      <c r="H145" s="15" t="s">
        <v>55</v>
      </c>
      <c r="I145" s="8">
        <f t="shared" si="2"/>
        <v>11</v>
      </c>
      <c r="J145" s="10"/>
      <c r="N145" s="12"/>
      <c r="P145" s="15"/>
      <c r="Q145" s="15"/>
      <c r="R145" s="15"/>
      <c r="S145" s="15"/>
      <c r="T145" s="15"/>
      <c r="U145" s="11"/>
      <c r="V145" s="11"/>
    </row>
    <row r="146" spans="1:22" x14ac:dyDescent="0.25">
      <c r="A146" s="8">
        <v>8</v>
      </c>
      <c r="B146" s="12" t="s">
        <v>154</v>
      </c>
      <c r="C146" t="s">
        <v>76</v>
      </c>
      <c r="D146" s="15">
        <v>5</v>
      </c>
      <c r="E146" s="15">
        <v>10</v>
      </c>
      <c r="F146" s="15">
        <v>0</v>
      </c>
      <c r="G146" s="15">
        <v>2</v>
      </c>
      <c r="H146" s="15">
        <v>2</v>
      </c>
      <c r="I146" s="8">
        <f t="shared" si="2"/>
        <v>19</v>
      </c>
      <c r="J146" s="10"/>
      <c r="N146" s="12"/>
      <c r="P146" s="15"/>
      <c r="Q146" s="15"/>
      <c r="R146" s="15"/>
      <c r="S146" s="15"/>
      <c r="T146" s="15"/>
      <c r="U146" s="11"/>
      <c r="V146" s="11"/>
    </row>
    <row r="147" spans="1:22" x14ac:dyDescent="0.25">
      <c r="A147" s="8">
        <v>8</v>
      </c>
      <c r="B147" s="12" t="s">
        <v>153</v>
      </c>
      <c r="C147" t="s">
        <v>76</v>
      </c>
      <c r="D147" s="15">
        <v>10</v>
      </c>
      <c r="E147" s="15">
        <v>1</v>
      </c>
      <c r="F147" s="15" t="s">
        <v>55</v>
      </c>
      <c r="G147" s="15">
        <v>2</v>
      </c>
      <c r="H147" s="15">
        <v>0</v>
      </c>
      <c r="I147" s="8">
        <f t="shared" si="2"/>
        <v>13</v>
      </c>
      <c r="J147" s="10"/>
      <c r="N147" s="12"/>
      <c r="P147" s="15"/>
      <c r="Q147" s="15"/>
      <c r="R147" s="15"/>
      <c r="S147" s="15"/>
      <c r="T147" s="15"/>
      <c r="U147" s="11"/>
      <c r="V147" s="11"/>
    </row>
    <row r="148" spans="1:22" x14ac:dyDescent="0.25">
      <c r="A148" s="8">
        <v>8</v>
      </c>
      <c r="B148" s="12" t="s">
        <v>152</v>
      </c>
      <c r="C148" t="s">
        <v>56</v>
      </c>
      <c r="D148" s="15">
        <v>1</v>
      </c>
      <c r="E148" s="15">
        <v>3</v>
      </c>
      <c r="F148" s="15">
        <v>0</v>
      </c>
      <c r="G148" s="15">
        <v>1</v>
      </c>
      <c r="H148" s="15">
        <v>1</v>
      </c>
      <c r="I148" s="8">
        <f t="shared" si="2"/>
        <v>6</v>
      </c>
      <c r="J148" s="10"/>
      <c r="N148" s="12"/>
      <c r="P148" s="15"/>
      <c r="Q148" s="15"/>
      <c r="R148" s="15"/>
      <c r="S148" s="15"/>
      <c r="T148" s="15"/>
      <c r="U148" s="11"/>
      <c r="V148" s="11"/>
    </row>
    <row r="149" spans="1:22" x14ac:dyDescent="0.25">
      <c r="A149" s="8">
        <v>8</v>
      </c>
      <c r="B149" s="12" t="s">
        <v>151</v>
      </c>
      <c r="C149" t="s">
        <v>56</v>
      </c>
      <c r="D149" s="15">
        <v>2</v>
      </c>
      <c r="E149" s="15" t="s">
        <v>55</v>
      </c>
      <c r="F149" s="15">
        <v>4</v>
      </c>
      <c r="G149" s="15">
        <v>1</v>
      </c>
      <c r="H149" s="15" t="s">
        <v>55</v>
      </c>
      <c r="I149" s="8">
        <f t="shared" si="2"/>
        <v>7</v>
      </c>
      <c r="J149" s="10"/>
      <c r="N149" s="12"/>
      <c r="P149" s="15"/>
      <c r="Q149" s="15"/>
      <c r="R149" s="15"/>
      <c r="S149" s="15"/>
      <c r="T149" s="15"/>
      <c r="U149" s="11"/>
      <c r="V149" s="11"/>
    </row>
    <row r="150" spans="1:22" x14ac:dyDescent="0.25">
      <c r="A150" s="8">
        <v>8</v>
      </c>
      <c r="B150" s="12" t="s">
        <v>150</v>
      </c>
      <c r="C150" t="s">
        <v>56</v>
      </c>
      <c r="D150" s="15">
        <v>10</v>
      </c>
      <c r="E150" s="15">
        <v>10</v>
      </c>
      <c r="F150" s="15">
        <v>0</v>
      </c>
      <c r="G150" s="15" t="s">
        <v>55</v>
      </c>
      <c r="H150" s="15" t="s">
        <v>55</v>
      </c>
      <c r="I150" s="8">
        <f t="shared" si="2"/>
        <v>20</v>
      </c>
      <c r="J150" s="10"/>
      <c r="N150" s="12"/>
      <c r="P150" s="15"/>
      <c r="Q150" s="15"/>
      <c r="R150" s="15"/>
      <c r="S150" s="15"/>
      <c r="T150" s="15"/>
      <c r="U150" s="11"/>
      <c r="V150" s="11"/>
    </row>
    <row r="151" spans="1:22" x14ac:dyDescent="0.25">
      <c r="A151" s="8">
        <v>9</v>
      </c>
      <c r="B151" s="12" t="s">
        <v>95</v>
      </c>
      <c r="C151" t="s">
        <v>72</v>
      </c>
      <c r="D151" s="11">
        <v>1</v>
      </c>
      <c r="E151" s="11">
        <v>6</v>
      </c>
      <c r="F151" s="11">
        <v>1</v>
      </c>
      <c r="G151" s="11">
        <v>8</v>
      </c>
      <c r="H151" s="11">
        <v>0</v>
      </c>
      <c r="I151" s="8">
        <f t="shared" si="2"/>
        <v>16</v>
      </c>
      <c r="J151" s="10"/>
      <c r="N151" s="12"/>
      <c r="P151" s="11"/>
      <c r="Q151" s="11"/>
      <c r="R151" s="11"/>
      <c r="S151" s="11"/>
      <c r="T151" s="11"/>
      <c r="U151" s="11"/>
      <c r="V151" s="11"/>
    </row>
    <row r="152" spans="1:22" x14ac:dyDescent="0.25">
      <c r="A152" s="8">
        <v>9</v>
      </c>
      <c r="B152" s="12" t="s">
        <v>149</v>
      </c>
      <c r="C152" t="s">
        <v>72</v>
      </c>
      <c r="D152" s="11">
        <v>1</v>
      </c>
      <c r="E152" s="11">
        <v>1</v>
      </c>
      <c r="F152" s="11">
        <v>0</v>
      </c>
      <c r="G152" s="11">
        <v>0</v>
      </c>
      <c r="H152" s="11">
        <v>0</v>
      </c>
      <c r="I152" s="8">
        <f t="shared" si="2"/>
        <v>2</v>
      </c>
      <c r="J152" s="10"/>
      <c r="N152" s="12"/>
      <c r="P152" s="11"/>
      <c r="Q152" s="11"/>
      <c r="R152" s="11"/>
      <c r="S152" s="11"/>
      <c r="T152" s="11"/>
      <c r="U152" s="11"/>
      <c r="V152" s="11"/>
    </row>
    <row r="153" spans="1:22" x14ac:dyDescent="0.25">
      <c r="A153" s="8">
        <v>9</v>
      </c>
      <c r="B153" s="12" t="s">
        <v>148</v>
      </c>
      <c r="C153" t="s">
        <v>70</v>
      </c>
      <c r="D153" s="11">
        <v>8</v>
      </c>
      <c r="E153" s="11">
        <v>0</v>
      </c>
      <c r="F153" s="11">
        <v>0</v>
      </c>
      <c r="G153" s="11" t="s">
        <v>55</v>
      </c>
      <c r="H153" s="11">
        <v>0</v>
      </c>
      <c r="I153" s="8">
        <f t="shared" si="2"/>
        <v>8</v>
      </c>
      <c r="J153" s="10"/>
      <c r="N153" s="12"/>
      <c r="P153" s="11"/>
      <c r="Q153" s="11"/>
      <c r="R153" s="11"/>
      <c r="S153" s="11"/>
      <c r="T153" s="11"/>
      <c r="U153" s="11"/>
      <c r="V153" s="11"/>
    </row>
    <row r="154" spans="1:22" x14ac:dyDescent="0.25">
      <c r="A154" s="8">
        <v>9</v>
      </c>
      <c r="B154" s="12" t="s">
        <v>147</v>
      </c>
      <c r="C154" t="s">
        <v>70</v>
      </c>
      <c r="D154" s="11">
        <v>1</v>
      </c>
      <c r="E154" s="11">
        <v>0</v>
      </c>
      <c r="F154" s="11">
        <v>1</v>
      </c>
      <c r="G154" s="11" t="s">
        <v>55</v>
      </c>
      <c r="H154" s="11">
        <v>0</v>
      </c>
      <c r="I154" s="8">
        <f t="shared" si="2"/>
        <v>2</v>
      </c>
      <c r="J154" s="10"/>
      <c r="N154" s="12"/>
      <c r="P154" s="11"/>
      <c r="Q154" s="11"/>
      <c r="R154" s="11"/>
      <c r="S154" s="11"/>
      <c r="T154" s="11"/>
      <c r="U154" s="11"/>
      <c r="V154" s="11"/>
    </row>
    <row r="155" spans="1:22" x14ac:dyDescent="0.25">
      <c r="A155" s="8">
        <v>9</v>
      </c>
      <c r="B155" s="12" t="s">
        <v>80</v>
      </c>
      <c r="C155" t="s">
        <v>146</v>
      </c>
      <c r="D155" s="11">
        <v>1</v>
      </c>
      <c r="E155" s="11">
        <v>2</v>
      </c>
      <c r="F155" s="11">
        <v>0</v>
      </c>
      <c r="G155" s="11">
        <v>0</v>
      </c>
      <c r="H155" s="11">
        <v>0</v>
      </c>
      <c r="I155" s="8">
        <f t="shared" si="2"/>
        <v>3</v>
      </c>
      <c r="J155" s="10"/>
      <c r="N155" s="12"/>
      <c r="P155" s="11"/>
      <c r="Q155" s="11"/>
      <c r="R155" s="11"/>
      <c r="S155" s="11"/>
      <c r="T155" s="11"/>
      <c r="U155" s="11"/>
      <c r="V155" s="11"/>
    </row>
    <row r="156" spans="1:22" x14ac:dyDescent="0.25">
      <c r="A156" s="8">
        <v>9</v>
      </c>
      <c r="B156" s="12" t="s">
        <v>145</v>
      </c>
      <c r="C156" t="s">
        <v>103</v>
      </c>
      <c r="D156" s="11">
        <v>0</v>
      </c>
      <c r="E156" s="11">
        <v>10</v>
      </c>
      <c r="F156" s="11">
        <v>0</v>
      </c>
      <c r="G156" s="11">
        <v>10</v>
      </c>
      <c r="H156" s="11">
        <v>0</v>
      </c>
      <c r="I156" s="8">
        <f t="shared" si="2"/>
        <v>20</v>
      </c>
      <c r="J156" s="10"/>
      <c r="N156" s="12"/>
      <c r="P156" s="11"/>
      <c r="Q156" s="11"/>
      <c r="R156" s="11"/>
      <c r="S156" s="11"/>
      <c r="T156" s="11"/>
      <c r="U156" s="11"/>
      <c r="V156" s="11"/>
    </row>
    <row r="157" spans="1:22" x14ac:dyDescent="0.25">
      <c r="A157" s="8">
        <v>9</v>
      </c>
      <c r="B157" s="12" t="s">
        <v>115</v>
      </c>
      <c r="C157" t="s">
        <v>103</v>
      </c>
      <c r="D157" s="11">
        <v>6</v>
      </c>
      <c r="E157" s="11">
        <v>6</v>
      </c>
      <c r="F157" s="11">
        <v>2</v>
      </c>
      <c r="G157" s="11">
        <v>5</v>
      </c>
      <c r="H157" s="11">
        <v>5</v>
      </c>
      <c r="I157" s="8">
        <f t="shared" si="2"/>
        <v>24</v>
      </c>
      <c r="J157" s="10"/>
      <c r="N157" s="12"/>
      <c r="P157" s="11"/>
      <c r="Q157" s="11"/>
      <c r="R157" s="11"/>
      <c r="S157" s="11"/>
      <c r="T157" s="11"/>
      <c r="U157" s="11"/>
      <c r="V157" s="11"/>
    </row>
    <row r="158" spans="1:22" x14ac:dyDescent="0.25">
      <c r="A158" s="8">
        <v>9</v>
      </c>
      <c r="B158" s="12" t="s">
        <v>144</v>
      </c>
      <c r="C158" t="s">
        <v>143</v>
      </c>
      <c r="D158" s="11">
        <v>9</v>
      </c>
      <c r="E158" s="11">
        <v>10</v>
      </c>
      <c r="F158" s="11">
        <v>8</v>
      </c>
      <c r="G158" s="11">
        <v>10</v>
      </c>
      <c r="H158" s="11">
        <v>10</v>
      </c>
      <c r="I158" s="8">
        <f t="shared" si="2"/>
        <v>47</v>
      </c>
      <c r="J158" s="8"/>
      <c r="N158" s="12"/>
      <c r="P158" s="11"/>
      <c r="Q158" s="11"/>
      <c r="R158" s="11"/>
      <c r="S158" s="11"/>
      <c r="T158" s="11"/>
      <c r="U158" s="11"/>
      <c r="V158" s="11"/>
    </row>
    <row r="159" spans="1:22" x14ac:dyDescent="0.25">
      <c r="A159" s="8">
        <v>9</v>
      </c>
      <c r="B159" s="12" t="s">
        <v>135</v>
      </c>
      <c r="C159" t="s">
        <v>143</v>
      </c>
      <c r="D159" s="11">
        <v>0</v>
      </c>
      <c r="E159" s="11">
        <v>10</v>
      </c>
      <c r="F159" s="11">
        <v>6</v>
      </c>
      <c r="G159" s="11">
        <v>10</v>
      </c>
      <c r="H159" s="11">
        <v>0</v>
      </c>
      <c r="I159" s="8">
        <f t="shared" si="2"/>
        <v>26</v>
      </c>
      <c r="J159" s="10"/>
      <c r="N159" s="12"/>
      <c r="P159" s="11"/>
      <c r="Q159" s="11"/>
      <c r="R159" s="11"/>
      <c r="S159" s="11"/>
      <c r="T159" s="11"/>
      <c r="U159" s="11"/>
      <c r="V159" s="11"/>
    </row>
    <row r="160" spans="1:22" x14ac:dyDescent="0.25">
      <c r="A160" s="8">
        <v>9</v>
      </c>
      <c r="B160" s="12" t="s">
        <v>80</v>
      </c>
      <c r="C160" t="s">
        <v>120</v>
      </c>
      <c r="D160" s="11">
        <v>1</v>
      </c>
      <c r="E160" s="11">
        <v>6</v>
      </c>
      <c r="F160" s="11">
        <v>1</v>
      </c>
      <c r="G160" s="11">
        <v>2</v>
      </c>
      <c r="H160" s="11">
        <v>0</v>
      </c>
      <c r="I160" s="8">
        <f t="shared" si="2"/>
        <v>10</v>
      </c>
      <c r="J160" s="8"/>
      <c r="N160" s="12"/>
      <c r="P160" s="11"/>
      <c r="Q160" s="11"/>
      <c r="R160" s="11"/>
      <c r="S160" s="11"/>
      <c r="T160" s="11"/>
      <c r="U160" s="11"/>
      <c r="V160" s="11"/>
    </row>
    <row r="161" spans="1:22" x14ac:dyDescent="0.25">
      <c r="A161" s="8">
        <v>9</v>
      </c>
      <c r="B161" s="12" t="s">
        <v>142</v>
      </c>
      <c r="C161" t="s">
        <v>141</v>
      </c>
      <c r="D161" s="11">
        <v>1</v>
      </c>
      <c r="E161" s="11">
        <v>5</v>
      </c>
      <c r="F161" s="11">
        <v>5</v>
      </c>
      <c r="G161" s="11">
        <v>0</v>
      </c>
      <c r="H161" s="11">
        <v>0</v>
      </c>
      <c r="I161" s="8">
        <f t="shared" si="2"/>
        <v>11</v>
      </c>
      <c r="J161" s="10"/>
      <c r="N161" s="12"/>
      <c r="P161" s="11"/>
      <c r="Q161" s="11"/>
      <c r="R161" s="11"/>
      <c r="S161" s="11"/>
      <c r="T161" s="11"/>
      <c r="U161" s="11"/>
      <c r="V161" s="11"/>
    </row>
    <row r="162" spans="1:22" x14ac:dyDescent="0.25">
      <c r="A162" s="8">
        <v>9</v>
      </c>
      <c r="B162" s="12" t="s">
        <v>140</v>
      </c>
      <c r="C162" t="s">
        <v>91</v>
      </c>
      <c r="D162" s="11">
        <v>1</v>
      </c>
      <c r="E162" s="11">
        <v>7</v>
      </c>
      <c r="F162" s="11">
        <v>6</v>
      </c>
      <c r="G162" s="11">
        <v>0</v>
      </c>
      <c r="H162" s="11">
        <v>9</v>
      </c>
      <c r="I162" s="8">
        <f t="shared" si="2"/>
        <v>23</v>
      </c>
      <c r="J162" s="10"/>
      <c r="N162" s="12"/>
      <c r="P162" s="11"/>
      <c r="Q162" s="11"/>
      <c r="R162" s="11"/>
      <c r="S162" s="11"/>
      <c r="T162" s="11"/>
      <c r="U162" s="11"/>
      <c r="V162" s="11"/>
    </row>
    <row r="163" spans="1:22" x14ac:dyDescent="0.25">
      <c r="A163" s="8">
        <v>9</v>
      </c>
      <c r="B163" s="12" t="s">
        <v>139</v>
      </c>
      <c r="C163" t="s">
        <v>91</v>
      </c>
      <c r="D163" s="11">
        <v>1</v>
      </c>
      <c r="E163" s="11">
        <v>0</v>
      </c>
      <c r="F163" s="11" t="s">
        <v>55</v>
      </c>
      <c r="G163" s="11" t="s">
        <v>55</v>
      </c>
      <c r="H163" s="11">
        <v>0</v>
      </c>
      <c r="I163" s="8">
        <f t="shared" si="2"/>
        <v>1</v>
      </c>
      <c r="J163" s="10"/>
      <c r="N163" s="12"/>
      <c r="P163" s="11"/>
      <c r="Q163" s="11"/>
      <c r="R163" s="11"/>
      <c r="S163" s="11"/>
      <c r="T163" s="11"/>
      <c r="U163" s="11"/>
      <c r="V163" s="11"/>
    </row>
    <row r="164" spans="1:22" x14ac:dyDescent="0.25">
      <c r="A164" s="8">
        <v>9</v>
      </c>
      <c r="B164" s="12" t="s">
        <v>68</v>
      </c>
      <c r="C164" t="s">
        <v>91</v>
      </c>
      <c r="D164" s="11">
        <v>1</v>
      </c>
      <c r="E164" s="11">
        <v>7</v>
      </c>
      <c r="F164" s="11">
        <v>4</v>
      </c>
      <c r="G164" s="11">
        <v>8</v>
      </c>
      <c r="H164" s="11">
        <v>0</v>
      </c>
      <c r="I164" s="8">
        <f t="shared" si="2"/>
        <v>20</v>
      </c>
      <c r="J164" s="10"/>
      <c r="N164" s="12"/>
      <c r="P164" s="11"/>
      <c r="Q164" s="11"/>
      <c r="R164" s="11"/>
      <c r="S164" s="11"/>
      <c r="T164" s="11"/>
      <c r="U164" s="11"/>
      <c r="V164" s="11"/>
    </row>
    <row r="165" spans="1:22" x14ac:dyDescent="0.25">
      <c r="A165" s="8">
        <v>9</v>
      </c>
      <c r="B165" s="12" t="s">
        <v>124</v>
      </c>
      <c r="C165" t="s">
        <v>91</v>
      </c>
      <c r="D165" s="11">
        <v>0</v>
      </c>
      <c r="E165" s="11">
        <v>10</v>
      </c>
      <c r="F165" s="11">
        <v>1</v>
      </c>
      <c r="G165" s="11" t="s">
        <v>55</v>
      </c>
      <c r="H165" s="11" t="s">
        <v>55</v>
      </c>
      <c r="I165" s="8">
        <f t="shared" si="2"/>
        <v>11</v>
      </c>
      <c r="J165" s="10"/>
      <c r="N165" s="12"/>
      <c r="P165" s="11"/>
      <c r="Q165" s="11"/>
      <c r="R165" s="11"/>
      <c r="S165" s="11"/>
      <c r="T165" s="11"/>
      <c r="U165" s="11"/>
      <c r="V165" s="11"/>
    </row>
    <row r="166" spans="1:22" x14ac:dyDescent="0.25">
      <c r="A166" s="8">
        <v>9</v>
      </c>
      <c r="B166" s="12" t="s">
        <v>138</v>
      </c>
      <c r="C166" t="s">
        <v>91</v>
      </c>
      <c r="D166" s="11">
        <v>3</v>
      </c>
      <c r="E166" s="11">
        <v>1</v>
      </c>
      <c r="F166" s="11">
        <v>0</v>
      </c>
      <c r="G166" s="11">
        <v>1</v>
      </c>
      <c r="H166" s="11">
        <v>0</v>
      </c>
      <c r="I166" s="8">
        <f t="shared" si="2"/>
        <v>5</v>
      </c>
      <c r="J166" s="10"/>
      <c r="N166" s="12"/>
      <c r="P166" s="11"/>
      <c r="Q166" s="11"/>
      <c r="R166" s="11"/>
      <c r="S166" s="11"/>
      <c r="T166" s="11"/>
      <c r="U166" s="11"/>
      <c r="V166" s="11"/>
    </row>
    <row r="167" spans="1:22" x14ac:dyDescent="0.25">
      <c r="A167" s="8">
        <v>9</v>
      </c>
      <c r="B167" s="12" t="s">
        <v>137</v>
      </c>
      <c r="C167" t="s">
        <v>91</v>
      </c>
      <c r="D167" s="11">
        <v>1</v>
      </c>
      <c r="E167" s="11">
        <v>8</v>
      </c>
      <c r="F167" s="11">
        <v>6</v>
      </c>
      <c r="G167" s="11" t="s">
        <v>55</v>
      </c>
      <c r="H167" s="11" t="s">
        <v>55</v>
      </c>
      <c r="I167" s="8">
        <f t="shared" si="2"/>
        <v>15</v>
      </c>
      <c r="J167" s="10"/>
      <c r="N167" s="12"/>
      <c r="P167" s="11"/>
      <c r="Q167" s="11"/>
      <c r="R167" s="11"/>
      <c r="S167" s="11"/>
      <c r="T167" s="11"/>
      <c r="U167" s="11"/>
      <c r="V167" s="11"/>
    </row>
    <row r="168" spans="1:22" x14ac:dyDescent="0.25">
      <c r="A168" s="8">
        <v>9</v>
      </c>
      <c r="B168" s="12" t="s">
        <v>136</v>
      </c>
      <c r="C168" t="s">
        <v>91</v>
      </c>
      <c r="D168" s="11">
        <v>6</v>
      </c>
      <c r="E168" s="11">
        <v>6</v>
      </c>
      <c r="F168" s="11">
        <v>7</v>
      </c>
      <c r="G168" s="11" t="s">
        <v>55</v>
      </c>
      <c r="H168" s="11" t="s">
        <v>55</v>
      </c>
      <c r="I168" s="8">
        <f t="shared" si="2"/>
        <v>19</v>
      </c>
      <c r="J168" s="10"/>
      <c r="N168" s="12"/>
      <c r="P168" s="11"/>
      <c r="Q168" s="11"/>
      <c r="R168" s="11"/>
      <c r="S168" s="11"/>
      <c r="T168" s="11"/>
      <c r="U168" s="11"/>
      <c r="V168" s="11"/>
    </row>
    <row r="169" spans="1:22" x14ac:dyDescent="0.25">
      <c r="A169" s="8">
        <v>9</v>
      </c>
      <c r="B169" s="12" t="s">
        <v>101</v>
      </c>
      <c r="C169" t="s">
        <v>69</v>
      </c>
      <c r="D169" s="11">
        <v>5</v>
      </c>
      <c r="E169" s="11">
        <v>8</v>
      </c>
      <c r="F169" s="11">
        <v>8</v>
      </c>
      <c r="G169" s="11">
        <v>5</v>
      </c>
      <c r="H169" s="11">
        <v>1</v>
      </c>
      <c r="I169" s="8">
        <f t="shared" si="2"/>
        <v>27</v>
      </c>
      <c r="J169" s="10"/>
      <c r="N169" s="12"/>
      <c r="P169" s="11"/>
      <c r="Q169" s="11"/>
      <c r="R169" s="11"/>
      <c r="S169" s="11"/>
      <c r="T169" s="11"/>
      <c r="U169" s="11"/>
      <c r="V169" s="11"/>
    </row>
    <row r="170" spans="1:22" x14ac:dyDescent="0.25">
      <c r="A170" s="8">
        <v>9</v>
      </c>
      <c r="B170" s="12" t="s">
        <v>135</v>
      </c>
      <c r="C170" t="s">
        <v>86</v>
      </c>
      <c r="D170" s="11">
        <v>1</v>
      </c>
      <c r="E170" s="11">
        <v>8</v>
      </c>
      <c r="F170" s="11">
        <v>7</v>
      </c>
      <c r="G170" s="11">
        <v>10</v>
      </c>
      <c r="H170" s="11">
        <v>0</v>
      </c>
      <c r="I170" s="8">
        <f t="shared" si="2"/>
        <v>26</v>
      </c>
      <c r="J170" s="8"/>
      <c r="N170" s="12"/>
      <c r="P170" s="11"/>
      <c r="Q170" s="11"/>
      <c r="R170" s="11"/>
      <c r="S170" s="11"/>
      <c r="T170" s="11"/>
      <c r="U170" s="11"/>
      <c r="V170" s="11"/>
    </row>
    <row r="171" spans="1:22" x14ac:dyDescent="0.25">
      <c r="A171" s="8">
        <v>9</v>
      </c>
      <c r="B171" s="12" t="s">
        <v>118</v>
      </c>
      <c r="C171" t="s">
        <v>66</v>
      </c>
      <c r="D171" s="11">
        <v>0</v>
      </c>
      <c r="E171" s="11">
        <v>6</v>
      </c>
      <c r="F171" s="11">
        <v>0</v>
      </c>
      <c r="G171" s="11">
        <v>3</v>
      </c>
      <c r="H171" s="11">
        <v>0</v>
      </c>
      <c r="I171" s="8">
        <f t="shared" si="2"/>
        <v>9</v>
      </c>
      <c r="J171" s="10"/>
      <c r="N171" s="12"/>
      <c r="P171" s="11"/>
      <c r="Q171" s="11"/>
      <c r="R171" s="11"/>
      <c r="S171" s="11"/>
      <c r="T171" s="11"/>
      <c r="U171" s="11"/>
      <c r="V171" s="11"/>
    </row>
    <row r="172" spans="1:22" x14ac:dyDescent="0.25">
      <c r="A172" s="8">
        <v>9</v>
      </c>
      <c r="B172" s="12" t="s">
        <v>241</v>
      </c>
      <c r="C172" t="s">
        <v>64</v>
      </c>
      <c r="D172" s="11">
        <v>1</v>
      </c>
      <c r="E172" s="11">
        <v>10</v>
      </c>
      <c r="F172" s="11" t="s">
        <v>55</v>
      </c>
      <c r="G172" s="11" t="s">
        <v>55</v>
      </c>
      <c r="H172" s="11" t="s">
        <v>55</v>
      </c>
      <c r="I172" s="8">
        <f t="shared" si="2"/>
        <v>11</v>
      </c>
      <c r="J172" s="8"/>
      <c r="N172" s="12"/>
      <c r="P172" s="11"/>
      <c r="Q172" s="11"/>
      <c r="R172" s="11"/>
      <c r="S172" s="11"/>
      <c r="T172" s="11"/>
      <c r="U172" s="11"/>
      <c r="V172" s="11"/>
    </row>
    <row r="173" spans="1:22" x14ac:dyDescent="0.25">
      <c r="A173" s="8">
        <v>9</v>
      </c>
      <c r="B173" s="12" t="s">
        <v>134</v>
      </c>
      <c r="C173" t="s">
        <v>81</v>
      </c>
      <c r="D173" s="11">
        <v>0</v>
      </c>
      <c r="E173" s="11">
        <v>0</v>
      </c>
      <c r="F173" s="11">
        <v>5</v>
      </c>
      <c r="G173" s="11">
        <v>5</v>
      </c>
      <c r="H173" s="11">
        <v>0</v>
      </c>
      <c r="I173" s="8">
        <f t="shared" si="2"/>
        <v>10</v>
      </c>
      <c r="J173" s="8"/>
      <c r="N173" s="12"/>
      <c r="P173" s="11"/>
      <c r="Q173" s="11"/>
      <c r="R173" s="11"/>
      <c r="S173" s="11"/>
      <c r="T173" s="11"/>
      <c r="U173" s="11"/>
      <c r="V173" s="11"/>
    </row>
    <row r="174" spans="1:22" x14ac:dyDescent="0.25">
      <c r="A174" s="8">
        <v>9</v>
      </c>
      <c r="B174" s="12" t="s">
        <v>133</v>
      </c>
      <c r="C174" t="s">
        <v>81</v>
      </c>
      <c r="D174" s="11">
        <v>1</v>
      </c>
      <c r="E174" s="11">
        <v>0</v>
      </c>
      <c r="F174" s="11">
        <v>5</v>
      </c>
      <c r="G174" s="11">
        <v>6</v>
      </c>
      <c r="H174" s="11">
        <v>0</v>
      </c>
      <c r="I174" s="8">
        <f t="shared" si="2"/>
        <v>12</v>
      </c>
      <c r="J174" s="8"/>
      <c r="N174" s="12"/>
      <c r="P174" s="11"/>
      <c r="Q174" s="11"/>
      <c r="R174" s="11"/>
      <c r="S174" s="11"/>
      <c r="T174" s="11"/>
      <c r="U174" s="11"/>
      <c r="V174" s="11"/>
    </row>
    <row r="175" spans="1:22" x14ac:dyDescent="0.25">
      <c r="A175" s="8">
        <v>9</v>
      </c>
      <c r="B175" s="12" t="s">
        <v>132</v>
      </c>
      <c r="C175" t="s">
        <v>81</v>
      </c>
      <c r="D175" s="11">
        <v>2</v>
      </c>
      <c r="E175" s="11">
        <v>0</v>
      </c>
      <c r="F175" s="11">
        <v>4</v>
      </c>
      <c r="G175" s="11" t="s">
        <v>55</v>
      </c>
      <c r="H175" s="11" t="s">
        <v>55</v>
      </c>
      <c r="I175" s="8">
        <f t="shared" si="2"/>
        <v>6</v>
      </c>
      <c r="J175" s="10"/>
      <c r="N175" s="12"/>
      <c r="P175" s="11"/>
      <c r="Q175" s="11"/>
      <c r="R175" s="11"/>
      <c r="S175" s="11"/>
      <c r="T175" s="11"/>
      <c r="U175" s="11"/>
      <c r="V175" s="11"/>
    </row>
    <row r="176" spans="1:22" x14ac:dyDescent="0.25">
      <c r="A176" s="8">
        <v>9</v>
      </c>
      <c r="B176" s="12" t="s">
        <v>131</v>
      </c>
      <c r="C176" t="s">
        <v>62</v>
      </c>
      <c r="D176" s="11">
        <v>3</v>
      </c>
      <c r="E176" s="11">
        <v>1</v>
      </c>
      <c r="F176" s="11">
        <v>7</v>
      </c>
      <c r="G176" s="11" t="s">
        <v>55</v>
      </c>
      <c r="H176" s="11">
        <v>0</v>
      </c>
      <c r="I176" s="8">
        <f t="shared" si="2"/>
        <v>11</v>
      </c>
      <c r="J176" s="8"/>
      <c r="N176" s="12"/>
      <c r="P176" s="11"/>
      <c r="Q176" s="11"/>
      <c r="R176" s="11"/>
      <c r="S176" s="11"/>
      <c r="T176" s="11"/>
      <c r="U176" s="11"/>
      <c r="V176" s="11"/>
    </row>
    <row r="177" spans="1:22" x14ac:dyDescent="0.25">
      <c r="A177" s="8">
        <v>9</v>
      </c>
      <c r="B177" s="12" t="s">
        <v>130</v>
      </c>
      <c r="C177" t="s">
        <v>62</v>
      </c>
      <c r="D177" s="11">
        <v>0</v>
      </c>
      <c r="E177" s="11">
        <v>10</v>
      </c>
      <c r="F177" s="11">
        <v>4</v>
      </c>
      <c r="G177" s="11">
        <v>8</v>
      </c>
      <c r="H177" s="11">
        <v>0</v>
      </c>
      <c r="I177" s="8">
        <f t="shared" si="2"/>
        <v>22</v>
      </c>
      <c r="J177" s="10"/>
      <c r="N177" s="12"/>
      <c r="P177" s="11"/>
      <c r="Q177" s="11"/>
      <c r="R177" s="11"/>
      <c r="S177" s="11"/>
      <c r="T177" s="11"/>
      <c r="U177" s="11"/>
      <c r="V177" s="11"/>
    </row>
    <row r="178" spans="1:22" x14ac:dyDescent="0.25">
      <c r="A178" s="8">
        <v>9</v>
      </c>
      <c r="B178" s="12" t="s">
        <v>240</v>
      </c>
      <c r="C178" t="s">
        <v>62</v>
      </c>
      <c r="D178" s="11">
        <v>2</v>
      </c>
      <c r="E178" s="11">
        <v>6</v>
      </c>
      <c r="F178" s="11">
        <v>2</v>
      </c>
      <c r="G178" s="11" t="s">
        <v>55</v>
      </c>
      <c r="H178" s="11">
        <v>0</v>
      </c>
      <c r="I178" s="8">
        <f t="shared" si="2"/>
        <v>10</v>
      </c>
      <c r="J178" s="10"/>
      <c r="N178" s="12"/>
      <c r="P178" s="11"/>
      <c r="Q178" s="11"/>
      <c r="R178" s="11"/>
      <c r="S178" s="11"/>
      <c r="T178" s="11"/>
      <c r="U178" s="11"/>
      <c r="V178" s="11"/>
    </row>
    <row r="179" spans="1:22" x14ac:dyDescent="0.25">
      <c r="A179" s="8">
        <v>9</v>
      </c>
      <c r="B179" s="12" t="s">
        <v>129</v>
      </c>
      <c r="C179" t="s">
        <v>59</v>
      </c>
      <c r="D179" s="11">
        <v>5</v>
      </c>
      <c r="E179" s="11">
        <v>6</v>
      </c>
      <c r="F179" s="11">
        <v>5</v>
      </c>
      <c r="G179" s="11">
        <v>10</v>
      </c>
      <c r="H179" s="11">
        <v>0</v>
      </c>
      <c r="I179" s="8">
        <f t="shared" si="2"/>
        <v>26</v>
      </c>
      <c r="J179" s="10"/>
      <c r="N179" s="12"/>
      <c r="P179" s="11"/>
      <c r="Q179" s="11"/>
      <c r="R179" s="11"/>
      <c r="S179" s="11"/>
      <c r="T179" s="11"/>
      <c r="U179" s="11"/>
      <c r="V179" s="11"/>
    </row>
    <row r="180" spans="1:22" x14ac:dyDescent="0.25">
      <c r="A180" s="8">
        <v>9</v>
      </c>
      <c r="B180" s="12" t="s">
        <v>128</v>
      </c>
      <c r="C180" t="s">
        <v>59</v>
      </c>
      <c r="D180" s="11">
        <v>2</v>
      </c>
      <c r="E180" s="11">
        <v>10</v>
      </c>
      <c r="F180" s="11">
        <v>5</v>
      </c>
      <c r="G180" s="11">
        <v>1</v>
      </c>
      <c r="H180" s="11" t="s">
        <v>55</v>
      </c>
      <c r="I180" s="8">
        <f t="shared" si="2"/>
        <v>18</v>
      </c>
      <c r="J180" s="10"/>
      <c r="N180" s="12"/>
      <c r="P180" s="11"/>
      <c r="Q180" s="11"/>
      <c r="R180" s="11"/>
      <c r="S180" s="11"/>
      <c r="T180" s="11"/>
      <c r="U180" s="11"/>
      <c r="V180" s="11"/>
    </row>
    <row r="181" spans="1:22" x14ac:dyDescent="0.25">
      <c r="A181" s="8">
        <v>9</v>
      </c>
      <c r="B181" s="12" t="s">
        <v>127</v>
      </c>
      <c r="C181" t="s">
        <v>107</v>
      </c>
      <c r="D181" s="11">
        <v>0</v>
      </c>
      <c r="E181" s="11">
        <v>6</v>
      </c>
      <c r="F181" s="11">
        <v>8</v>
      </c>
      <c r="G181" s="11">
        <v>7</v>
      </c>
      <c r="H181" s="11">
        <v>1</v>
      </c>
      <c r="I181" s="8">
        <f t="shared" si="2"/>
        <v>22</v>
      </c>
      <c r="J181" s="10"/>
      <c r="N181" s="12"/>
      <c r="P181" s="11"/>
      <c r="Q181" s="11"/>
      <c r="R181" s="11"/>
      <c r="S181" s="11"/>
      <c r="T181" s="11"/>
      <c r="U181" s="11"/>
      <c r="V181" s="11"/>
    </row>
    <row r="182" spans="1:22" x14ac:dyDescent="0.25">
      <c r="A182" s="8">
        <v>9</v>
      </c>
      <c r="B182" s="12" t="s">
        <v>126</v>
      </c>
      <c r="C182" t="s">
        <v>76</v>
      </c>
      <c r="D182" s="11">
        <v>3</v>
      </c>
      <c r="E182" s="11">
        <v>0</v>
      </c>
      <c r="F182" s="11">
        <v>4</v>
      </c>
      <c r="G182" s="11" t="s">
        <v>55</v>
      </c>
      <c r="H182" s="11" t="s">
        <v>55</v>
      </c>
      <c r="I182" s="8">
        <f t="shared" si="2"/>
        <v>7</v>
      </c>
      <c r="J182" s="10"/>
      <c r="N182" s="12"/>
      <c r="P182" s="11"/>
      <c r="Q182" s="11"/>
      <c r="R182" s="11"/>
      <c r="S182" s="11"/>
      <c r="T182" s="11"/>
      <c r="U182" s="11"/>
      <c r="V182" s="11"/>
    </row>
    <row r="183" spans="1:22" x14ac:dyDescent="0.25">
      <c r="A183" s="8">
        <v>9</v>
      </c>
      <c r="B183" s="12" t="s">
        <v>125</v>
      </c>
      <c r="C183" t="s">
        <v>76</v>
      </c>
      <c r="D183" s="11">
        <v>1</v>
      </c>
      <c r="E183" s="11">
        <v>9</v>
      </c>
      <c r="F183" s="11">
        <v>0</v>
      </c>
      <c r="G183" s="11">
        <v>0</v>
      </c>
      <c r="H183" s="11">
        <v>0</v>
      </c>
      <c r="I183" s="8">
        <f t="shared" si="2"/>
        <v>10</v>
      </c>
      <c r="J183" s="10"/>
      <c r="N183" s="12"/>
      <c r="P183" s="11"/>
      <c r="Q183" s="11"/>
      <c r="R183" s="11"/>
      <c r="S183" s="11"/>
      <c r="T183" s="11"/>
      <c r="U183" s="11"/>
      <c r="V183" s="11"/>
    </row>
    <row r="184" spans="1:22" x14ac:dyDescent="0.25">
      <c r="A184" s="8">
        <v>9</v>
      </c>
      <c r="B184" s="12" t="s">
        <v>93</v>
      </c>
      <c r="C184" t="s">
        <v>76</v>
      </c>
      <c r="D184" s="11">
        <v>1</v>
      </c>
      <c r="E184" s="11">
        <v>1</v>
      </c>
      <c r="F184" s="11">
        <v>0</v>
      </c>
      <c r="G184" s="11">
        <v>0</v>
      </c>
      <c r="H184" s="11">
        <v>0</v>
      </c>
      <c r="I184" s="8">
        <f t="shared" si="2"/>
        <v>2</v>
      </c>
      <c r="J184" s="10"/>
      <c r="N184" s="12"/>
      <c r="P184" s="11"/>
      <c r="Q184" s="11"/>
      <c r="R184" s="11"/>
      <c r="S184" s="11"/>
      <c r="T184" s="11"/>
      <c r="U184" s="11"/>
      <c r="V184" s="11"/>
    </row>
    <row r="185" spans="1:22" x14ac:dyDescent="0.25">
      <c r="A185" s="8">
        <v>9</v>
      </c>
      <c r="B185" s="12" t="s">
        <v>73</v>
      </c>
      <c r="C185" t="s">
        <v>76</v>
      </c>
      <c r="D185" s="11">
        <v>2</v>
      </c>
      <c r="E185" s="11">
        <v>8</v>
      </c>
      <c r="F185" s="11">
        <v>4</v>
      </c>
      <c r="G185" s="11">
        <v>6</v>
      </c>
      <c r="H185" s="11" t="s">
        <v>55</v>
      </c>
      <c r="I185" s="8">
        <f t="shared" si="2"/>
        <v>20</v>
      </c>
      <c r="J185" s="10"/>
      <c r="N185" s="12"/>
      <c r="P185" s="11"/>
      <c r="Q185" s="11"/>
      <c r="R185" s="11"/>
      <c r="S185" s="11"/>
      <c r="T185" s="11"/>
      <c r="U185" s="11"/>
      <c r="V185" s="11"/>
    </row>
    <row r="186" spans="1:22" x14ac:dyDescent="0.25">
      <c r="A186" s="8">
        <v>9</v>
      </c>
      <c r="B186" s="12" t="s">
        <v>93</v>
      </c>
      <c r="C186" t="s">
        <v>56</v>
      </c>
      <c r="D186" s="11">
        <v>3</v>
      </c>
      <c r="E186" s="11">
        <v>8</v>
      </c>
      <c r="F186" s="11">
        <v>0</v>
      </c>
      <c r="G186" s="11">
        <v>6</v>
      </c>
      <c r="H186" s="11">
        <v>0</v>
      </c>
      <c r="I186" s="8">
        <f t="shared" si="2"/>
        <v>17</v>
      </c>
      <c r="J186" s="10"/>
      <c r="N186" s="12"/>
      <c r="P186" s="11"/>
      <c r="Q186" s="11"/>
      <c r="R186" s="11"/>
      <c r="S186" s="11"/>
      <c r="T186" s="11"/>
      <c r="U186" s="11"/>
      <c r="V186" s="11"/>
    </row>
    <row r="187" spans="1:22" x14ac:dyDescent="0.25">
      <c r="A187" s="8">
        <v>10</v>
      </c>
      <c r="B187" s="12" t="s">
        <v>98</v>
      </c>
      <c r="C187" t="s">
        <v>72</v>
      </c>
      <c r="D187" s="11">
        <v>0</v>
      </c>
      <c r="E187" s="11">
        <v>3</v>
      </c>
      <c r="F187" s="11">
        <v>0</v>
      </c>
      <c r="G187" s="11">
        <v>1</v>
      </c>
      <c r="H187" s="11">
        <v>8</v>
      </c>
      <c r="I187" s="8">
        <f t="shared" si="2"/>
        <v>12</v>
      </c>
      <c r="J187" s="8"/>
      <c r="N187" s="12"/>
      <c r="P187" s="11"/>
      <c r="Q187" s="11"/>
      <c r="R187" s="11"/>
      <c r="S187" s="11"/>
      <c r="T187" s="11"/>
      <c r="U187" s="11"/>
      <c r="V187" s="11"/>
    </row>
    <row r="188" spans="1:22" x14ac:dyDescent="0.25">
      <c r="A188" s="8">
        <v>10</v>
      </c>
      <c r="B188" s="12" t="s">
        <v>124</v>
      </c>
      <c r="C188" t="s">
        <v>70</v>
      </c>
      <c r="D188" s="11">
        <v>8</v>
      </c>
      <c r="E188" s="11">
        <v>1</v>
      </c>
      <c r="F188" s="11">
        <v>0</v>
      </c>
      <c r="G188" s="11">
        <v>1</v>
      </c>
      <c r="H188" s="11">
        <v>0</v>
      </c>
      <c r="I188" s="8">
        <f t="shared" si="2"/>
        <v>10</v>
      </c>
      <c r="J188" s="10"/>
      <c r="N188" s="12"/>
      <c r="P188" s="11"/>
      <c r="Q188" s="11"/>
      <c r="R188" s="11"/>
      <c r="S188" s="11"/>
      <c r="T188" s="11"/>
      <c r="U188" s="11"/>
      <c r="V188" s="11"/>
    </row>
    <row r="189" spans="1:22" x14ac:dyDescent="0.25">
      <c r="A189" s="8">
        <v>10</v>
      </c>
      <c r="B189" s="12" t="s">
        <v>123</v>
      </c>
      <c r="C189" t="s">
        <v>70</v>
      </c>
      <c r="D189" s="11">
        <v>0</v>
      </c>
      <c r="E189" s="11">
        <v>10</v>
      </c>
      <c r="F189" s="11">
        <v>10</v>
      </c>
      <c r="G189" s="11">
        <v>10</v>
      </c>
      <c r="H189" s="11">
        <v>9</v>
      </c>
      <c r="I189" s="8">
        <f t="shared" si="2"/>
        <v>39</v>
      </c>
      <c r="J189" s="8"/>
      <c r="N189" s="12"/>
      <c r="P189" s="11"/>
      <c r="Q189" s="11"/>
      <c r="R189" s="11"/>
      <c r="S189" s="11"/>
      <c r="T189" s="11"/>
      <c r="U189" s="11"/>
      <c r="V189" s="11"/>
    </row>
    <row r="190" spans="1:22" x14ac:dyDescent="0.25">
      <c r="A190" s="8">
        <v>10</v>
      </c>
      <c r="B190" s="12" t="s">
        <v>83</v>
      </c>
      <c r="C190" t="s">
        <v>70</v>
      </c>
      <c r="D190" s="11">
        <v>0</v>
      </c>
      <c r="E190" s="11">
        <v>2</v>
      </c>
      <c r="F190" s="11">
        <v>10</v>
      </c>
      <c r="G190" s="11">
        <v>0</v>
      </c>
      <c r="H190" s="11" t="s">
        <v>55</v>
      </c>
      <c r="I190" s="8">
        <f t="shared" si="2"/>
        <v>12</v>
      </c>
      <c r="J190" s="10"/>
      <c r="N190" s="12"/>
      <c r="P190" s="11"/>
      <c r="Q190" s="11"/>
      <c r="R190" s="11"/>
      <c r="S190" s="11"/>
      <c r="T190" s="11"/>
      <c r="U190" s="11"/>
      <c r="V190" s="11"/>
    </row>
    <row r="191" spans="1:22" x14ac:dyDescent="0.25">
      <c r="A191" s="8">
        <v>10</v>
      </c>
      <c r="B191" s="12" t="s">
        <v>87</v>
      </c>
      <c r="C191" t="s">
        <v>70</v>
      </c>
      <c r="D191" s="11">
        <v>0</v>
      </c>
      <c r="E191" s="11">
        <v>2</v>
      </c>
      <c r="F191" s="11">
        <v>1</v>
      </c>
      <c r="G191" s="11">
        <v>0</v>
      </c>
      <c r="H191" s="11">
        <v>0</v>
      </c>
      <c r="I191" s="8">
        <f t="shared" si="2"/>
        <v>3</v>
      </c>
      <c r="J191" s="8"/>
      <c r="N191" s="12"/>
      <c r="P191" s="11"/>
      <c r="Q191" s="11"/>
      <c r="R191" s="11"/>
      <c r="S191" s="11"/>
      <c r="T191" s="11"/>
      <c r="U191" s="11"/>
      <c r="V191" s="11"/>
    </row>
    <row r="192" spans="1:22" x14ac:dyDescent="0.25">
      <c r="A192" s="8">
        <v>10</v>
      </c>
      <c r="B192" s="12" t="s">
        <v>122</v>
      </c>
      <c r="C192" t="s">
        <v>70</v>
      </c>
      <c r="D192" s="11">
        <v>0</v>
      </c>
      <c r="E192" s="11">
        <v>2</v>
      </c>
      <c r="F192" s="11">
        <v>0</v>
      </c>
      <c r="G192" s="11">
        <v>2</v>
      </c>
      <c r="H192" s="11" t="s">
        <v>55</v>
      </c>
      <c r="I192" s="8">
        <f t="shared" si="2"/>
        <v>4</v>
      </c>
      <c r="J192" s="8"/>
      <c r="N192" s="12"/>
      <c r="P192" s="11"/>
      <c r="Q192" s="11"/>
      <c r="R192" s="11"/>
      <c r="S192" s="11"/>
      <c r="T192" s="11"/>
      <c r="U192" s="11"/>
      <c r="V192" s="11"/>
    </row>
    <row r="193" spans="1:22" x14ac:dyDescent="0.25">
      <c r="A193" s="8">
        <v>10</v>
      </c>
      <c r="B193" s="12" t="s">
        <v>121</v>
      </c>
      <c r="C193" t="s">
        <v>120</v>
      </c>
      <c r="D193" s="11">
        <v>0</v>
      </c>
      <c r="E193" s="11">
        <v>2</v>
      </c>
      <c r="F193" s="11">
        <v>0</v>
      </c>
      <c r="G193" s="11">
        <v>0</v>
      </c>
      <c r="H193" s="11">
        <v>2</v>
      </c>
      <c r="I193" s="8">
        <f t="shared" si="2"/>
        <v>4</v>
      </c>
      <c r="J193" s="8"/>
      <c r="N193" s="12"/>
      <c r="P193" s="11"/>
      <c r="Q193" s="11"/>
      <c r="R193" s="11"/>
      <c r="S193" s="11"/>
      <c r="T193" s="11"/>
      <c r="U193" s="11"/>
      <c r="V193" s="11"/>
    </row>
    <row r="194" spans="1:22" x14ac:dyDescent="0.25">
      <c r="A194" s="8">
        <v>10</v>
      </c>
      <c r="B194" s="12" t="s">
        <v>247</v>
      </c>
      <c r="C194" t="s">
        <v>120</v>
      </c>
      <c r="D194" s="11">
        <v>1</v>
      </c>
      <c r="E194" s="11">
        <v>1</v>
      </c>
      <c r="F194" s="11">
        <v>0</v>
      </c>
      <c r="G194" s="11">
        <v>1</v>
      </c>
      <c r="H194" s="11">
        <v>1</v>
      </c>
      <c r="I194" s="8">
        <f t="shared" ref="I194:I257" si="3">SUM(D194:H194)</f>
        <v>4</v>
      </c>
      <c r="J194" s="10"/>
      <c r="N194" s="12"/>
      <c r="P194" s="11"/>
      <c r="Q194" s="11"/>
      <c r="R194" s="11"/>
      <c r="S194" s="11"/>
      <c r="T194" s="11"/>
      <c r="U194" s="11"/>
      <c r="V194" s="11"/>
    </row>
    <row r="195" spans="1:22" x14ac:dyDescent="0.25">
      <c r="A195" s="8">
        <v>10</v>
      </c>
      <c r="B195" s="14" t="s">
        <v>110</v>
      </c>
      <c r="C195" t="s">
        <v>97</v>
      </c>
      <c r="D195" s="11">
        <v>10</v>
      </c>
      <c r="E195" s="11">
        <v>9</v>
      </c>
      <c r="F195" s="11">
        <v>0</v>
      </c>
      <c r="G195" s="11">
        <v>4</v>
      </c>
      <c r="H195" s="11">
        <v>3</v>
      </c>
      <c r="I195" s="8">
        <f t="shared" si="3"/>
        <v>26</v>
      </c>
      <c r="J195" s="10"/>
      <c r="N195" s="12"/>
      <c r="P195" s="11"/>
      <c r="Q195" s="11"/>
      <c r="R195" s="11"/>
      <c r="S195" s="11"/>
      <c r="T195" s="11"/>
      <c r="U195" s="11"/>
      <c r="V195" s="11"/>
    </row>
    <row r="196" spans="1:22" x14ac:dyDescent="0.25">
      <c r="A196" s="8">
        <v>10</v>
      </c>
      <c r="B196" s="12" t="s">
        <v>193</v>
      </c>
      <c r="C196" t="s">
        <v>97</v>
      </c>
      <c r="D196" s="11">
        <v>10</v>
      </c>
      <c r="E196" s="11">
        <v>0</v>
      </c>
      <c r="F196" s="11">
        <v>0</v>
      </c>
      <c r="G196" s="11">
        <v>1</v>
      </c>
      <c r="H196" s="11">
        <v>0</v>
      </c>
      <c r="I196" s="8">
        <f t="shared" si="3"/>
        <v>11</v>
      </c>
      <c r="J196" s="8"/>
      <c r="N196" s="12"/>
      <c r="P196" s="11"/>
      <c r="Q196" s="11"/>
      <c r="R196" s="11"/>
      <c r="S196" s="11"/>
      <c r="T196" s="11"/>
      <c r="U196" s="11"/>
      <c r="V196" s="11"/>
    </row>
    <row r="197" spans="1:22" x14ac:dyDescent="0.25">
      <c r="A197" s="8">
        <v>10</v>
      </c>
      <c r="B197" s="12" t="s">
        <v>119</v>
      </c>
      <c r="C197" t="s">
        <v>97</v>
      </c>
      <c r="D197" s="11">
        <v>10</v>
      </c>
      <c r="E197" s="11">
        <v>0</v>
      </c>
      <c r="F197" s="11">
        <v>0</v>
      </c>
      <c r="G197" s="11">
        <v>1</v>
      </c>
      <c r="H197" s="11">
        <v>4</v>
      </c>
      <c r="I197" s="8">
        <f t="shared" si="3"/>
        <v>15</v>
      </c>
      <c r="J197" s="10"/>
      <c r="N197" s="12"/>
      <c r="P197" s="11"/>
      <c r="Q197" s="11"/>
      <c r="R197" s="11"/>
      <c r="S197" s="11"/>
      <c r="T197" s="11"/>
      <c r="U197" s="11"/>
      <c r="V197" s="11"/>
    </row>
    <row r="198" spans="1:22" x14ac:dyDescent="0.25">
      <c r="A198" s="8">
        <v>10</v>
      </c>
      <c r="B198" s="12" t="s">
        <v>102</v>
      </c>
      <c r="C198" t="s">
        <v>97</v>
      </c>
      <c r="D198" s="11">
        <v>5</v>
      </c>
      <c r="E198" s="11">
        <v>2</v>
      </c>
      <c r="F198" s="11">
        <v>10</v>
      </c>
      <c r="G198" s="11">
        <v>1</v>
      </c>
      <c r="H198" s="11">
        <v>1</v>
      </c>
      <c r="I198" s="8">
        <f t="shared" si="3"/>
        <v>19</v>
      </c>
      <c r="J198" s="8"/>
      <c r="N198" s="12"/>
      <c r="P198" s="11"/>
      <c r="Q198" s="11"/>
      <c r="R198" s="11"/>
      <c r="S198" s="11"/>
      <c r="T198" s="11"/>
      <c r="U198" s="11"/>
      <c r="V198" s="11"/>
    </row>
    <row r="199" spans="1:22" x14ac:dyDescent="0.25">
      <c r="A199" s="8">
        <v>10</v>
      </c>
      <c r="B199" s="12" t="s">
        <v>118</v>
      </c>
      <c r="C199" t="s">
        <v>91</v>
      </c>
      <c r="D199" s="11">
        <v>10</v>
      </c>
      <c r="E199" s="11">
        <v>0</v>
      </c>
      <c r="F199" s="11">
        <v>10</v>
      </c>
      <c r="G199" s="11">
        <v>3</v>
      </c>
      <c r="H199" s="11">
        <v>1</v>
      </c>
      <c r="I199" s="8">
        <f t="shared" si="3"/>
        <v>24</v>
      </c>
      <c r="J199" s="10"/>
      <c r="N199" s="12"/>
      <c r="P199" s="11"/>
      <c r="Q199" s="11"/>
      <c r="R199" s="11"/>
      <c r="S199" s="11"/>
      <c r="T199" s="11"/>
      <c r="U199" s="11"/>
      <c r="V199" s="11"/>
    </row>
    <row r="200" spans="1:22" x14ac:dyDescent="0.25">
      <c r="A200" s="8">
        <v>10</v>
      </c>
      <c r="B200" s="12" t="s">
        <v>117</v>
      </c>
      <c r="C200" t="s">
        <v>69</v>
      </c>
      <c r="D200" s="11">
        <v>1</v>
      </c>
      <c r="E200" s="11">
        <v>0</v>
      </c>
      <c r="F200" s="11">
        <v>0</v>
      </c>
      <c r="G200" s="11">
        <v>0</v>
      </c>
      <c r="H200" s="11">
        <v>1</v>
      </c>
      <c r="I200" s="8">
        <f t="shared" si="3"/>
        <v>2</v>
      </c>
      <c r="J200" s="8"/>
      <c r="N200" s="12"/>
      <c r="P200" s="11"/>
      <c r="Q200" s="11"/>
      <c r="R200" s="11"/>
      <c r="S200" s="11"/>
      <c r="T200" s="11"/>
      <c r="U200" s="11"/>
      <c r="V200" s="11"/>
    </row>
    <row r="201" spans="1:22" x14ac:dyDescent="0.25">
      <c r="A201" s="8">
        <v>10</v>
      </c>
      <c r="B201" s="12" t="s">
        <v>116</v>
      </c>
      <c r="C201" t="s">
        <v>69</v>
      </c>
      <c r="D201" s="11">
        <v>1</v>
      </c>
      <c r="E201" s="11">
        <v>0</v>
      </c>
      <c r="F201" s="11">
        <v>0</v>
      </c>
      <c r="G201" s="11">
        <v>0</v>
      </c>
      <c r="H201" s="11">
        <v>1</v>
      </c>
      <c r="I201" s="8">
        <f t="shared" si="3"/>
        <v>2</v>
      </c>
      <c r="J201" s="8"/>
      <c r="N201" s="12"/>
      <c r="P201" s="11"/>
      <c r="Q201" s="11"/>
      <c r="R201" s="11"/>
      <c r="S201" s="11"/>
      <c r="T201" s="11"/>
      <c r="U201" s="11"/>
      <c r="V201" s="11"/>
    </row>
    <row r="202" spans="1:22" x14ac:dyDescent="0.25">
      <c r="A202" s="8">
        <v>10</v>
      </c>
      <c r="B202" s="12" t="s">
        <v>115</v>
      </c>
      <c r="C202" t="s">
        <v>69</v>
      </c>
      <c r="D202" s="11">
        <v>1</v>
      </c>
      <c r="E202" s="11">
        <v>0</v>
      </c>
      <c r="F202" s="11">
        <v>1</v>
      </c>
      <c r="G202" s="11">
        <v>1</v>
      </c>
      <c r="H202" s="11" t="s">
        <v>55</v>
      </c>
      <c r="I202" s="8">
        <f t="shared" si="3"/>
        <v>3</v>
      </c>
      <c r="J202" s="8"/>
      <c r="N202" s="12"/>
      <c r="P202" s="11"/>
      <c r="Q202" s="11"/>
      <c r="R202" s="11"/>
      <c r="S202" s="11"/>
      <c r="T202" s="11"/>
      <c r="U202" s="11"/>
      <c r="V202" s="11"/>
    </row>
    <row r="203" spans="1:22" x14ac:dyDescent="0.25">
      <c r="A203" s="8">
        <v>10</v>
      </c>
      <c r="B203" s="12" t="s">
        <v>114</v>
      </c>
      <c r="C203" t="s">
        <v>67</v>
      </c>
      <c r="D203" s="11">
        <v>0</v>
      </c>
      <c r="E203" s="11">
        <v>0</v>
      </c>
      <c r="F203" s="11">
        <v>0</v>
      </c>
      <c r="G203" s="11">
        <v>1</v>
      </c>
      <c r="H203" s="11">
        <v>0</v>
      </c>
      <c r="I203" s="8">
        <f t="shared" si="3"/>
        <v>1</v>
      </c>
      <c r="J203" s="10"/>
      <c r="N203" s="12"/>
      <c r="P203" s="11"/>
      <c r="Q203" s="11"/>
      <c r="R203" s="11"/>
      <c r="S203" s="11"/>
      <c r="T203" s="11"/>
      <c r="U203" s="11"/>
      <c r="V203" s="11"/>
    </row>
    <row r="204" spans="1:22" x14ac:dyDescent="0.25">
      <c r="A204" s="8">
        <v>10</v>
      </c>
      <c r="B204" s="12" t="s">
        <v>113</v>
      </c>
      <c r="C204" t="s">
        <v>67</v>
      </c>
      <c r="D204" s="11">
        <v>10</v>
      </c>
      <c r="E204" s="11">
        <v>0</v>
      </c>
      <c r="F204" s="11">
        <v>0</v>
      </c>
      <c r="G204" s="11">
        <v>1</v>
      </c>
      <c r="H204" s="11" t="s">
        <v>55</v>
      </c>
      <c r="I204" s="8">
        <f t="shared" si="3"/>
        <v>11</v>
      </c>
      <c r="J204" s="8"/>
      <c r="N204" s="12"/>
      <c r="P204" s="11"/>
      <c r="Q204" s="11"/>
      <c r="R204" s="11"/>
      <c r="S204" s="11"/>
      <c r="T204" s="11"/>
      <c r="U204" s="11"/>
      <c r="V204" s="11"/>
    </row>
    <row r="205" spans="1:22" x14ac:dyDescent="0.25">
      <c r="A205" s="8">
        <v>10</v>
      </c>
      <c r="B205" s="12" t="s">
        <v>112</v>
      </c>
      <c r="C205" t="s">
        <v>86</v>
      </c>
      <c r="D205" s="11">
        <v>10</v>
      </c>
      <c r="E205" s="11">
        <v>10</v>
      </c>
      <c r="F205" s="11">
        <v>10</v>
      </c>
      <c r="G205" s="11">
        <v>1</v>
      </c>
      <c r="H205" s="11">
        <v>5</v>
      </c>
      <c r="I205" s="8">
        <f t="shared" si="3"/>
        <v>36</v>
      </c>
      <c r="J205" s="10"/>
      <c r="N205" s="12"/>
      <c r="P205" s="11"/>
      <c r="Q205" s="11"/>
      <c r="R205" s="11"/>
      <c r="S205" s="11"/>
      <c r="T205" s="11"/>
      <c r="U205" s="11"/>
      <c r="V205" s="11"/>
    </row>
    <row r="206" spans="1:22" x14ac:dyDescent="0.25">
      <c r="A206" s="8">
        <v>10</v>
      </c>
      <c r="B206" s="12" t="s">
        <v>102</v>
      </c>
      <c r="C206" t="s">
        <v>64</v>
      </c>
      <c r="D206" s="11" t="s">
        <v>55</v>
      </c>
      <c r="E206" s="11" t="s">
        <v>55</v>
      </c>
      <c r="F206" s="11" t="s">
        <v>55</v>
      </c>
      <c r="G206" s="11">
        <v>2</v>
      </c>
      <c r="H206" s="11">
        <v>0</v>
      </c>
      <c r="I206" s="8">
        <f t="shared" si="3"/>
        <v>2</v>
      </c>
      <c r="J206" s="10"/>
      <c r="N206" s="12"/>
      <c r="P206" s="11"/>
      <c r="Q206" s="11"/>
      <c r="R206" s="11"/>
      <c r="S206" s="11"/>
      <c r="T206" s="11"/>
      <c r="U206" s="11"/>
      <c r="V206" s="11"/>
    </row>
    <row r="207" spans="1:22" x14ac:dyDescent="0.25">
      <c r="A207" s="8">
        <v>10</v>
      </c>
      <c r="B207" s="12" t="s">
        <v>68</v>
      </c>
      <c r="C207" t="s">
        <v>64</v>
      </c>
      <c r="D207" s="11" t="s">
        <v>55</v>
      </c>
      <c r="E207" s="11" t="s">
        <v>55</v>
      </c>
      <c r="F207" s="11">
        <v>0</v>
      </c>
      <c r="G207" s="11">
        <v>1</v>
      </c>
      <c r="H207" s="11" t="s">
        <v>55</v>
      </c>
      <c r="I207" s="8">
        <f t="shared" si="3"/>
        <v>1</v>
      </c>
      <c r="J207" s="13"/>
      <c r="N207" s="12"/>
      <c r="P207" s="11"/>
      <c r="Q207" s="11"/>
      <c r="R207" s="11"/>
      <c r="S207" s="11"/>
      <c r="T207" s="11"/>
      <c r="U207" s="11"/>
      <c r="V207" s="11"/>
    </row>
    <row r="208" spans="1:22" x14ac:dyDescent="0.25">
      <c r="A208" s="8">
        <v>10</v>
      </c>
      <c r="B208" s="12" t="s">
        <v>248</v>
      </c>
      <c r="C208" t="s">
        <v>64</v>
      </c>
      <c r="D208" s="11">
        <v>1</v>
      </c>
      <c r="E208" s="11">
        <v>0</v>
      </c>
      <c r="F208" s="11">
        <v>0</v>
      </c>
      <c r="G208" s="11">
        <v>1</v>
      </c>
      <c r="H208" s="11">
        <v>1</v>
      </c>
      <c r="I208" s="8">
        <f t="shared" si="3"/>
        <v>3</v>
      </c>
      <c r="J208" s="10"/>
      <c r="N208" s="12"/>
      <c r="P208" s="11"/>
      <c r="Q208" s="11"/>
      <c r="R208" s="11"/>
      <c r="S208" s="11"/>
      <c r="T208" s="11"/>
      <c r="U208" s="11"/>
      <c r="V208" s="11"/>
    </row>
    <row r="209" spans="1:22" x14ac:dyDescent="0.25">
      <c r="A209" s="8">
        <v>10</v>
      </c>
      <c r="B209" s="12" t="s">
        <v>95</v>
      </c>
      <c r="C209" t="s">
        <v>81</v>
      </c>
      <c r="D209" s="11">
        <v>10</v>
      </c>
      <c r="E209" s="11">
        <v>0</v>
      </c>
      <c r="F209" s="11">
        <v>10</v>
      </c>
      <c r="G209" s="11">
        <v>2</v>
      </c>
      <c r="H209" s="11" t="s">
        <v>55</v>
      </c>
      <c r="I209" s="8">
        <f t="shared" si="3"/>
        <v>22</v>
      </c>
      <c r="J209" s="10"/>
      <c r="N209" s="12"/>
      <c r="P209" s="11"/>
      <c r="Q209" s="11"/>
      <c r="R209" s="11"/>
      <c r="S209" s="11"/>
      <c r="T209" s="11"/>
      <c r="U209" s="11"/>
      <c r="V209" s="11"/>
    </row>
    <row r="210" spans="1:22" x14ac:dyDescent="0.25">
      <c r="A210" s="8">
        <v>10</v>
      </c>
      <c r="B210" s="12" t="s">
        <v>111</v>
      </c>
      <c r="C210" t="s">
        <v>81</v>
      </c>
      <c r="D210" s="11">
        <v>0</v>
      </c>
      <c r="E210" s="11">
        <v>7</v>
      </c>
      <c r="F210" s="11">
        <v>0</v>
      </c>
      <c r="G210" s="11">
        <v>0</v>
      </c>
      <c r="H210" s="11">
        <v>2</v>
      </c>
      <c r="I210" s="8">
        <f t="shared" si="3"/>
        <v>9</v>
      </c>
      <c r="J210" s="10"/>
      <c r="N210" s="12"/>
      <c r="P210" s="11"/>
      <c r="Q210" s="11"/>
      <c r="R210" s="11"/>
      <c r="S210" s="11"/>
      <c r="T210" s="11"/>
      <c r="U210" s="11"/>
      <c r="V210" s="11"/>
    </row>
    <row r="211" spans="1:22" x14ac:dyDescent="0.25">
      <c r="A211" s="8">
        <v>10</v>
      </c>
      <c r="B211" s="12" t="s">
        <v>115</v>
      </c>
      <c r="C211" t="s">
        <v>62</v>
      </c>
      <c r="D211" s="11">
        <v>10</v>
      </c>
      <c r="E211" s="11">
        <v>2</v>
      </c>
      <c r="F211" s="11">
        <v>4</v>
      </c>
      <c r="G211" s="11">
        <v>1</v>
      </c>
      <c r="H211" s="11">
        <v>0</v>
      </c>
      <c r="I211" s="8">
        <f t="shared" si="3"/>
        <v>17</v>
      </c>
      <c r="J211" s="10"/>
      <c r="N211" s="12"/>
      <c r="P211" s="11"/>
      <c r="Q211" s="11"/>
      <c r="R211" s="11"/>
      <c r="S211" s="11"/>
      <c r="T211" s="11"/>
      <c r="U211" s="11"/>
      <c r="V211" s="11"/>
    </row>
    <row r="212" spans="1:22" x14ac:dyDescent="0.25">
      <c r="A212" s="8">
        <v>10</v>
      </c>
      <c r="B212" s="12" t="s">
        <v>110</v>
      </c>
      <c r="C212" t="s">
        <v>62</v>
      </c>
      <c r="D212" s="11">
        <v>1</v>
      </c>
      <c r="E212" s="11">
        <v>0</v>
      </c>
      <c r="F212" s="11">
        <v>10</v>
      </c>
      <c r="G212" s="11">
        <v>0</v>
      </c>
      <c r="H212" s="11">
        <v>7</v>
      </c>
      <c r="I212" s="8">
        <f t="shared" si="3"/>
        <v>18</v>
      </c>
      <c r="J212" s="10"/>
      <c r="N212" s="12"/>
      <c r="P212" s="11"/>
      <c r="Q212" s="11"/>
      <c r="R212" s="11"/>
      <c r="S212" s="11"/>
      <c r="T212" s="11"/>
      <c r="U212" s="11"/>
      <c r="V212" s="11"/>
    </row>
    <row r="213" spans="1:22" x14ac:dyDescent="0.25">
      <c r="A213" s="8">
        <v>10</v>
      </c>
      <c r="B213" s="12" t="s">
        <v>109</v>
      </c>
      <c r="C213" t="s">
        <v>62</v>
      </c>
      <c r="D213" s="11">
        <v>0</v>
      </c>
      <c r="E213" s="11">
        <v>0</v>
      </c>
      <c r="F213" s="11">
        <v>0</v>
      </c>
      <c r="G213" s="11">
        <v>0</v>
      </c>
      <c r="H213" s="11">
        <v>4</v>
      </c>
      <c r="I213" s="8">
        <f t="shared" si="3"/>
        <v>4</v>
      </c>
      <c r="J213" s="10"/>
      <c r="N213" s="12"/>
      <c r="P213" s="11"/>
      <c r="Q213" s="11"/>
      <c r="R213" s="11"/>
      <c r="S213" s="11"/>
      <c r="T213" s="11"/>
      <c r="U213" s="11"/>
      <c r="V213" s="11"/>
    </row>
    <row r="214" spans="1:22" x14ac:dyDescent="0.25">
      <c r="A214" s="8">
        <v>10</v>
      </c>
      <c r="B214" s="12" t="s">
        <v>108</v>
      </c>
      <c r="C214" t="s">
        <v>107</v>
      </c>
      <c r="D214" s="11">
        <v>1</v>
      </c>
      <c r="E214" s="11">
        <v>0</v>
      </c>
      <c r="F214" s="11">
        <v>0</v>
      </c>
      <c r="G214" s="11">
        <v>1</v>
      </c>
      <c r="H214" s="11">
        <v>0</v>
      </c>
      <c r="I214" s="8">
        <f t="shared" si="3"/>
        <v>2</v>
      </c>
      <c r="J214" s="10"/>
      <c r="N214" s="12"/>
      <c r="P214" s="11"/>
      <c r="Q214" s="11"/>
      <c r="R214" s="11"/>
      <c r="S214" s="11"/>
      <c r="T214" s="11"/>
      <c r="U214" s="11"/>
      <c r="V214" s="11"/>
    </row>
    <row r="215" spans="1:22" x14ac:dyDescent="0.25">
      <c r="A215" s="8">
        <v>10</v>
      </c>
      <c r="B215" s="12" t="s">
        <v>106</v>
      </c>
      <c r="C215" t="s">
        <v>76</v>
      </c>
      <c r="D215" s="11">
        <v>0</v>
      </c>
      <c r="E215" s="11">
        <v>1</v>
      </c>
      <c r="F215" s="11">
        <v>0</v>
      </c>
      <c r="G215" s="11" t="s">
        <v>55</v>
      </c>
      <c r="H215" s="11" t="s">
        <v>55</v>
      </c>
      <c r="I215" s="8">
        <f t="shared" si="3"/>
        <v>1</v>
      </c>
      <c r="J215" s="10"/>
      <c r="N215" s="12"/>
      <c r="P215" s="11"/>
      <c r="Q215" s="11"/>
      <c r="R215" s="11"/>
      <c r="S215" s="11"/>
      <c r="T215" s="11"/>
      <c r="U215" s="11"/>
      <c r="V215" s="11"/>
    </row>
    <row r="216" spans="1:22" x14ac:dyDescent="0.25">
      <c r="A216" s="8">
        <v>10</v>
      </c>
      <c r="B216" s="12" t="s">
        <v>105</v>
      </c>
      <c r="C216" t="s">
        <v>56</v>
      </c>
      <c r="D216" s="11">
        <v>10</v>
      </c>
      <c r="E216" s="11" t="s">
        <v>55</v>
      </c>
      <c r="F216" s="11">
        <v>10</v>
      </c>
      <c r="G216" s="11" t="s">
        <v>55</v>
      </c>
      <c r="H216" s="11">
        <v>5</v>
      </c>
      <c r="I216" s="8">
        <f t="shared" si="3"/>
        <v>25</v>
      </c>
      <c r="J216" s="10"/>
      <c r="N216" s="12"/>
      <c r="P216" s="11"/>
      <c r="Q216" s="11"/>
      <c r="R216" s="11"/>
      <c r="S216" s="11"/>
      <c r="T216" s="11"/>
      <c r="U216" s="11"/>
      <c r="V216" s="11"/>
    </row>
    <row r="217" spans="1:22" x14ac:dyDescent="0.25">
      <c r="A217" s="11">
        <v>10</v>
      </c>
      <c r="B217" s="12" t="s">
        <v>176</v>
      </c>
      <c r="C217" t="s">
        <v>56</v>
      </c>
      <c r="D217" s="11" t="s">
        <v>55</v>
      </c>
      <c r="E217" s="11">
        <v>2</v>
      </c>
      <c r="F217" s="11">
        <v>0</v>
      </c>
      <c r="G217" s="11">
        <v>1</v>
      </c>
      <c r="H217" s="11">
        <v>2</v>
      </c>
      <c r="I217" s="8">
        <f t="shared" si="3"/>
        <v>5</v>
      </c>
      <c r="J217" s="13"/>
      <c r="N217" s="12"/>
      <c r="P217" s="11"/>
      <c r="Q217" s="11"/>
      <c r="R217" s="11"/>
      <c r="S217" s="11"/>
      <c r="T217" s="11"/>
      <c r="U217" s="11"/>
      <c r="V217" s="11"/>
    </row>
    <row r="218" spans="1:22" x14ac:dyDescent="0.25">
      <c r="A218" s="8">
        <v>11</v>
      </c>
      <c r="B218" s="12" t="s">
        <v>104</v>
      </c>
      <c r="C218" t="s">
        <v>70</v>
      </c>
      <c r="D218" s="11">
        <v>8</v>
      </c>
      <c r="E218" s="11">
        <v>7</v>
      </c>
      <c r="F218" s="11">
        <v>10</v>
      </c>
      <c r="G218" s="11">
        <v>0</v>
      </c>
      <c r="H218" s="11">
        <v>0</v>
      </c>
      <c r="I218" s="8">
        <f t="shared" si="3"/>
        <v>25</v>
      </c>
      <c r="J218" s="10"/>
      <c r="N218" s="12"/>
      <c r="P218" s="11"/>
      <c r="Q218" s="11"/>
      <c r="R218" s="11"/>
      <c r="S218" s="11"/>
      <c r="T218" s="11"/>
      <c r="U218" s="8"/>
      <c r="V218" s="8"/>
    </row>
    <row r="219" spans="1:22" x14ac:dyDescent="0.25">
      <c r="A219" s="8">
        <v>11</v>
      </c>
      <c r="B219" s="12" t="s">
        <v>74</v>
      </c>
      <c r="C219" t="s">
        <v>103</v>
      </c>
      <c r="D219" s="11">
        <v>8</v>
      </c>
      <c r="E219" s="11">
        <v>0</v>
      </c>
      <c r="F219" s="11">
        <v>0</v>
      </c>
      <c r="G219" s="11">
        <v>0</v>
      </c>
      <c r="H219" s="11">
        <v>0</v>
      </c>
      <c r="I219" s="8">
        <f t="shared" si="3"/>
        <v>8</v>
      </c>
      <c r="J219" s="10"/>
      <c r="N219" s="12"/>
      <c r="P219" s="11"/>
      <c r="Q219" s="11"/>
      <c r="R219" s="11"/>
      <c r="S219" s="11"/>
      <c r="T219" s="11"/>
      <c r="U219" s="8"/>
      <c r="V219" s="8"/>
    </row>
    <row r="220" spans="1:22" x14ac:dyDescent="0.25">
      <c r="A220" s="8">
        <v>11</v>
      </c>
      <c r="B220" s="12" t="s">
        <v>102</v>
      </c>
      <c r="C220" t="s">
        <v>99</v>
      </c>
      <c r="D220" s="11">
        <v>8</v>
      </c>
      <c r="E220" s="11">
        <v>6</v>
      </c>
      <c r="F220" s="11">
        <v>2</v>
      </c>
      <c r="G220" s="11">
        <v>3</v>
      </c>
      <c r="H220" s="11" t="s">
        <v>55</v>
      </c>
      <c r="I220" s="8">
        <f t="shared" si="3"/>
        <v>19</v>
      </c>
      <c r="J220" s="10"/>
      <c r="N220" s="12"/>
      <c r="P220" s="11"/>
      <c r="Q220" s="11"/>
      <c r="R220" s="11"/>
      <c r="S220" s="11"/>
      <c r="T220" s="11"/>
      <c r="U220" s="8"/>
      <c r="V220" s="8"/>
    </row>
    <row r="221" spans="1:22" x14ac:dyDescent="0.25">
      <c r="A221" s="8">
        <v>11</v>
      </c>
      <c r="B221" s="12" t="s">
        <v>101</v>
      </c>
      <c r="C221" t="s">
        <v>99</v>
      </c>
      <c r="D221" s="11">
        <v>10</v>
      </c>
      <c r="E221" s="11">
        <v>8</v>
      </c>
      <c r="F221" s="11">
        <v>10</v>
      </c>
      <c r="G221" s="11">
        <v>1</v>
      </c>
      <c r="H221" s="11">
        <v>1</v>
      </c>
      <c r="I221" s="8">
        <f t="shared" si="3"/>
        <v>30</v>
      </c>
      <c r="J221" s="10"/>
      <c r="N221" s="12"/>
      <c r="P221" s="11"/>
      <c r="Q221" s="11"/>
      <c r="R221" s="11"/>
      <c r="S221" s="11"/>
      <c r="T221" s="11"/>
      <c r="U221" s="8"/>
      <c r="V221" s="8"/>
    </row>
    <row r="222" spans="1:22" x14ac:dyDescent="0.25">
      <c r="A222" s="8">
        <v>11</v>
      </c>
      <c r="B222" s="12" t="s">
        <v>100</v>
      </c>
      <c r="C222" t="s">
        <v>99</v>
      </c>
      <c r="D222" s="11" t="s">
        <v>55</v>
      </c>
      <c r="E222" s="11">
        <v>4</v>
      </c>
      <c r="F222" s="11">
        <v>1</v>
      </c>
      <c r="G222" s="11" t="s">
        <v>55</v>
      </c>
      <c r="H222" s="11" t="s">
        <v>55</v>
      </c>
      <c r="I222" s="8">
        <f t="shared" si="3"/>
        <v>5</v>
      </c>
      <c r="J222" s="10"/>
      <c r="N222" s="12"/>
      <c r="P222" s="11"/>
      <c r="Q222" s="11"/>
      <c r="R222" s="11"/>
      <c r="S222" s="11"/>
      <c r="T222" s="11"/>
      <c r="U222" s="8"/>
      <c r="V222" s="8"/>
    </row>
    <row r="223" spans="1:22" x14ac:dyDescent="0.25">
      <c r="A223" s="8">
        <v>11</v>
      </c>
      <c r="B223" s="12" t="s">
        <v>98</v>
      </c>
      <c r="C223" t="s">
        <v>97</v>
      </c>
      <c r="D223" s="11">
        <v>1</v>
      </c>
      <c r="E223" s="11">
        <v>7</v>
      </c>
      <c r="F223" s="11">
        <v>2</v>
      </c>
      <c r="G223" s="11">
        <v>0</v>
      </c>
      <c r="H223" s="11">
        <v>0</v>
      </c>
      <c r="I223" s="8">
        <f t="shared" si="3"/>
        <v>10</v>
      </c>
      <c r="J223" s="10"/>
      <c r="N223" s="12"/>
      <c r="P223" s="11"/>
      <c r="Q223" s="11"/>
      <c r="R223" s="11"/>
      <c r="S223" s="11"/>
      <c r="T223" s="11"/>
      <c r="U223" s="8"/>
      <c r="V223" s="8"/>
    </row>
    <row r="224" spans="1:22" x14ac:dyDescent="0.25">
      <c r="A224" s="8">
        <v>11</v>
      </c>
      <c r="B224" s="12" t="s">
        <v>96</v>
      </c>
      <c r="C224" t="s">
        <v>91</v>
      </c>
      <c r="D224" s="11">
        <v>0</v>
      </c>
      <c r="E224" s="11">
        <v>0</v>
      </c>
      <c r="F224" s="11">
        <v>3</v>
      </c>
      <c r="G224" s="11">
        <v>0</v>
      </c>
      <c r="H224" s="11">
        <v>0</v>
      </c>
      <c r="I224" s="8">
        <f t="shared" si="3"/>
        <v>3</v>
      </c>
      <c r="J224" s="8"/>
      <c r="N224" s="12"/>
      <c r="P224" s="11"/>
      <c r="Q224" s="11"/>
      <c r="R224" s="11"/>
      <c r="S224" s="11"/>
      <c r="T224" s="11"/>
      <c r="U224" s="8"/>
      <c r="V224" s="8"/>
    </row>
    <row r="225" spans="1:22" x14ac:dyDescent="0.25">
      <c r="A225" s="8">
        <v>11</v>
      </c>
      <c r="B225" s="12" t="s">
        <v>95</v>
      </c>
      <c r="C225" t="s">
        <v>91</v>
      </c>
      <c r="D225" s="11">
        <v>1</v>
      </c>
      <c r="E225" s="11">
        <v>0</v>
      </c>
      <c r="F225" s="11">
        <v>4</v>
      </c>
      <c r="G225" s="11">
        <v>0</v>
      </c>
      <c r="H225" s="11" t="s">
        <v>55</v>
      </c>
      <c r="I225" s="8">
        <f t="shared" si="3"/>
        <v>5</v>
      </c>
      <c r="J225" s="10"/>
      <c r="N225" s="12"/>
      <c r="P225" s="11"/>
      <c r="Q225" s="11"/>
      <c r="R225" s="11"/>
      <c r="S225" s="11"/>
      <c r="T225" s="11"/>
      <c r="U225" s="8"/>
      <c r="V225" s="8"/>
    </row>
    <row r="226" spans="1:22" x14ac:dyDescent="0.25">
      <c r="A226" s="8">
        <v>11</v>
      </c>
      <c r="B226" s="12" t="s">
        <v>57</v>
      </c>
      <c r="C226" t="s">
        <v>91</v>
      </c>
      <c r="D226" s="11">
        <v>10</v>
      </c>
      <c r="E226" s="11">
        <v>7</v>
      </c>
      <c r="F226" s="11">
        <v>10</v>
      </c>
      <c r="G226" s="11">
        <v>1</v>
      </c>
      <c r="H226" s="11">
        <v>0</v>
      </c>
      <c r="I226" s="8">
        <f t="shared" si="3"/>
        <v>28</v>
      </c>
      <c r="J226" s="10"/>
      <c r="N226" s="12"/>
      <c r="P226" s="11"/>
      <c r="Q226" s="11"/>
      <c r="R226" s="11"/>
      <c r="S226" s="11"/>
      <c r="T226" s="11"/>
      <c r="U226" s="8"/>
      <c r="V226" s="8"/>
    </row>
    <row r="227" spans="1:22" x14ac:dyDescent="0.25">
      <c r="A227" s="8">
        <v>11</v>
      </c>
      <c r="B227" s="12" t="s">
        <v>94</v>
      </c>
      <c r="C227" t="s">
        <v>91</v>
      </c>
      <c r="D227" s="11" t="s">
        <v>55</v>
      </c>
      <c r="E227" s="11">
        <v>3</v>
      </c>
      <c r="F227" s="11" t="s">
        <v>55</v>
      </c>
      <c r="G227" s="11">
        <v>4</v>
      </c>
      <c r="H227" s="11" t="s">
        <v>55</v>
      </c>
      <c r="I227" s="8">
        <f t="shared" si="3"/>
        <v>7</v>
      </c>
      <c r="J227" s="8"/>
      <c r="N227" s="12"/>
      <c r="P227" s="11"/>
      <c r="Q227" s="11"/>
      <c r="R227" s="11"/>
      <c r="S227" s="11"/>
      <c r="T227" s="11"/>
      <c r="U227" s="8"/>
      <c r="V227" s="8"/>
    </row>
    <row r="228" spans="1:22" x14ac:dyDescent="0.25">
      <c r="A228" s="8">
        <v>11</v>
      </c>
      <c r="B228" s="12" t="s">
        <v>93</v>
      </c>
      <c r="C228" t="s">
        <v>91</v>
      </c>
      <c r="D228" s="11">
        <v>1</v>
      </c>
      <c r="E228" s="11">
        <v>0</v>
      </c>
      <c r="F228" s="11">
        <v>0</v>
      </c>
      <c r="G228" s="11">
        <v>0</v>
      </c>
      <c r="H228" s="11">
        <v>0</v>
      </c>
      <c r="I228" s="8">
        <f t="shared" si="3"/>
        <v>1</v>
      </c>
      <c r="J228" s="8"/>
      <c r="N228" s="12"/>
      <c r="P228" s="11"/>
      <c r="Q228" s="11"/>
      <c r="R228" s="11"/>
      <c r="S228" s="11"/>
      <c r="T228" s="11"/>
      <c r="U228" s="8"/>
      <c r="V228" s="8"/>
    </row>
    <row r="229" spans="1:22" x14ac:dyDescent="0.25">
      <c r="A229" s="8">
        <v>11</v>
      </c>
      <c r="B229" s="12" t="s">
        <v>92</v>
      </c>
      <c r="C229" t="s">
        <v>91</v>
      </c>
      <c r="D229" s="11">
        <v>2</v>
      </c>
      <c r="E229" s="11">
        <v>0</v>
      </c>
      <c r="F229" s="11">
        <v>0</v>
      </c>
      <c r="G229" s="11">
        <v>3</v>
      </c>
      <c r="H229" s="11" t="s">
        <v>55</v>
      </c>
      <c r="I229" s="8">
        <f t="shared" si="3"/>
        <v>5</v>
      </c>
      <c r="J229" s="10"/>
      <c r="N229" s="12"/>
      <c r="P229" s="11"/>
      <c r="Q229" s="11"/>
      <c r="R229" s="11"/>
      <c r="S229" s="11"/>
      <c r="T229" s="11"/>
      <c r="U229" s="8"/>
      <c r="V229" s="7"/>
    </row>
    <row r="230" spans="1:22" x14ac:dyDescent="0.25">
      <c r="A230" s="8">
        <v>11</v>
      </c>
      <c r="B230" s="12" t="s">
        <v>90</v>
      </c>
      <c r="C230" t="s">
        <v>89</v>
      </c>
      <c r="D230" s="11" t="s">
        <v>55</v>
      </c>
      <c r="E230" s="11">
        <v>0</v>
      </c>
      <c r="F230" s="11">
        <v>0</v>
      </c>
      <c r="G230" s="11">
        <v>0</v>
      </c>
      <c r="H230" s="11" t="s">
        <v>55</v>
      </c>
      <c r="I230" s="8">
        <f t="shared" si="3"/>
        <v>0</v>
      </c>
      <c r="J230" s="10"/>
      <c r="N230" s="12"/>
      <c r="P230" s="11"/>
      <c r="Q230" s="11"/>
      <c r="R230" s="11"/>
      <c r="S230" s="11"/>
      <c r="T230" s="11"/>
      <c r="U230" s="8"/>
      <c r="V230" s="8"/>
    </row>
    <row r="231" spans="1:22" x14ac:dyDescent="0.25">
      <c r="A231" s="8">
        <v>11</v>
      </c>
      <c r="B231" s="12" t="s">
        <v>88</v>
      </c>
      <c r="C231" t="s">
        <v>69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8">
        <f t="shared" si="3"/>
        <v>0</v>
      </c>
      <c r="J231" s="10"/>
      <c r="N231" s="12"/>
      <c r="P231" s="11"/>
      <c r="Q231" s="11"/>
      <c r="R231" s="11"/>
      <c r="S231" s="11"/>
      <c r="T231" s="11"/>
      <c r="U231" s="8"/>
      <c r="V231" s="8"/>
    </row>
    <row r="232" spans="1:22" x14ac:dyDescent="0.25">
      <c r="A232" s="8">
        <v>11</v>
      </c>
      <c r="B232" s="12" t="s">
        <v>87</v>
      </c>
      <c r="C232" t="s">
        <v>86</v>
      </c>
      <c r="D232" s="11">
        <v>10</v>
      </c>
      <c r="E232" s="11">
        <v>4</v>
      </c>
      <c r="F232" s="11">
        <v>3</v>
      </c>
      <c r="G232" s="11">
        <v>3</v>
      </c>
      <c r="H232" s="11">
        <v>1</v>
      </c>
      <c r="I232" s="8">
        <f t="shared" si="3"/>
        <v>21</v>
      </c>
      <c r="J232" s="8"/>
      <c r="N232" s="12"/>
      <c r="P232" s="11"/>
      <c r="Q232" s="11"/>
      <c r="R232" s="11"/>
      <c r="S232" s="11"/>
      <c r="T232" s="11"/>
      <c r="U232" s="8"/>
      <c r="V232" s="8"/>
    </row>
    <row r="233" spans="1:22" x14ac:dyDescent="0.25">
      <c r="A233" s="8">
        <v>11</v>
      </c>
      <c r="B233" s="12" t="s">
        <v>85</v>
      </c>
      <c r="C233" t="s">
        <v>64</v>
      </c>
      <c r="D233" s="11">
        <v>7</v>
      </c>
      <c r="E233" s="11">
        <v>7</v>
      </c>
      <c r="F233" s="11">
        <v>2</v>
      </c>
      <c r="G233" s="11">
        <v>0</v>
      </c>
      <c r="H233" s="11">
        <v>0</v>
      </c>
      <c r="I233" s="8">
        <f t="shared" si="3"/>
        <v>16</v>
      </c>
      <c r="J233" s="8"/>
      <c r="N233" s="12"/>
      <c r="P233" s="11"/>
      <c r="Q233" s="11"/>
      <c r="R233" s="11"/>
      <c r="S233" s="11"/>
      <c r="T233" s="11"/>
      <c r="U233" s="8"/>
      <c r="V233" s="8"/>
    </row>
    <row r="234" spans="1:22" x14ac:dyDescent="0.25">
      <c r="A234" s="8">
        <v>11</v>
      </c>
      <c r="B234" s="12" t="s">
        <v>204</v>
      </c>
      <c r="C234" t="s">
        <v>64</v>
      </c>
      <c r="D234" s="11">
        <v>1</v>
      </c>
      <c r="E234" s="11">
        <v>0</v>
      </c>
      <c r="F234" s="11">
        <v>1</v>
      </c>
      <c r="G234" s="11">
        <v>1</v>
      </c>
      <c r="H234" s="11">
        <v>0</v>
      </c>
      <c r="I234" s="8">
        <f t="shared" si="3"/>
        <v>3</v>
      </c>
      <c r="J234" s="8"/>
      <c r="N234" s="12"/>
      <c r="P234" s="11"/>
      <c r="Q234" s="11"/>
      <c r="R234" s="11"/>
      <c r="S234" s="11"/>
      <c r="T234" s="11"/>
      <c r="U234" s="8"/>
      <c r="V234" s="8"/>
    </row>
    <row r="235" spans="1:22" x14ac:dyDescent="0.25">
      <c r="A235" s="8">
        <v>11</v>
      </c>
      <c r="B235" s="12" t="s">
        <v>84</v>
      </c>
      <c r="C235" t="s">
        <v>81</v>
      </c>
      <c r="D235" s="11">
        <v>0</v>
      </c>
      <c r="E235" s="11">
        <v>3</v>
      </c>
      <c r="F235" s="11">
        <v>0</v>
      </c>
      <c r="G235" s="11">
        <v>0</v>
      </c>
      <c r="H235" s="11">
        <v>0</v>
      </c>
      <c r="I235" s="8">
        <f t="shared" si="3"/>
        <v>3</v>
      </c>
      <c r="J235" s="10"/>
      <c r="N235" s="12"/>
      <c r="P235" s="11"/>
      <c r="Q235" s="11"/>
      <c r="R235" s="11"/>
      <c r="S235" s="11"/>
      <c r="T235" s="11"/>
      <c r="U235" s="8"/>
      <c r="V235" s="8"/>
    </row>
    <row r="236" spans="1:22" x14ac:dyDescent="0.25">
      <c r="A236" s="8">
        <v>11</v>
      </c>
      <c r="B236" s="12" t="s">
        <v>83</v>
      </c>
      <c r="C236" t="s">
        <v>81</v>
      </c>
      <c r="D236" s="11">
        <v>10</v>
      </c>
      <c r="E236" s="11">
        <v>0</v>
      </c>
      <c r="F236" s="11">
        <v>1</v>
      </c>
      <c r="G236" s="11">
        <v>0</v>
      </c>
      <c r="H236" s="11" t="s">
        <v>55</v>
      </c>
      <c r="I236" s="8">
        <f t="shared" si="3"/>
        <v>11</v>
      </c>
      <c r="J236" s="10"/>
      <c r="N236" s="12"/>
      <c r="P236" s="11"/>
      <c r="Q236" s="11"/>
      <c r="R236" s="11"/>
      <c r="S236" s="11"/>
      <c r="T236" s="11"/>
      <c r="U236" s="8"/>
      <c r="V236" s="8"/>
    </row>
    <row r="237" spans="1:22" x14ac:dyDescent="0.25">
      <c r="A237" s="8">
        <v>11</v>
      </c>
      <c r="B237" s="12" t="s">
        <v>82</v>
      </c>
      <c r="C237" t="s">
        <v>81</v>
      </c>
      <c r="D237" s="11">
        <v>8</v>
      </c>
      <c r="E237" s="11">
        <v>8</v>
      </c>
      <c r="F237" s="11">
        <v>2</v>
      </c>
      <c r="G237" s="11">
        <v>4</v>
      </c>
      <c r="H237" s="11">
        <v>0</v>
      </c>
      <c r="I237" s="8">
        <f t="shared" si="3"/>
        <v>22</v>
      </c>
      <c r="J237" s="10"/>
      <c r="N237" s="12"/>
      <c r="P237" s="11"/>
      <c r="Q237" s="11"/>
      <c r="R237" s="11"/>
      <c r="S237" s="11"/>
      <c r="T237" s="11"/>
      <c r="U237" s="8"/>
      <c r="V237" s="7"/>
    </row>
    <row r="238" spans="1:22" x14ac:dyDescent="0.25">
      <c r="A238" s="8">
        <v>11</v>
      </c>
      <c r="B238" s="12" t="s">
        <v>80</v>
      </c>
      <c r="C238" t="s">
        <v>62</v>
      </c>
      <c r="D238" s="11">
        <v>4</v>
      </c>
      <c r="E238" s="11">
        <v>8</v>
      </c>
      <c r="F238" s="11">
        <v>3</v>
      </c>
      <c r="G238" s="11">
        <v>0</v>
      </c>
      <c r="H238" s="11">
        <v>0</v>
      </c>
      <c r="I238" s="8">
        <f t="shared" si="3"/>
        <v>15</v>
      </c>
      <c r="J238" s="10"/>
      <c r="N238" s="12"/>
      <c r="P238" s="11"/>
      <c r="Q238" s="11"/>
      <c r="R238" s="11"/>
      <c r="S238" s="11"/>
      <c r="T238" s="11"/>
      <c r="U238" s="8"/>
      <c r="V238" s="8"/>
    </row>
    <row r="239" spans="1:22" x14ac:dyDescent="0.25">
      <c r="A239" s="8">
        <v>11</v>
      </c>
      <c r="B239" s="12" t="s">
        <v>79</v>
      </c>
      <c r="C239" t="s">
        <v>62</v>
      </c>
      <c r="D239" s="11">
        <v>10</v>
      </c>
      <c r="E239" s="11">
        <v>10</v>
      </c>
      <c r="F239" s="11">
        <v>10</v>
      </c>
      <c r="G239" s="11">
        <v>6</v>
      </c>
      <c r="H239" s="11">
        <v>2</v>
      </c>
      <c r="I239" s="8">
        <f t="shared" si="3"/>
        <v>38</v>
      </c>
      <c r="J239" s="10"/>
      <c r="N239" s="12"/>
      <c r="P239" s="11"/>
      <c r="Q239" s="11"/>
      <c r="R239" s="11"/>
      <c r="S239" s="11"/>
      <c r="T239" s="11"/>
      <c r="U239" s="8"/>
      <c r="V239" s="8"/>
    </row>
    <row r="240" spans="1:22" x14ac:dyDescent="0.25">
      <c r="A240" s="8">
        <v>11</v>
      </c>
      <c r="B240" s="12" t="s">
        <v>167</v>
      </c>
      <c r="C240" t="s">
        <v>76</v>
      </c>
      <c r="D240" s="11">
        <v>8</v>
      </c>
      <c r="E240" s="11">
        <v>3</v>
      </c>
      <c r="F240" s="11">
        <v>0</v>
      </c>
      <c r="G240" s="11">
        <v>0</v>
      </c>
      <c r="H240" s="11">
        <v>0</v>
      </c>
      <c r="I240" s="8">
        <f t="shared" si="3"/>
        <v>11</v>
      </c>
      <c r="J240" s="10"/>
      <c r="N240" s="12"/>
      <c r="P240" s="11"/>
      <c r="Q240" s="11"/>
      <c r="R240" s="11"/>
      <c r="S240" s="11"/>
      <c r="T240" s="11"/>
      <c r="U240" s="8"/>
      <c r="V240" s="7"/>
    </row>
    <row r="241" spans="1:22" x14ac:dyDescent="0.25">
      <c r="A241" s="8">
        <v>11</v>
      </c>
      <c r="B241" s="12" t="s">
        <v>78</v>
      </c>
      <c r="C241" t="s">
        <v>76</v>
      </c>
      <c r="D241" s="11" t="s">
        <v>55</v>
      </c>
      <c r="E241" s="11">
        <v>8</v>
      </c>
      <c r="F241" s="11">
        <v>1</v>
      </c>
      <c r="G241" s="11">
        <v>0</v>
      </c>
      <c r="H241" s="11" t="s">
        <v>55</v>
      </c>
      <c r="I241" s="8">
        <f t="shared" si="3"/>
        <v>9</v>
      </c>
      <c r="J241" s="10"/>
      <c r="N241" s="12"/>
      <c r="P241" s="11"/>
      <c r="Q241" s="11"/>
      <c r="R241" s="11"/>
      <c r="S241" s="11"/>
      <c r="T241" s="11"/>
      <c r="U241" s="8"/>
      <c r="V241" s="8"/>
    </row>
    <row r="242" spans="1:22" x14ac:dyDescent="0.25">
      <c r="A242" s="8">
        <v>11</v>
      </c>
      <c r="B242" s="12" t="s">
        <v>77</v>
      </c>
      <c r="C242" t="s">
        <v>76</v>
      </c>
      <c r="D242" s="11">
        <v>10</v>
      </c>
      <c r="E242" s="11">
        <v>5</v>
      </c>
      <c r="F242" s="11">
        <v>10</v>
      </c>
      <c r="G242" s="11">
        <v>0</v>
      </c>
      <c r="H242" s="11" t="s">
        <v>55</v>
      </c>
      <c r="I242" s="8">
        <f t="shared" si="3"/>
        <v>25</v>
      </c>
      <c r="J242" s="10"/>
      <c r="N242" s="12"/>
      <c r="P242" s="11"/>
      <c r="Q242" s="11"/>
      <c r="R242" s="11"/>
      <c r="S242" s="11"/>
      <c r="T242" s="11"/>
      <c r="U242" s="8"/>
      <c r="V242" s="8"/>
    </row>
    <row r="243" spans="1:22" x14ac:dyDescent="0.25">
      <c r="A243" s="8">
        <v>11</v>
      </c>
      <c r="B243" s="12" t="s">
        <v>75</v>
      </c>
      <c r="C243" t="s">
        <v>56</v>
      </c>
      <c r="D243" s="11">
        <v>3</v>
      </c>
      <c r="E243" s="11">
        <v>4</v>
      </c>
      <c r="F243" s="11">
        <v>0</v>
      </c>
      <c r="G243" s="11">
        <v>0</v>
      </c>
      <c r="H243" s="11">
        <v>0</v>
      </c>
      <c r="I243" s="8">
        <f t="shared" si="3"/>
        <v>7</v>
      </c>
      <c r="J243" s="10"/>
      <c r="N243" s="12"/>
      <c r="P243" s="11"/>
      <c r="Q243" s="11"/>
      <c r="R243" s="11"/>
      <c r="S243" s="11"/>
      <c r="T243" s="11"/>
      <c r="U243" s="8"/>
      <c r="V243" s="8"/>
    </row>
    <row r="244" spans="1:22" x14ac:dyDescent="0.25">
      <c r="A244" s="8">
        <v>11</v>
      </c>
      <c r="B244" s="12" t="s">
        <v>74</v>
      </c>
      <c r="C244" t="s">
        <v>53</v>
      </c>
      <c r="D244" s="11">
        <v>0</v>
      </c>
      <c r="E244" s="11">
        <v>7</v>
      </c>
      <c r="F244" s="11">
        <v>3</v>
      </c>
      <c r="G244" s="11">
        <v>0</v>
      </c>
      <c r="H244" s="11">
        <v>0</v>
      </c>
      <c r="I244" s="8">
        <f t="shared" si="3"/>
        <v>10</v>
      </c>
      <c r="J244" s="10"/>
      <c r="N244" s="12"/>
      <c r="P244" s="11"/>
      <c r="Q244" s="11"/>
      <c r="R244" s="11"/>
      <c r="S244" s="11"/>
      <c r="T244" s="11"/>
      <c r="U244" s="8"/>
      <c r="V244" s="8"/>
    </row>
    <row r="245" spans="1:22" x14ac:dyDescent="0.25">
      <c r="A245" s="8">
        <v>12</v>
      </c>
      <c r="B245" s="9" t="s">
        <v>73</v>
      </c>
      <c r="C245" t="s">
        <v>72</v>
      </c>
      <c r="D245" s="8">
        <v>10</v>
      </c>
      <c r="E245" s="8">
        <v>3</v>
      </c>
      <c r="F245" s="8">
        <v>2</v>
      </c>
      <c r="G245" s="8">
        <v>10</v>
      </c>
      <c r="H245" s="8">
        <v>1</v>
      </c>
      <c r="I245" s="8">
        <f t="shared" si="3"/>
        <v>26</v>
      </c>
      <c r="J245" s="10"/>
      <c r="N245" s="9"/>
      <c r="P245" s="8"/>
      <c r="Q245" s="8"/>
      <c r="R245" s="8"/>
      <c r="S245" s="8"/>
      <c r="T245" s="8"/>
      <c r="U245" s="8"/>
      <c r="V245" s="8"/>
    </row>
    <row r="246" spans="1:22" x14ac:dyDescent="0.25">
      <c r="A246" s="8">
        <v>12</v>
      </c>
      <c r="B246" s="9" t="s">
        <v>71</v>
      </c>
      <c r="C246" t="s">
        <v>70</v>
      </c>
      <c r="D246" s="8">
        <v>2</v>
      </c>
      <c r="E246" s="8">
        <v>10</v>
      </c>
      <c r="F246" s="8">
        <v>0</v>
      </c>
      <c r="G246" s="8">
        <v>0</v>
      </c>
      <c r="H246" s="8">
        <v>4</v>
      </c>
      <c r="I246" s="8">
        <f t="shared" si="3"/>
        <v>16</v>
      </c>
      <c r="J246" s="10"/>
      <c r="N246" s="9"/>
      <c r="P246" s="8"/>
      <c r="Q246" s="8"/>
      <c r="R246" s="8"/>
      <c r="S246" s="8"/>
      <c r="T246" s="8"/>
      <c r="U246" s="8"/>
      <c r="V246" s="8"/>
    </row>
    <row r="247" spans="1:22" x14ac:dyDescent="0.25">
      <c r="A247" s="8">
        <v>12</v>
      </c>
      <c r="B247" s="9" t="s">
        <v>124</v>
      </c>
      <c r="C247" t="s">
        <v>69</v>
      </c>
      <c r="D247" s="8">
        <v>10</v>
      </c>
      <c r="E247" s="8">
        <v>1</v>
      </c>
      <c r="F247" s="8">
        <v>0</v>
      </c>
      <c r="G247" s="8">
        <v>10</v>
      </c>
      <c r="H247" s="8">
        <v>1</v>
      </c>
      <c r="I247" s="8">
        <f t="shared" si="3"/>
        <v>22</v>
      </c>
      <c r="J247" s="10"/>
      <c r="N247" s="9"/>
      <c r="P247" s="8"/>
      <c r="Q247" s="8"/>
      <c r="R247" s="8"/>
      <c r="S247" s="8"/>
      <c r="T247" s="8"/>
      <c r="U247" s="8"/>
      <c r="V247" s="8"/>
    </row>
    <row r="248" spans="1:22" x14ac:dyDescent="0.25">
      <c r="A248" s="8">
        <v>12</v>
      </c>
      <c r="B248" s="9" t="s">
        <v>68</v>
      </c>
      <c r="C248" t="s">
        <v>67</v>
      </c>
      <c r="D248" s="8">
        <v>7</v>
      </c>
      <c r="E248" s="8">
        <v>5</v>
      </c>
      <c r="F248" s="8">
        <v>0</v>
      </c>
      <c r="G248" s="8">
        <v>0</v>
      </c>
      <c r="H248" s="8">
        <v>0</v>
      </c>
      <c r="I248" s="8">
        <f t="shared" si="3"/>
        <v>12</v>
      </c>
      <c r="J248" s="8"/>
      <c r="N248" s="9"/>
      <c r="P248" s="8"/>
      <c r="Q248" s="8"/>
      <c r="R248" s="8"/>
      <c r="S248" s="8"/>
      <c r="T248" s="8"/>
      <c r="U248" s="8"/>
      <c r="V248" s="8"/>
    </row>
    <row r="249" spans="1:22" x14ac:dyDescent="0.25">
      <c r="A249" s="8">
        <v>12</v>
      </c>
      <c r="B249" s="9" t="s">
        <v>118</v>
      </c>
      <c r="C249" t="s">
        <v>66</v>
      </c>
      <c r="D249" s="8">
        <v>2</v>
      </c>
      <c r="E249" s="8">
        <v>5</v>
      </c>
      <c r="F249" s="8">
        <v>0</v>
      </c>
      <c r="G249" s="8">
        <v>5</v>
      </c>
      <c r="H249" s="8">
        <v>1</v>
      </c>
      <c r="I249" s="8">
        <f t="shared" si="3"/>
        <v>13</v>
      </c>
      <c r="J249" s="8"/>
      <c r="N249" s="9"/>
      <c r="P249" s="8"/>
      <c r="Q249" s="8"/>
      <c r="R249" s="8"/>
      <c r="S249" s="8"/>
      <c r="T249" s="8"/>
      <c r="U249" s="8"/>
      <c r="V249" s="8"/>
    </row>
    <row r="250" spans="1:22" x14ac:dyDescent="0.25">
      <c r="A250" s="8">
        <v>12</v>
      </c>
      <c r="B250" s="9" t="s">
        <v>65</v>
      </c>
      <c r="C250" t="s">
        <v>64</v>
      </c>
      <c r="D250" s="8">
        <v>7</v>
      </c>
      <c r="E250" s="8">
        <v>4</v>
      </c>
      <c r="F250" s="8" t="s">
        <v>55</v>
      </c>
      <c r="G250" s="8" t="s">
        <v>55</v>
      </c>
      <c r="H250" s="8" t="s">
        <v>55</v>
      </c>
      <c r="I250" s="8">
        <f t="shared" si="3"/>
        <v>11</v>
      </c>
      <c r="J250" s="8"/>
      <c r="N250" s="9"/>
      <c r="P250" s="8"/>
      <c r="Q250" s="8"/>
      <c r="R250" s="8"/>
      <c r="S250" s="8"/>
      <c r="T250" s="8"/>
      <c r="U250" s="8"/>
      <c r="V250" s="8"/>
    </row>
    <row r="251" spans="1:22" x14ac:dyDescent="0.25">
      <c r="A251" s="8">
        <v>12</v>
      </c>
      <c r="B251" s="9" t="s">
        <v>63</v>
      </c>
      <c r="C251" t="s">
        <v>62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f t="shared" si="3"/>
        <v>0</v>
      </c>
      <c r="J251" s="10"/>
      <c r="N251" s="9"/>
      <c r="P251" s="8"/>
      <c r="Q251" s="8"/>
      <c r="R251" s="8"/>
      <c r="S251" s="8"/>
      <c r="T251" s="8"/>
      <c r="U251" s="8"/>
      <c r="V251" s="8"/>
    </row>
    <row r="252" spans="1:22" x14ac:dyDescent="0.25">
      <c r="A252" s="8">
        <v>12</v>
      </c>
      <c r="B252" s="9" t="s">
        <v>207</v>
      </c>
      <c r="C252" t="s">
        <v>62</v>
      </c>
      <c r="D252" s="8">
        <v>2</v>
      </c>
      <c r="E252" s="8">
        <v>7</v>
      </c>
      <c r="F252" s="8">
        <v>0</v>
      </c>
      <c r="G252" s="8">
        <v>5</v>
      </c>
      <c r="H252" s="8">
        <v>0</v>
      </c>
      <c r="I252" s="8">
        <f t="shared" si="3"/>
        <v>14</v>
      </c>
      <c r="J252" s="10"/>
      <c r="N252" s="9"/>
      <c r="P252" s="8"/>
      <c r="Q252" s="8"/>
      <c r="R252" s="8"/>
      <c r="S252" s="8"/>
      <c r="T252" s="8"/>
      <c r="U252" s="8"/>
      <c r="V252" s="8"/>
    </row>
    <row r="253" spans="1:22" x14ac:dyDescent="0.25">
      <c r="A253" s="8">
        <v>12</v>
      </c>
      <c r="B253" s="9" t="s">
        <v>61</v>
      </c>
      <c r="C253" t="s">
        <v>59</v>
      </c>
      <c r="D253" s="8">
        <v>2</v>
      </c>
      <c r="E253" s="8">
        <v>3</v>
      </c>
      <c r="F253" s="8">
        <v>0</v>
      </c>
      <c r="G253" s="8">
        <v>0</v>
      </c>
      <c r="H253" s="8">
        <v>7</v>
      </c>
      <c r="I253" s="8">
        <f t="shared" si="3"/>
        <v>12</v>
      </c>
      <c r="J253" s="10"/>
      <c r="N253" s="9"/>
      <c r="P253" s="8"/>
      <c r="Q253" s="8"/>
      <c r="R253" s="8"/>
      <c r="S253" s="8"/>
      <c r="T253" s="8"/>
      <c r="U253" s="8"/>
      <c r="V253" s="8"/>
    </row>
    <row r="254" spans="1:22" x14ac:dyDescent="0.25">
      <c r="A254" s="8">
        <v>12</v>
      </c>
      <c r="B254" s="9" t="s">
        <v>60</v>
      </c>
      <c r="C254" t="s">
        <v>59</v>
      </c>
      <c r="D254" s="8">
        <v>10</v>
      </c>
      <c r="E254" s="8">
        <v>1</v>
      </c>
      <c r="F254" s="8">
        <v>0</v>
      </c>
      <c r="G254" s="8">
        <v>3</v>
      </c>
      <c r="H254" s="8">
        <v>4</v>
      </c>
      <c r="I254" s="8">
        <f t="shared" si="3"/>
        <v>18</v>
      </c>
      <c r="J254" s="10"/>
      <c r="N254" s="9"/>
      <c r="P254" s="8"/>
      <c r="Q254" s="8"/>
      <c r="R254" s="8"/>
      <c r="S254" s="8"/>
      <c r="T254" s="8"/>
      <c r="U254" s="8"/>
      <c r="V254" s="8"/>
    </row>
    <row r="255" spans="1:22" x14ac:dyDescent="0.25">
      <c r="A255" s="8">
        <v>12</v>
      </c>
      <c r="B255" s="9" t="s">
        <v>112</v>
      </c>
      <c r="C255" t="s">
        <v>58</v>
      </c>
      <c r="D255" s="8">
        <v>7</v>
      </c>
      <c r="E255" s="8">
        <v>10</v>
      </c>
      <c r="F255" s="8">
        <v>2</v>
      </c>
      <c r="G255" s="8">
        <v>10</v>
      </c>
      <c r="H255" s="8">
        <v>0</v>
      </c>
      <c r="I255" s="8">
        <f t="shared" si="3"/>
        <v>29</v>
      </c>
      <c r="J255" s="10"/>
      <c r="N255" s="9"/>
      <c r="P255" s="8"/>
      <c r="Q255" s="8"/>
      <c r="R255" s="8"/>
      <c r="S255" s="8"/>
      <c r="T255" s="8"/>
      <c r="U255" s="8"/>
      <c r="V255" s="8"/>
    </row>
    <row r="256" spans="1:22" x14ac:dyDescent="0.25">
      <c r="A256" s="8">
        <v>12</v>
      </c>
      <c r="B256" s="9" t="s">
        <v>57</v>
      </c>
      <c r="C256" t="s">
        <v>56</v>
      </c>
      <c r="D256" s="8" t="s">
        <v>55</v>
      </c>
      <c r="E256" s="8">
        <v>5</v>
      </c>
      <c r="F256" s="8">
        <v>0</v>
      </c>
      <c r="G256" s="8">
        <v>0</v>
      </c>
      <c r="H256" s="8">
        <v>0</v>
      </c>
      <c r="I256" s="8">
        <f t="shared" si="3"/>
        <v>5</v>
      </c>
      <c r="J256" s="10"/>
      <c r="N256" s="9"/>
      <c r="P256" s="8"/>
      <c r="Q256" s="8"/>
      <c r="R256" s="8"/>
      <c r="S256" s="8"/>
      <c r="T256" s="8"/>
      <c r="U256" s="8"/>
      <c r="V256" s="8"/>
    </row>
    <row r="257" spans="1:22" x14ac:dyDescent="0.25">
      <c r="A257" s="8">
        <v>12</v>
      </c>
      <c r="B257" s="9" t="s">
        <v>54</v>
      </c>
      <c r="C257" t="s">
        <v>53</v>
      </c>
      <c r="D257" s="8">
        <v>5</v>
      </c>
      <c r="E257" s="8">
        <v>5</v>
      </c>
      <c r="F257" s="8">
        <v>1</v>
      </c>
      <c r="G257" s="8">
        <v>0</v>
      </c>
      <c r="H257" s="8">
        <v>10</v>
      </c>
      <c r="I257" s="8">
        <f t="shared" si="3"/>
        <v>21</v>
      </c>
      <c r="J257" s="10"/>
      <c r="N257" s="9"/>
      <c r="P257" s="8"/>
      <c r="Q257" s="8"/>
      <c r="R257" s="8"/>
      <c r="S257" s="8"/>
      <c r="T257" s="8"/>
      <c r="U257" s="8"/>
      <c r="V257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"/>
  <sheetViews>
    <sheetView tabSelected="1" workbookViewId="0">
      <selection activeCell="O22" sqref="O22"/>
    </sheetView>
  </sheetViews>
  <sheetFormatPr defaultRowHeight="15" x14ac:dyDescent="0.25"/>
  <cols>
    <col min="1" max="1" width="5.7109375" bestFit="1" customWidth="1"/>
    <col min="2" max="2" width="10.85546875" bestFit="1" customWidth="1"/>
    <col min="3" max="3" width="7.85546875" bestFit="1" customWidth="1"/>
    <col min="4" max="8" width="6.7109375" bestFit="1" customWidth="1"/>
    <col min="9" max="9" width="5.42578125" bestFit="1" customWidth="1"/>
  </cols>
  <sheetData>
    <row r="1" spans="1:21" x14ac:dyDescent="0.25">
      <c r="A1" t="s">
        <v>224</v>
      </c>
      <c r="B1" t="s">
        <v>223</v>
      </c>
      <c r="C1" t="s">
        <v>222</v>
      </c>
      <c r="D1" t="s">
        <v>221</v>
      </c>
      <c r="E1" t="s">
        <v>220</v>
      </c>
      <c r="F1" t="s">
        <v>219</v>
      </c>
      <c r="G1" t="s">
        <v>218</v>
      </c>
      <c r="H1" t="s">
        <v>217</v>
      </c>
      <c r="I1" t="s">
        <v>216</v>
      </c>
    </row>
    <row r="2" spans="1:21" x14ac:dyDescent="0.25">
      <c r="A2" s="8">
        <v>5</v>
      </c>
      <c r="B2" s="9" t="s">
        <v>116</v>
      </c>
      <c r="C2" s="9" t="s">
        <v>70</v>
      </c>
      <c r="D2" s="8">
        <v>5</v>
      </c>
      <c r="E2" s="8">
        <v>0</v>
      </c>
      <c r="F2" s="8">
        <v>4</v>
      </c>
      <c r="G2" s="8">
        <v>0</v>
      </c>
      <c r="H2" s="8">
        <v>0</v>
      </c>
      <c r="I2" s="8">
        <f>SUM(D2:H2)</f>
        <v>9</v>
      </c>
      <c r="M2" s="9"/>
      <c r="O2" s="8"/>
      <c r="P2" s="8"/>
      <c r="Q2" s="8"/>
      <c r="R2" s="8"/>
      <c r="S2" s="8"/>
      <c r="T2" s="8"/>
      <c r="U2" s="8"/>
    </row>
    <row r="3" spans="1:21" x14ac:dyDescent="0.25">
      <c r="A3" s="8">
        <v>5</v>
      </c>
      <c r="B3" s="9" t="s">
        <v>100</v>
      </c>
      <c r="C3" s="9" t="s">
        <v>70</v>
      </c>
      <c r="D3" s="8">
        <v>3</v>
      </c>
      <c r="E3" s="8">
        <v>0</v>
      </c>
      <c r="F3" s="8">
        <v>4</v>
      </c>
      <c r="G3" s="8">
        <v>0</v>
      </c>
      <c r="H3" s="8">
        <v>1</v>
      </c>
      <c r="I3" s="8">
        <f>SUM(D3:H3)</f>
        <v>8</v>
      </c>
      <c r="M3" s="9"/>
      <c r="O3" s="8"/>
      <c r="P3" s="8"/>
      <c r="Q3" s="8"/>
      <c r="R3" s="8"/>
      <c r="S3" s="8"/>
      <c r="T3" s="8"/>
      <c r="U3" s="8"/>
    </row>
    <row r="4" spans="1:21" x14ac:dyDescent="0.25">
      <c r="A4" s="8">
        <v>5</v>
      </c>
      <c r="B4" s="9" t="s">
        <v>167</v>
      </c>
      <c r="C4" s="9" t="s">
        <v>70</v>
      </c>
      <c r="D4" s="8">
        <v>9</v>
      </c>
      <c r="E4" s="8">
        <v>8</v>
      </c>
      <c r="F4" s="8">
        <v>0</v>
      </c>
      <c r="G4" s="8">
        <v>5</v>
      </c>
      <c r="H4" s="8">
        <v>8</v>
      </c>
      <c r="I4" s="8">
        <f>SUM(D4:H4)</f>
        <v>30</v>
      </c>
      <c r="M4" s="9"/>
      <c r="O4" s="8"/>
      <c r="P4" s="8"/>
      <c r="Q4" s="8"/>
      <c r="R4" s="8"/>
      <c r="S4" s="8"/>
      <c r="T4" s="8"/>
      <c r="U4" s="8"/>
    </row>
    <row r="5" spans="1:21" x14ac:dyDescent="0.25">
      <c r="A5" s="8">
        <v>5</v>
      </c>
      <c r="B5" s="12" t="s">
        <v>226</v>
      </c>
      <c r="C5" s="9" t="s">
        <v>120</v>
      </c>
      <c r="D5" s="8">
        <v>7</v>
      </c>
      <c r="E5" s="8">
        <v>0</v>
      </c>
      <c r="F5" s="8">
        <v>3</v>
      </c>
      <c r="G5" s="8">
        <v>4</v>
      </c>
      <c r="H5" s="8">
        <v>1</v>
      </c>
      <c r="I5" s="8">
        <f>SUM(D5:H5)</f>
        <v>15</v>
      </c>
      <c r="M5" s="12"/>
      <c r="O5" s="8"/>
      <c r="P5" s="8"/>
      <c r="Q5" s="8"/>
      <c r="R5" s="8"/>
      <c r="S5" s="8"/>
      <c r="T5" s="8"/>
      <c r="U5" s="8"/>
    </row>
    <row r="6" spans="1:21" x14ac:dyDescent="0.25">
      <c r="A6" s="11">
        <v>5</v>
      </c>
      <c r="B6" s="12" t="s">
        <v>98</v>
      </c>
      <c r="C6" s="12" t="s">
        <v>69</v>
      </c>
      <c r="D6" s="11">
        <v>0</v>
      </c>
      <c r="E6" s="11">
        <v>10</v>
      </c>
      <c r="F6" s="11">
        <v>4</v>
      </c>
      <c r="G6" s="11">
        <v>0</v>
      </c>
      <c r="H6" s="11" t="s">
        <v>55</v>
      </c>
      <c r="I6" s="8">
        <f>SUM(D6:H6)</f>
        <v>14</v>
      </c>
      <c r="M6" s="12"/>
      <c r="O6" s="11"/>
      <c r="P6" s="11"/>
      <c r="Q6" s="11"/>
      <c r="R6" s="11"/>
      <c r="S6" s="11"/>
      <c r="T6" s="11"/>
      <c r="U6" s="11"/>
    </row>
    <row r="7" spans="1:21" x14ac:dyDescent="0.25">
      <c r="A7" s="8">
        <v>5</v>
      </c>
      <c r="B7" s="9" t="s">
        <v>215</v>
      </c>
      <c r="C7" s="9" t="s">
        <v>69</v>
      </c>
      <c r="D7" s="8">
        <v>8</v>
      </c>
      <c r="E7" s="8">
        <v>0</v>
      </c>
      <c r="F7" s="8" t="s">
        <v>55</v>
      </c>
      <c r="G7" s="8">
        <v>4</v>
      </c>
      <c r="H7" s="8" t="s">
        <v>55</v>
      </c>
      <c r="I7" s="8">
        <f>SUM(D7:H7)</f>
        <v>12</v>
      </c>
      <c r="M7" s="9"/>
      <c r="O7" s="8"/>
      <c r="P7" s="8"/>
      <c r="Q7" s="8"/>
      <c r="R7" s="8"/>
      <c r="S7" s="8"/>
      <c r="T7" s="8"/>
      <c r="U7" s="8"/>
    </row>
    <row r="8" spans="1:21" x14ac:dyDescent="0.25">
      <c r="A8" s="8">
        <v>5</v>
      </c>
      <c r="B8" s="9" t="s">
        <v>113</v>
      </c>
      <c r="C8" s="9" t="s">
        <v>69</v>
      </c>
      <c r="D8" s="8">
        <v>9</v>
      </c>
      <c r="E8" s="8">
        <v>10</v>
      </c>
      <c r="F8" s="8">
        <v>3</v>
      </c>
      <c r="G8" s="8">
        <v>6</v>
      </c>
      <c r="H8" s="8">
        <v>1</v>
      </c>
      <c r="I8" s="8">
        <f>SUM(D8:H8)</f>
        <v>29</v>
      </c>
      <c r="M8" s="9"/>
      <c r="O8" s="8"/>
      <c r="P8" s="8"/>
      <c r="Q8" s="8"/>
      <c r="R8" s="8"/>
      <c r="S8" s="8"/>
      <c r="T8" s="8"/>
      <c r="U8" s="8"/>
    </row>
    <row r="9" spans="1:21" x14ac:dyDescent="0.25">
      <c r="A9" s="8">
        <v>5</v>
      </c>
      <c r="B9" s="9" t="s">
        <v>214</v>
      </c>
      <c r="C9" s="9" t="s">
        <v>67</v>
      </c>
      <c r="D9" s="8">
        <v>2</v>
      </c>
      <c r="E9" s="8">
        <v>1</v>
      </c>
      <c r="F9" s="8">
        <v>4</v>
      </c>
      <c r="G9" s="8">
        <v>0</v>
      </c>
      <c r="H9" s="8">
        <v>0</v>
      </c>
      <c r="I9" s="8">
        <f>SUM(D9:H9)</f>
        <v>7</v>
      </c>
      <c r="M9" s="9"/>
      <c r="O9" s="8"/>
      <c r="P9" s="8"/>
      <c r="Q9" s="8"/>
      <c r="R9" s="8"/>
      <c r="S9" s="8"/>
      <c r="T9" s="8"/>
      <c r="U9" s="8"/>
    </row>
    <row r="10" spans="1:21" x14ac:dyDescent="0.25">
      <c r="A10" s="8">
        <v>5</v>
      </c>
      <c r="B10" s="9" t="s">
        <v>200</v>
      </c>
      <c r="C10" s="12" t="s">
        <v>66</v>
      </c>
      <c r="D10" s="8">
        <v>9</v>
      </c>
      <c r="E10" s="8">
        <v>8</v>
      </c>
      <c r="F10" s="8">
        <v>4</v>
      </c>
      <c r="G10" s="8">
        <v>4</v>
      </c>
      <c r="H10" s="8">
        <v>1</v>
      </c>
      <c r="I10" s="8">
        <f>SUM(D10:H10)</f>
        <v>26</v>
      </c>
      <c r="M10" s="9"/>
      <c r="O10" s="8"/>
      <c r="P10" s="8"/>
      <c r="Q10" s="8"/>
      <c r="R10" s="8"/>
      <c r="S10" s="8"/>
      <c r="T10" s="8"/>
      <c r="U10" s="8"/>
    </row>
    <row r="11" spans="1:21" x14ac:dyDescent="0.25">
      <c r="A11" s="8">
        <v>5</v>
      </c>
      <c r="B11" s="9" t="s">
        <v>142</v>
      </c>
      <c r="C11" s="12" t="s">
        <v>64</v>
      </c>
      <c r="D11" s="8">
        <v>6</v>
      </c>
      <c r="E11" s="8">
        <v>9</v>
      </c>
      <c r="F11" s="8">
        <v>3</v>
      </c>
      <c r="G11" s="8">
        <v>4</v>
      </c>
      <c r="H11" s="8" t="s">
        <v>55</v>
      </c>
      <c r="I11" s="8">
        <f>SUM(D11:H11)</f>
        <v>22</v>
      </c>
      <c r="M11" s="9"/>
      <c r="O11" s="8"/>
      <c r="P11" s="8"/>
      <c r="Q11" s="8"/>
      <c r="R11" s="8"/>
      <c r="S11" s="8"/>
      <c r="T11" s="8"/>
      <c r="U11" s="8"/>
    </row>
    <row r="12" spans="1:21" x14ac:dyDescent="0.25">
      <c r="A12" s="8">
        <v>5</v>
      </c>
      <c r="B12" s="9" t="s">
        <v>213</v>
      </c>
      <c r="C12" s="9" t="s">
        <v>64</v>
      </c>
      <c r="D12" s="8">
        <v>10</v>
      </c>
      <c r="E12" s="8">
        <v>1</v>
      </c>
      <c r="F12" s="8">
        <v>0</v>
      </c>
      <c r="G12" s="8">
        <v>4</v>
      </c>
      <c r="H12" s="8">
        <v>1</v>
      </c>
      <c r="I12" s="8">
        <f>SUM(D12:H12)</f>
        <v>16</v>
      </c>
      <c r="M12" s="9"/>
      <c r="O12" s="8"/>
      <c r="P12" s="8"/>
      <c r="Q12" s="8"/>
      <c r="R12" s="8"/>
      <c r="S12" s="8"/>
      <c r="T12" s="8"/>
      <c r="U12" s="8"/>
    </row>
    <row r="13" spans="1:21" x14ac:dyDescent="0.25">
      <c r="A13" s="8">
        <v>5</v>
      </c>
      <c r="B13" s="9" t="s">
        <v>165</v>
      </c>
      <c r="C13" s="9" t="s">
        <v>64</v>
      </c>
      <c r="D13" s="8">
        <v>1</v>
      </c>
      <c r="E13" s="8">
        <v>3</v>
      </c>
      <c r="F13" s="8">
        <v>1</v>
      </c>
      <c r="G13" s="8">
        <v>0</v>
      </c>
      <c r="H13" s="8">
        <v>1</v>
      </c>
      <c r="I13" s="8">
        <f>SUM(D13:H13)</f>
        <v>6</v>
      </c>
      <c r="M13" s="9"/>
      <c r="O13" s="8"/>
      <c r="P13" s="8"/>
      <c r="Q13" s="8"/>
      <c r="R13" s="8"/>
      <c r="S13" s="8"/>
      <c r="T13" s="8"/>
      <c r="U13" s="8"/>
    </row>
    <row r="14" spans="1:21" x14ac:dyDescent="0.25">
      <c r="A14" s="8">
        <v>5</v>
      </c>
      <c r="B14" s="12" t="s">
        <v>212</v>
      </c>
      <c r="C14" s="9" t="s">
        <v>81</v>
      </c>
      <c r="D14" s="8">
        <v>2</v>
      </c>
      <c r="E14" s="8">
        <v>10</v>
      </c>
      <c r="F14" s="8">
        <v>1</v>
      </c>
      <c r="G14" s="8">
        <v>0</v>
      </c>
      <c r="H14" s="8">
        <v>0</v>
      </c>
      <c r="I14" s="8">
        <f>SUM(D14:H14)</f>
        <v>13</v>
      </c>
      <c r="M14" s="12"/>
      <c r="O14" s="8"/>
      <c r="P14" s="8"/>
      <c r="Q14" s="8"/>
      <c r="R14" s="8"/>
      <c r="S14" s="8"/>
      <c r="T14" s="8"/>
      <c r="U14" s="8"/>
    </row>
    <row r="15" spans="1:21" x14ac:dyDescent="0.25">
      <c r="A15" s="8">
        <v>5</v>
      </c>
      <c r="B15" s="12" t="s">
        <v>211</v>
      </c>
      <c r="C15" s="12" t="s">
        <v>81</v>
      </c>
      <c r="D15" s="8">
        <v>5</v>
      </c>
      <c r="E15" s="8">
        <v>7</v>
      </c>
      <c r="F15" s="8">
        <v>3</v>
      </c>
      <c r="G15" s="8">
        <v>5</v>
      </c>
      <c r="H15" s="8">
        <v>1</v>
      </c>
      <c r="I15" s="8">
        <f>SUM(D15:H15)</f>
        <v>21</v>
      </c>
      <c r="M15" s="12"/>
      <c r="O15" s="8"/>
      <c r="P15" s="8"/>
      <c r="Q15" s="8"/>
      <c r="R15" s="8"/>
      <c r="S15" s="8"/>
      <c r="T15" s="8"/>
      <c r="U15" s="8"/>
    </row>
    <row r="16" spans="1:21" x14ac:dyDescent="0.25">
      <c r="A16" s="8">
        <v>5</v>
      </c>
      <c r="B16" s="9" t="s">
        <v>137</v>
      </c>
      <c r="C16" s="9" t="s">
        <v>62</v>
      </c>
      <c r="D16" s="8">
        <v>7</v>
      </c>
      <c r="E16" s="8">
        <v>8</v>
      </c>
      <c r="F16" s="8">
        <v>0</v>
      </c>
      <c r="G16" s="8">
        <v>5</v>
      </c>
      <c r="H16" s="8">
        <v>1</v>
      </c>
      <c r="I16" s="8">
        <f>SUM(D16:H16)</f>
        <v>21</v>
      </c>
      <c r="M16" s="9"/>
      <c r="O16" s="8"/>
      <c r="P16" s="8"/>
      <c r="Q16" s="8"/>
      <c r="R16" s="8"/>
      <c r="S16" s="8"/>
      <c r="T16" s="8"/>
      <c r="U16" s="8"/>
    </row>
    <row r="17" spans="1:21" x14ac:dyDescent="0.25">
      <c r="A17" s="8">
        <v>5</v>
      </c>
      <c r="B17" s="12" t="s">
        <v>130</v>
      </c>
      <c r="C17" s="9" t="s">
        <v>107</v>
      </c>
      <c r="D17" s="8">
        <v>5</v>
      </c>
      <c r="E17" s="8">
        <v>1</v>
      </c>
      <c r="F17" s="8">
        <v>0</v>
      </c>
      <c r="G17" s="8">
        <v>0</v>
      </c>
      <c r="H17" s="8">
        <v>1</v>
      </c>
      <c r="I17" s="8">
        <f>SUM(D17:H17)</f>
        <v>7</v>
      </c>
      <c r="M17" s="12"/>
      <c r="O17" s="8"/>
      <c r="P17" s="8"/>
      <c r="Q17" s="8"/>
      <c r="R17" s="8"/>
      <c r="S17" s="8"/>
      <c r="T17" s="8"/>
      <c r="U17" s="8"/>
    </row>
    <row r="18" spans="1:21" x14ac:dyDescent="0.25">
      <c r="A18" s="8">
        <v>5</v>
      </c>
      <c r="B18" s="12" t="s">
        <v>210</v>
      </c>
      <c r="C18" s="9" t="s">
        <v>107</v>
      </c>
      <c r="D18" s="8">
        <v>5</v>
      </c>
      <c r="E18" s="8">
        <v>3</v>
      </c>
      <c r="F18" s="8">
        <v>2</v>
      </c>
      <c r="G18" s="8">
        <v>5</v>
      </c>
      <c r="H18" s="8" t="s">
        <v>55</v>
      </c>
      <c r="I18" s="8">
        <f>SUM(D18:H18)</f>
        <v>15</v>
      </c>
      <c r="M18" s="12"/>
      <c r="O18" s="8"/>
      <c r="P18" s="8"/>
      <c r="Q18" s="8"/>
      <c r="R18" s="8"/>
      <c r="S18" s="8"/>
      <c r="T18" s="8"/>
      <c r="U18" s="8"/>
    </row>
    <row r="19" spans="1:21" x14ac:dyDescent="0.25">
      <c r="A19" s="8">
        <v>5</v>
      </c>
      <c r="B19" s="9" t="s">
        <v>209</v>
      </c>
      <c r="C19" s="9" t="s">
        <v>107</v>
      </c>
      <c r="D19" s="8">
        <v>1</v>
      </c>
      <c r="E19" s="8">
        <v>1</v>
      </c>
      <c r="F19" s="8">
        <v>4</v>
      </c>
      <c r="G19" s="8">
        <v>0</v>
      </c>
      <c r="H19" s="8">
        <v>0</v>
      </c>
      <c r="I19" s="8">
        <f>SUM(D19:H19)</f>
        <v>6</v>
      </c>
      <c r="M19" s="9"/>
      <c r="O19" s="8"/>
      <c r="P19" s="8"/>
      <c r="Q19" s="8"/>
      <c r="R19" s="8"/>
      <c r="S19" s="8"/>
      <c r="T19" s="8"/>
      <c r="U19" s="8"/>
    </row>
    <row r="20" spans="1:21" x14ac:dyDescent="0.25">
      <c r="A20" s="8">
        <v>5</v>
      </c>
      <c r="B20" s="9" t="s">
        <v>205</v>
      </c>
      <c r="C20" s="12" t="s">
        <v>76</v>
      </c>
      <c r="D20" s="8">
        <v>8</v>
      </c>
      <c r="E20" s="8">
        <v>8</v>
      </c>
      <c r="F20" s="8">
        <v>3</v>
      </c>
      <c r="G20" s="8">
        <v>0</v>
      </c>
      <c r="H20" s="8">
        <v>1</v>
      </c>
      <c r="I20" s="8">
        <f>SUM(D20:H20)</f>
        <v>20</v>
      </c>
      <c r="M20" s="9"/>
      <c r="O20" s="8"/>
      <c r="P20" s="8"/>
      <c r="Q20" s="8"/>
      <c r="R20" s="8"/>
      <c r="S20" s="8"/>
      <c r="T20" s="8"/>
      <c r="U20" s="8"/>
    </row>
    <row r="21" spans="1:21" x14ac:dyDescent="0.25">
      <c r="A21" s="8"/>
      <c r="B21" s="9"/>
      <c r="C21" s="12" t="s">
        <v>225</v>
      </c>
      <c r="D21" s="20">
        <f>AVERAGE(D2:D20)</f>
        <v>5.3684210526315788</v>
      </c>
      <c r="E21" s="20">
        <f>AVERAGE(E2:E20)</f>
        <v>4.6315789473684212</v>
      </c>
      <c r="F21" s="20">
        <f>AVERAGE(F2:F20)</f>
        <v>2.3888888888888888</v>
      </c>
      <c r="G21" s="20">
        <f>AVERAGE(G2:G20)</f>
        <v>2.4210526315789473</v>
      </c>
      <c r="H21" s="20">
        <f>AVERAGE(H2:H20)</f>
        <v>1.2</v>
      </c>
      <c r="I21" s="20">
        <f>AVERAGE(I2:I20)</f>
        <v>15.631578947368421</v>
      </c>
      <c r="M21" s="9"/>
      <c r="O21" s="8"/>
      <c r="P21" s="8"/>
      <c r="Q21" s="8"/>
      <c r="R21" s="8"/>
      <c r="S21" s="8"/>
      <c r="T21" s="8"/>
      <c r="U21" s="8"/>
    </row>
    <row r="22" spans="1:21" x14ac:dyDescent="0.25">
      <c r="A22" s="8"/>
      <c r="B22" s="9"/>
      <c r="C22" s="12"/>
      <c r="D22" s="8"/>
      <c r="E22" s="8"/>
      <c r="F22" s="8"/>
      <c r="G22" s="8"/>
      <c r="H22" s="8"/>
      <c r="I22" s="8"/>
      <c r="M22" s="9"/>
      <c r="O22" s="8"/>
      <c r="P22" s="8"/>
      <c r="Q22" s="8"/>
      <c r="R22" s="8"/>
      <c r="S22" s="8"/>
      <c r="T22" s="8"/>
      <c r="U22" s="8"/>
    </row>
    <row r="23" spans="1:21" x14ac:dyDescent="0.25">
      <c r="A23" s="8"/>
      <c r="B23" s="12"/>
      <c r="C23" s="12"/>
      <c r="D23" s="8"/>
      <c r="E23" s="8"/>
      <c r="F23" s="8"/>
      <c r="G23" s="8"/>
      <c r="H23" s="8"/>
      <c r="I23" s="8"/>
      <c r="M23" s="12"/>
      <c r="O23" s="8"/>
      <c r="P23" s="8"/>
      <c r="Q23" s="8"/>
      <c r="R23" s="8"/>
      <c r="S23" s="8"/>
      <c r="T23" s="8"/>
      <c r="U23" s="8"/>
    </row>
    <row r="24" spans="1:21" x14ac:dyDescent="0.25">
      <c r="A24" s="8"/>
      <c r="B24" s="9"/>
      <c r="C24" s="9"/>
      <c r="D24" s="8"/>
      <c r="E24" s="8"/>
      <c r="F24" s="8"/>
      <c r="G24" s="8"/>
      <c r="H24" s="8"/>
      <c r="I24" s="8"/>
      <c r="M24" s="9"/>
      <c r="O24" s="8"/>
      <c r="P24" s="8"/>
      <c r="Q24" s="8"/>
      <c r="R24" s="8"/>
      <c r="S24" s="8"/>
      <c r="T24" s="8"/>
      <c r="U24" s="8"/>
    </row>
    <row r="25" spans="1:21" x14ac:dyDescent="0.25">
      <c r="A25" s="8"/>
      <c r="B25" s="9"/>
      <c r="C25" s="9"/>
      <c r="D25" s="8"/>
      <c r="E25" s="8"/>
      <c r="F25" s="8"/>
      <c r="G25" s="8"/>
      <c r="H25" s="8"/>
      <c r="I25" s="8"/>
      <c r="M25" s="9"/>
      <c r="O25" s="8"/>
      <c r="P25" s="8"/>
      <c r="Q25" s="8"/>
      <c r="R25" s="8"/>
      <c r="S25" s="8"/>
      <c r="T25" s="8"/>
      <c r="U25" s="8"/>
    </row>
    <row r="26" spans="1:21" x14ac:dyDescent="0.25">
      <c r="A26" s="8"/>
      <c r="B26" s="9"/>
      <c r="C26" s="12"/>
      <c r="D26" s="8"/>
      <c r="E26" s="8"/>
      <c r="F26" s="8"/>
      <c r="G26" s="8"/>
      <c r="H26" s="8"/>
      <c r="I26" s="8"/>
      <c r="M26" s="9"/>
      <c r="O26" s="8"/>
      <c r="P26" s="8"/>
      <c r="Q26" s="8"/>
      <c r="R26" s="8"/>
      <c r="S26" s="8"/>
      <c r="T26" s="8"/>
      <c r="U26" s="8"/>
    </row>
    <row r="27" spans="1:21" x14ac:dyDescent="0.25">
      <c r="A27" s="8"/>
      <c r="B27" s="9"/>
      <c r="C27" s="12"/>
      <c r="D27" s="8"/>
      <c r="E27" s="8"/>
      <c r="F27" s="8"/>
      <c r="G27" s="8"/>
      <c r="H27" s="8"/>
      <c r="I27" s="8"/>
      <c r="M27" s="9"/>
      <c r="O27" s="8"/>
      <c r="P27" s="8"/>
      <c r="Q27" s="8"/>
      <c r="R27" s="8"/>
      <c r="S27" s="8"/>
      <c r="T27" s="8"/>
      <c r="U27" s="8"/>
    </row>
    <row r="28" spans="1:21" x14ac:dyDescent="0.25">
      <c r="A28" s="8"/>
      <c r="B28" s="9"/>
      <c r="C28" s="12"/>
      <c r="D28" s="8"/>
      <c r="E28" s="8"/>
      <c r="F28" s="8"/>
      <c r="G28" s="8"/>
      <c r="H28" s="8"/>
      <c r="I28" s="8"/>
      <c r="M28" s="9"/>
      <c r="O28" s="8"/>
      <c r="P28" s="8"/>
      <c r="Q28" s="8"/>
      <c r="R28" s="8"/>
      <c r="S28" s="8"/>
      <c r="T28" s="8"/>
      <c r="U28" s="8"/>
    </row>
    <row r="29" spans="1:21" x14ac:dyDescent="0.25">
      <c r="A29" s="8"/>
      <c r="B29" s="9"/>
      <c r="C29" s="12"/>
      <c r="D29" s="8"/>
      <c r="E29" s="8"/>
      <c r="F29" s="8"/>
      <c r="G29" s="8"/>
      <c r="H29" s="8"/>
      <c r="I29" s="8"/>
      <c r="M29" s="9"/>
      <c r="O29" s="8"/>
      <c r="P29" s="8"/>
      <c r="Q29" s="8"/>
      <c r="R29" s="8"/>
      <c r="S29" s="8"/>
      <c r="T29" s="8"/>
      <c r="U29" s="8"/>
    </row>
    <row r="30" spans="1:21" x14ac:dyDescent="0.25">
      <c r="A30" s="8"/>
      <c r="B30" s="9"/>
      <c r="C30" s="12"/>
      <c r="D30" s="8"/>
      <c r="E30" s="8"/>
      <c r="F30" s="8"/>
      <c r="G30" s="8"/>
      <c r="H30" s="8"/>
      <c r="I30" s="8"/>
      <c r="M30" s="9"/>
      <c r="O30" s="8"/>
      <c r="P30" s="8"/>
      <c r="Q30" s="8"/>
      <c r="R30" s="8"/>
      <c r="S30" s="8"/>
      <c r="T30" s="8"/>
      <c r="U30" s="8"/>
    </row>
    <row r="31" spans="1:21" x14ac:dyDescent="0.25">
      <c r="A31" s="8"/>
      <c r="B31" s="9"/>
      <c r="C31" s="9"/>
      <c r="D31" s="8"/>
      <c r="E31" s="8"/>
      <c r="F31" s="8"/>
      <c r="G31" s="8"/>
      <c r="H31" s="8"/>
      <c r="I31" s="8"/>
      <c r="M31" s="9"/>
      <c r="O31" s="8"/>
      <c r="P31" s="8"/>
      <c r="Q31" s="8"/>
      <c r="R31" s="8"/>
      <c r="S31" s="8"/>
      <c r="T31" s="8"/>
      <c r="U31" s="8"/>
    </row>
    <row r="32" spans="1:21" x14ac:dyDescent="0.25">
      <c r="A32" s="8"/>
      <c r="B32" s="9"/>
      <c r="C32" s="9"/>
      <c r="D32" s="8"/>
      <c r="E32" s="8"/>
      <c r="F32" s="8"/>
      <c r="G32" s="8"/>
      <c r="H32" s="8"/>
      <c r="I32" s="8"/>
      <c r="M32" s="9"/>
      <c r="O32" s="8"/>
      <c r="P32" s="8"/>
      <c r="Q32" s="8"/>
      <c r="R32" s="8"/>
      <c r="S32" s="8"/>
      <c r="T32" s="8"/>
      <c r="U32" s="8"/>
    </row>
    <row r="33" spans="1:21" x14ac:dyDescent="0.25">
      <c r="A33" s="8"/>
      <c r="B33" s="9"/>
      <c r="C33" s="12"/>
      <c r="D33" s="8"/>
      <c r="E33" s="8"/>
      <c r="F33" s="8"/>
      <c r="G33" s="8"/>
      <c r="H33" s="8"/>
      <c r="I33" s="8"/>
      <c r="M33" s="9"/>
      <c r="O33" s="8"/>
      <c r="P33" s="8"/>
      <c r="Q33" s="8"/>
      <c r="R33" s="8"/>
      <c r="S33" s="8"/>
      <c r="T33" s="8"/>
      <c r="U33" s="8"/>
    </row>
    <row r="34" spans="1:21" x14ac:dyDescent="0.25">
      <c r="A34" s="8"/>
      <c r="B34" s="9"/>
      <c r="C34" s="12"/>
      <c r="D34" s="8"/>
      <c r="E34" s="8"/>
      <c r="F34" s="8"/>
      <c r="G34" s="8"/>
      <c r="H34" s="8"/>
      <c r="I34" s="8"/>
      <c r="M34" s="9"/>
      <c r="O34" s="8"/>
      <c r="P34" s="8"/>
      <c r="Q34" s="8"/>
      <c r="R34" s="8"/>
      <c r="S34" s="8"/>
      <c r="T34" s="8"/>
      <c r="U34" s="8"/>
    </row>
    <row r="35" spans="1:21" x14ac:dyDescent="0.25">
      <c r="A35" s="8"/>
      <c r="B35" s="9"/>
      <c r="C35" s="12"/>
      <c r="D35" s="8"/>
      <c r="E35" s="8"/>
      <c r="F35" s="8"/>
      <c r="G35" s="8"/>
      <c r="H35" s="8"/>
      <c r="I35" s="8"/>
      <c r="M35" s="9"/>
      <c r="O35" s="8"/>
      <c r="P35" s="8"/>
      <c r="Q35" s="8"/>
      <c r="R35" s="8"/>
      <c r="S35" s="8"/>
      <c r="T35" s="8"/>
      <c r="U35" s="8"/>
    </row>
    <row r="36" spans="1:21" x14ac:dyDescent="0.25">
      <c r="A36" s="8"/>
      <c r="B36" s="9"/>
      <c r="C36" s="12"/>
      <c r="D36" s="8"/>
      <c r="E36" s="8"/>
      <c r="F36" s="8"/>
      <c r="G36" s="8"/>
      <c r="H36" s="8"/>
      <c r="I36" s="8"/>
      <c r="M36" s="9"/>
      <c r="O36" s="8"/>
      <c r="P36" s="8"/>
      <c r="Q36" s="8"/>
      <c r="R36" s="8"/>
      <c r="S36" s="8"/>
      <c r="T36" s="8"/>
      <c r="U36" s="8"/>
    </row>
    <row r="37" spans="1:21" x14ac:dyDescent="0.25">
      <c r="A37" s="8"/>
      <c r="B37" s="9"/>
      <c r="C37" s="12"/>
      <c r="D37" s="8"/>
      <c r="E37" s="8"/>
      <c r="F37" s="8"/>
      <c r="G37" s="8"/>
      <c r="H37" s="8"/>
      <c r="I37" s="8"/>
      <c r="M37" s="9"/>
      <c r="O37" s="8"/>
      <c r="P37" s="8"/>
      <c r="Q37" s="8"/>
      <c r="R37" s="8"/>
      <c r="S37" s="8"/>
      <c r="T37" s="8"/>
      <c r="U37" s="8"/>
    </row>
    <row r="38" spans="1:21" x14ac:dyDescent="0.25">
      <c r="A38" s="8"/>
      <c r="B38" s="9"/>
      <c r="C38" s="12"/>
      <c r="D38" s="8"/>
      <c r="E38" s="8"/>
      <c r="F38" s="8"/>
      <c r="G38" s="8"/>
      <c r="H38" s="8"/>
      <c r="I38" s="8"/>
      <c r="M38" s="9"/>
      <c r="O38" s="8"/>
      <c r="P38" s="8"/>
      <c r="Q38" s="8"/>
      <c r="R38" s="8"/>
      <c r="S38" s="8"/>
      <c r="T38" s="8"/>
      <c r="U38" s="8"/>
    </row>
    <row r="39" spans="1:21" x14ac:dyDescent="0.25">
      <c r="A39" s="8"/>
      <c r="B39" s="9"/>
      <c r="C39" s="12"/>
      <c r="D39" s="8"/>
      <c r="E39" s="8"/>
      <c r="F39" s="8"/>
      <c r="G39" s="8"/>
      <c r="H39" s="8"/>
      <c r="I39" s="8"/>
      <c r="M39" s="9"/>
      <c r="O39" s="8"/>
      <c r="P39" s="8"/>
      <c r="Q39" s="8"/>
      <c r="R39" s="8"/>
      <c r="S39" s="8"/>
      <c r="T39" s="8"/>
      <c r="U39" s="8"/>
    </row>
    <row r="40" spans="1:21" x14ac:dyDescent="0.25">
      <c r="A40" s="8"/>
      <c r="B40" s="9"/>
      <c r="C40" s="12"/>
      <c r="D40" s="8"/>
      <c r="E40" s="8"/>
      <c r="F40" s="8"/>
      <c r="G40" s="8"/>
      <c r="H40" s="8"/>
      <c r="I40" s="8"/>
      <c r="M40" s="9"/>
      <c r="O40" s="8"/>
      <c r="P40" s="8"/>
      <c r="Q40" s="8"/>
      <c r="R40" s="8"/>
      <c r="S40" s="8"/>
      <c r="T40" s="8"/>
      <c r="U40" s="8"/>
    </row>
    <row r="41" spans="1:21" x14ac:dyDescent="0.25">
      <c r="A41" s="8"/>
      <c r="B41" s="9"/>
      <c r="C41" s="12"/>
      <c r="D41" s="8"/>
      <c r="E41" s="8"/>
      <c r="F41" s="8"/>
      <c r="G41" s="8"/>
      <c r="H41" s="8"/>
      <c r="I41" s="8"/>
      <c r="M41" s="9"/>
      <c r="O41" s="8"/>
      <c r="P41" s="8"/>
      <c r="Q41" s="8"/>
      <c r="R41" s="8"/>
      <c r="S41" s="8"/>
      <c r="T41" s="8"/>
      <c r="U41" s="8"/>
    </row>
    <row r="42" spans="1:21" x14ac:dyDescent="0.25">
      <c r="A42" s="8"/>
      <c r="B42" s="9"/>
      <c r="C42" s="12"/>
      <c r="D42" s="8"/>
      <c r="E42" s="8"/>
      <c r="F42" s="8"/>
      <c r="G42" s="8"/>
      <c r="H42" s="8"/>
      <c r="I42" s="8"/>
      <c r="M42" s="9"/>
      <c r="O42" s="8"/>
      <c r="P42" s="8"/>
      <c r="Q42" s="8"/>
      <c r="R42" s="8"/>
      <c r="S42" s="8"/>
      <c r="T42" s="8"/>
      <c r="U42" s="8"/>
    </row>
    <row r="43" spans="1:21" x14ac:dyDescent="0.25">
      <c r="A43" s="8"/>
      <c r="B43" s="9"/>
      <c r="C43" s="12"/>
      <c r="D43" s="8"/>
      <c r="E43" s="8"/>
      <c r="F43" s="8"/>
      <c r="G43" s="8"/>
      <c r="H43" s="8"/>
      <c r="I43" s="8"/>
      <c r="M43" s="9"/>
      <c r="O43" s="8"/>
      <c r="P43" s="8"/>
      <c r="Q43" s="8"/>
      <c r="R43" s="8"/>
      <c r="S43" s="8"/>
      <c r="T43" s="8"/>
      <c r="U43" s="8"/>
    </row>
    <row r="44" spans="1:21" x14ac:dyDescent="0.25">
      <c r="A44" s="8"/>
      <c r="B44" s="9"/>
      <c r="C44" s="12"/>
      <c r="D44" s="8"/>
      <c r="E44" s="8"/>
      <c r="F44" s="8"/>
      <c r="G44" s="8"/>
      <c r="H44" s="8"/>
      <c r="I44" s="8"/>
      <c r="M44" s="9"/>
      <c r="O44" s="8"/>
      <c r="P44" s="8"/>
      <c r="Q44" s="8"/>
      <c r="R44" s="8"/>
      <c r="S44" s="8"/>
      <c r="T44" s="8"/>
      <c r="U44" s="8"/>
    </row>
    <row r="45" spans="1:21" x14ac:dyDescent="0.25">
      <c r="A45" s="8"/>
      <c r="B45" s="12"/>
      <c r="C45" s="12"/>
      <c r="D45" s="8"/>
      <c r="E45" s="8"/>
      <c r="F45" s="8"/>
      <c r="G45" s="8"/>
      <c r="H45" s="8"/>
      <c r="I45" s="8"/>
      <c r="M45" s="12"/>
      <c r="O45" s="8"/>
      <c r="P45" s="8"/>
      <c r="Q45" s="8"/>
      <c r="R45" s="8"/>
      <c r="S45" s="8"/>
      <c r="T45" s="8"/>
      <c r="U45" s="8"/>
    </row>
    <row r="46" spans="1:21" x14ac:dyDescent="0.25">
      <c r="A46" s="11"/>
      <c r="B46" s="12"/>
      <c r="C46" s="12"/>
      <c r="D46" s="11"/>
      <c r="E46" s="11"/>
      <c r="F46" s="11"/>
      <c r="G46" s="11"/>
      <c r="H46" s="11"/>
      <c r="I46" s="8"/>
      <c r="M46" s="12"/>
      <c r="O46" s="11"/>
      <c r="P46" s="11"/>
      <c r="Q46" s="11"/>
      <c r="R46" s="11"/>
      <c r="S46" s="11"/>
      <c r="T46" s="8"/>
      <c r="U46" s="11"/>
    </row>
    <row r="47" spans="1:21" x14ac:dyDescent="0.25">
      <c r="A47" s="8"/>
      <c r="B47" s="9"/>
      <c r="C47" s="12"/>
      <c r="D47" s="8"/>
      <c r="E47" s="8"/>
      <c r="F47" s="8"/>
      <c r="G47" s="8"/>
      <c r="H47" s="8"/>
      <c r="I47" s="8"/>
      <c r="M47" s="9"/>
      <c r="O47" s="8"/>
      <c r="P47" s="8"/>
      <c r="Q47" s="8"/>
      <c r="R47" s="8"/>
      <c r="S47" s="8"/>
      <c r="T47" s="8"/>
      <c r="U47" s="8"/>
    </row>
    <row r="48" spans="1:21" x14ac:dyDescent="0.25">
      <c r="A48" s="8"/>
      <c r="B48" s="12"/>
      <c r="C48" s="12"/>
      <c r="D48" s="8"/>
      <c r="E48" s="8"/>
      <c r="F48" s="8"/>
      <c r="G48" s="8"/>
      <c r="H48" s="8"/>
      <c r="I48" s="8"/>
      <c r="M48" s="12"/>
      <c r="O48" s="8"/>
      <c r="P48" s="8"/>
      <c r="Q48" s="8"/>
      <c r="R48" s="8"/>
      <c r="S48" s="8"/>
      <c r="T48" s="8"/>
      <c r="U48" s="8"/>
    </row>
    <row r="49" spans="1:21" x14ac:dyDescent="0.25">
      <c r="A49" s="8"/>
      <c r="B49" s="9"/>
      <c r="C49" s="12"/>
      <c r="D49" s="8"/>
      <c r="E49" s="8"/>
      <c r="F49" s="8"/>
      <c r="G49" s="8"/>
      <c r="H49" s="8"/>
      <c r="I49" s="8"/>
      <c r="M49" s="9"/>
      <c r="O49" s="8"/>
      <c r="P49" s="8"/>
      <c r="Q49" s="8"/>
      <c r="R49" s="8"/>
      <c r="S49" s="8"/>
      <c r="T49" s="8"/>
      <c r="U49" s="8"/>
    </row>
    <row r="50" spans="1:21" x14ac:dyDescent="0.25">
      <c r="A50" s="8"/>
      <c r="B50" s="12"/>
      <c r="C50" s="12"/>
      <c r="D50" s="8"/>
      <c r="E50" s="8"/>
      <c r="F50" s="8"/>
      <c r="G50" s="8"/>
      <c r="H50" s="8"/>
      <c r="I50" s="8"/>
      <c r="M50" s="12"/>
      <c r="O50" s="8"/>
      <c r="P50" s="8"/>
      <c r="Q50" s="8"/>
      <c r="R50" s="8"/>
      <c r="S50" s="8"/>
      <c r="T50" s="8"/>
      <c r="U50" s="8"/>
    </row>
    <row r="51" spans="1:21" x14ac:dyDescent="0.25">
      <c r="A51" s="8"/>
      <c r="B51" s="9"/>
      <c r="C51" s="12"/>
      <c r="D51" s="8"/>
      <c r="E51" s="8"/>
      <c r="F51" s="8"/>
      <c r="G51" s="8"/>
      <c r="H51" s="8"/>
      <c r="I51" s="8"/>
      <c r="M51" s="9"/>
      <c r="O51" s="8"/>
      <c r="P51" s="8"/>
      <c r="Q51" s="8"/>
      <c r="R51" s="8"/>
      <c r="S51" s="8"/>
      <c r="T51" s="8"/>
      <c r="U51" s="8"/>
    </row>
    <row r="52" spans="1:21" x14ac:dyDescent="0.25">
      <c r="A52" s="8"/>
      <c r="B52" s="9"/>
      <c r="C52" s="12"/>
      <c r="D52" s="8"/>
      <c r="E52" s="8"/>
      <c r="F52" s="8"/>
      <c r="G52" s="8"/>
      <c r="H52" s="8"/>
      <c r="I52" s="8"/>
      <c r="M52" s="9"/>
      <c r="O52" s="8"/>
      <c r="P52" s="8"/>
      <c r="Q52" s="8"/>
      <c r="R52" s="8"/>
      <c r="S52" s="8"/>
      <c r="T52" s="8"/>
      <c r="U52" s="8"/>
    </row>
    <row r="53" spans="1:21" x14ac:dyDescent="0.25">
      <c r="A53" s="8"/>
      <c r="B53" s="12"/>
      <c r="C53" s="17"/>
      <c r="D53" s="8"/>
      <c r="E53" s="8"/>
      <c r="F53" s="8"/>
      <c r="G53" s="8"/>
      <c r="H53" s="8"/>
      <c r="I53" s="8"/>
      <c r="M53" s="12"/>
      <c r="O53" s="8"/>
      <c r="P53" s="8"/>
      <c r="Q53" s="8"/>
      <c r="R53" s="8"/>
      <c r="S53" s="8"/>
      <c r="T53" s="8"/>
      <c r="U53" s="8"/>
    </row>
    <row r="54" spans="1:21" x14ac:dyDescent="0.25">
      <c r="A54" s="8"/>
      <c r="B54" s="9"/>
      <c r="C54" s="12"/>
      <c r="D54" s="8"/>
      <c r="E54" s="8"/>
      <c r="F54" s="8"/>
      <c r="G54" s="8"/>
      <c r="H54" s="8"/>
      <c r="I54" s="8"/>
      <c r="M54" s="9"/>
      <c r="O54" s="8"/>
      <c r="P54" s="8"/>
      <c r="Q54" s="8"/>
      <c r="R54" s="8"/>
      <c r="S54" s="8"/>
      <c r="T54" s="8"/>
      <c r="U54" s="8"/>
    </row>
    <row r="55" spans="1:21" x14ac:dyDescent="0.25">
      <c r="A55" s="8"/>
      <c r="B55" s="9"/>
      <c r="C55" s="12"/>
      <c r="D55" s="8"/>
      <c r="E55" s="8"/>
      <c r="F55" s="8"/>
      <c r="G55" s="8"/>
      <c r="H55" s="8"/>
      <c r="I55" s="8"/>
      <c r="M55" s="9"/>
      <c r="O55" s="8"/>
      <c r="P55" s="8"/>
      <c r="Q55" s="8"/>
      <c r="R55" s="8"/>
      <c r="S55" s="8"/>
      <c r="T55" s="8"/>
      <c r="U55" s="8"/>
    </row>
    <row r="56" spans="1:21" x14ac:dyDescent="0.25">
      <c r="A56" s="8"/>
      <c r="B56" s="9"/>
      <c r="C56" s="12"/>
      <c r="D56" s="8"/>
      <c r="E56" s="8"/>
      <c r="F56" s="8"/>
      <c r="G56" s="8"/>
      <c r="H56" s="8"/>
      <c r="I56" s="8"/>
      <c r="M56" s="9"/>
      <c r="O56" s="8"/>
      <c r="P56" s="8"/>
      <c r="Q56" s="8"/>
      <c r="R56" s="8"/>
      <c r="S56" s="8"/>
      <c r="T56" s="8"/>
      <c r="U56" s="8"/>
    </row>
    <row r="57" spans="1:21" x14ac:dyDescent="0.25">
      <c r="A57" s="8"/>
      <c r="B57" s="9"/>
      <c r="C57" s="17"/>
      <c r="D57" s="8"/>
      <c r="E57" s="8"/>
      <c r="F57" s="8"/>
      <c r="G57" s="8"/>
      <c r="H57" s="8"/>
      <c r="I57" s="8"/>
      <c r="M57" s="9"/>
      <c r="O57" s="8"/>
      <c r="P57" s="8"/>
      <c r="Q57" s="8"/>
      <c r="R57" s="8"/>
      <c r="S57" s="8"/>
      <c r="T57" s="8"/>
      <c r="U57" s="8"/>
    </row>
    <row r="58" spans="1:21" x14ac:dyDescent="0.25">
      <c r="A58" s="8"/>
      <c r="B58" s="9"/>
      <c r="C58" s="12"/>
      <c r="D58" s="8"/>
      <c r="E58" s="8"/>
      <c r="F58" s="8"/>
      <c r="G58" s="8"/>
      <c r="H58" s="8"/>
      <c r="I58" s="8"/>
      <c r="M58" s="9"/>
      <c r="O58" s="8"/>
      <c r="P58" s="8"/>
      <c r="Q58" s="8"/>
      <c r="R58" s="8"/>
      <c r="S58" s="8"/>
      <c r="T58" s="8"/>
      <c r="U58" s="8"/>
    </row>
    <row r="59" spans="1:21" x14ac:dyDescent="0.25">
      <c r="A59" s="8"/>
      <c r="B59" s="12"/>
      <c r="C59" s="12"/>
      <c r="D59" s="11"/>
      <c r="E59" s="11"/>
      <c r="F59" s="11"/>
      <c r="G59" s="11"/>
      <c r="H59" s="11"/>
      <c r="I59" s="8"/>
      <c r="M59" s="12"/>
      <c r="O59" s="11"/>
      <c r="P59" s="11"/>
      <c r="Q59" s="11"/>
      <c r="R59" s="11"/>
      <c r="S59" s="11"/>
      <c r="T59" s="8"/>
      <c r="U59" s="8"/>
    </row>
    <row r="60" spans="1:21" x14ac:dyDescent="0.25">
      <c r="A60" s="8"/>
      <c r="B60" s="12"/>
      <c r="C60" s="12"/>
      <c r="D60" s="11"/>
      <c r="E60" s="11"/>
      <c r="F60" s="11"/>
      <c r="G60" s="11"/>
      <c r="H60" s="11"/>
      <c r="I60" s="8"/>
      <c r="M60" s="12"/>
      <c r="O60" s="11"/>
      <c r="P60" s="11"/>
      <c r="Q60" s="11"/>
      <c r="R60" s="11"/>
      <c r="S60" s="11"/>
      <c r="T60" s="8"/>
      <c r="U60" s="8"/>
    </row>
    <row r="61" spans="1:21" x14ac:dyDescent="0.25">
      <c r="A61" s="8"/>
      <c r="B61" s="12"/>
      <c r="C61" s="12"/>
      <c r="D61" s="11"/>
      <c r="E61" s="11"/>
      <c r="F61" s="11"/>
      <c r="G61" s="11"/>
      <c r="H61" s="11"/>
      <c r="I61" s="8"/>
      <c r="M61" s="12"/>
      <c r="O61" s="11"/>
      <c r="P61" s="11"/>
      <c r="Q61" s="11"/>
      <c r="R61" s="11"/>
      <c r="S61" s="11"/>
      <c r="T61" s="8"/>
      <c r="U61" s="8"/>
    </row>
    <row r="62" spans="1:21" x14ac:dyDescent="0.25">
      <c r="A62" s="8"/>
      <c r="B62" s="12"/>
      <c r="C62" s="12"/>
      <c r="D62" s="11"/>
      <c r="E62" s="11"/>
      <c r="F62" s="11"/>
      <c r="G62" s="11"/>
      <c r="H62" s="11"/>
      <c r="I62" s="8"/>
      <c r="M62" s="12"/>
      <c r="O62" s="11"/>
      <c r="P62" s="11"/>
      <c r="Q62" s="11"/>
      <c r="R62" s="11"/>
      <c r="S62" s="11"/>
      <c r="T62" s="8"/>
      <c r="U62" s="8"/>
    </row>
    <row r="63" spans="1:21" x14ac:dyDescent="0.25">
      <c r="A63" s="8"/>
      <c r="B63" s="12"/>
      <c r="C63" s="12"/>
      <c r="D63" s="11"/>
      <c r="E63" s="11"/>
      <c r="F63" s="11"/>
      <c r="G63" s="11"/>
      <c r="H63" s="11"/>
      <c r="I63" s="8"/>
      <c r="M63" s="12"/>
      <c r="O63" s="11"/>
      <c r="P63" s="11"/>
      <c r="Q63" s="11"/>
      <c r="R63" s="11"/>
      <c r="S63" s="11"/>
      <c r="T63" s="8"/>
      <c r="U63" s="8"/>
    </row>
    <row r="64" spans="1:21" x14ac:dyDescent="0.25">
      <c r="A64" s="8"/>
      <c r="B64" s="12"/>
      <c r="C64" s="12"/>
      <c r="D64" s="11"/>
      <c r="E64" s="11"/>
      <c r="F64" s="11"/>
      <c r="G64" s="11"/>
      <c r="H64" s="11"/>
      <c r="I64" s="8"/>
      <c r="M64" s="12"/>
      <c r="O64" s="11"/>
      <c r="P64" s="11"/>
      <c r="Q64" s="11"/>
      <c r="R64" s="11"/>
      <c r="S64" s="11"/>
      <c r="T64" s="8"/>
      <c r="U64" s="8"/>
    </row>
    <row r="65" spans="1:21" x14ac:dyDescent="0.25">
      <c r="A65" s="8"/>
      <c r="B65" s="12"/>
      <c r="C65" s="12"/>
      <c r="D65" s="11"/>
      <c r="E65" s="11"/>
      <c r="F65" s="11"/>
      <c r="G65" s="11"/>
      <c r="H65" s="11"/>
      <c r="I65" s="8"/>
      <c r="M65" s="12"/>
      <c r="O65" s="11"/>
      <c r="P65" s="11"/>
      <c r="Q65" s="11"/>
      <c r="R65" s="11"/>
      <c r="S65" s="11"/>
      <c r="T65" s="8"/>
      <c r="U65" s="8"/>
    </row>
    <row r="66" spans="1:21" x14ac:dyDescent="0.25">
      <c r="A66" s="8"/>
      <c r="B66" s="12"/>
      <c r="C66" s="17"/>
      <c r="D66" s="11"/>
      <c r="E66" s="11"/>
      <c r="F66" s="11"/>
      <c r="G66" s="11"/>
      <c r="H66" s="11"/>
      <c r="I66" s="8"/>
      <c r="M66" s="12"/>
      <c r="O66" s="11"/>
      <c r="P66" s="11"/>
      <c r="Q66" s="11"/>
      <c r="R66" s="11"/>
      <c r="S66" s="11"/>
      <c r="T66" s="8"/>
      <c r="U66" s="8"/>
    </row>
    <row r="67" spans="1:21" x14ac:dyDescent="0.25">
      <c r="A67" s="8"/>
      <c r="B67" s="12"/>
      <c r="C67" s="12"/>
      <c r="D67" s="11"/>
      <c r="E67" s="11"/>
      <c r="F67" s="11"/>
      <c r="G67" s="11"/>
      <c r="H67" s="11"/>
      <c r="I67" s="8"/>
      <c r="M67" s="12"/>
      <c r="O67" s="11"/>
      <c r="P67" s="11"/>
      <c r="Q67" s="11"/>
      <c r="R67" s="11"/>
      <c r="S67" s="11"/>
      <c r="T67" s="8"/>
      <c r="U67" s="8"/>
    </row>
    <row r="68" spans="1:21" x14ac:dyDescent="0.25">
      <c r="A68" s="8"/>
      <c r="B68" s="12"/>
      <c r="C68" s="12"/>
      <c r="D68" s="11"/>
      <c r="E68" s="11"/>
      <c r="F68" s="11"/>
      <c r="G68" s="11"/>
      <c r="H68" s="11"/>
      <c r="I68" s="8"/>
      <c r="M68" s="12"/>
      <c r="O68" s="11"/>
      <c r="P68" s="11"/>
      <c r="Q68" s="11"/>
      <c r="R68" s="11"/>
      <c r="S68" s="11"/>
      <c r="T68" s="8"/>
      <c r="U68" s="8"/>
    </row>
    <row r="69" spans="1:21" x14ac:dyDescent="0.25">
      <c r="A69" s="8"/>
      <c r="B69" s="12"/>
      <c r="C69" s="12"/>
      <c r="D69" s="11"/>
      <c r="E69" s="11"/>
      <c r="F69" s="11"/>
      <c r="G69" s="11"/>
      <c r="H69" s="11"/>
      <c r="I69" s="8"/>
      <c r="M69" s="12"/>
      <c r="O69" s="11"/>
      <c r="P69" s="11"/>
      <c r="Q69" s="11"/>
      <c r="R69" s="11"/>
      <c r="S69" s="11"/>
      <c r="T69" s="8"/>
      <c r="U69" s="8"/>
    </row>
    <row r="70" spans="1:21" x14ac:dyDescent="0.25">
      <c r="A70" s="8"/>
      <c r="B70" s="12"/>
      <c r="C70" s="12"/>
      <c r="D70" s="11"/>
      <c r="E70" s="11"/>
      <c r="F70" s="11"/>
      <c r="G70" s="11"/>
      <c r="H70" s="11"/>
      <c r="I70" s="8"/>
      <c r="M70" s="12"/>
      <c r="O70" s="11"/>
      <c r="P70" s="11"/>
      <c r="Q70" s="11"/>
      <c r="R70" s="11"/>
      <c r="S70" s="11"/>
      <c r="T70" s="8"/>
      <c r="U70" s="8"/>
    </row>
    <row r="71" spans="1:21" x14ac:dyDescent="0.25">
      <c r="A71" s="8"/>
      <c r="B71" s="12"/>
      <c r="C71" s="12"/>
      <c r="D71" s="11"/>
      <c r="E71" s="11"/>
      <c r="F71" s="11"/>
      <c r="G71" s="11"/>
      <c r="H71" s="11"/>
      <c r="I71" s="8"/>
      <c r="M71" s="12"/>
      <c r="O71" s="11"/>
      <c r="P71" s="11"/>
      <c r="Q71" s="11"/>
      <c r="R71" s="11"/>
      <c r="S71" s="11"/>
      <c r="T71" s="8"/>
      <c r="U71" s="8"/>
    </row>
    <row r="72" spans="1:21" x14ac:dyDescent="0.25">
      <c r="A72" s="8"/>
      <c r="B72" s="12"/>
      <c r="C72" s="12"/>
      <c r="D72" s="11"/>
      <c r="E72" s="11"/>
      <c r="F72" s="11"/>
      <c r="G72" s="11"/>
      <c r="H72" s="11"/>
      <c r="I72" s="8"/>
      <c r="M72" s="12"/>
      <c r="O72" s="11"/>
      <c r="P72" s="11"/>
      <c r="Q72" s="11"/>
      <c r="R72" s="11"/>
      <c r="S72" s="11"/>
      <c r="T72" s="8"/>
      <c r="U72" s="8"/>
    </row>
    <row r="73" spans="1:21" x14ac:dyDescent="0.25">
      <c r="A73" s="8"/>
      <c r="B73" s="12"/>
      <c r="C73" s="17"/>
      <c r="D73" s="11"/>
      <c r="E73" s="11"/>
      <c r="F73" s="11"/>
      <c r="G73" s="11"/>
      <c r="H73" s="11"/>
      <c r="I73" s="8"/>
      <c r="M73" s="12"/>
      <c r="O73" s="11"/>
      <c r="P73" s="11"/>
      <c r="Q73" s="11"/>
      <c r="R73" s="11"/>
      <c r="S73" s="11"/>
      <c r="T73" s="8"/>
      <c r="U73" s="8"/>
    </row>
    <row r="74" spans="1:21" x14ac:dyDescent="0.25">
      <c r="A74" s="8"/>
      <c r="B74" s="12"/>
      <c r="C74" s="12"/>
      <c r="D74" s="11"/>
      <c r="E74" s="11"/>
      <c r="F74" s="11"/>
      <c r="G74" s="11"/>
      <c r="H74" s="11"/>
      <c r="I74" s="8"/>
      <c r="M74" s="12"/>
      <c r="O74" s="11"/>
      <c r="P74" s="11"/>
      <c r="Q74" s="11"/>
      <c r="R74" s="11"/>
      <c r="S74" s="11"/>
      <c r="T74" s="8"/>
      <c r="U74" s="8"/>
    </row>
    <row r="75" spans="1:21" x14ac:dyDescent="0.25">
      <c r="A75" s="8"/>
      <c r="B75" s="12"/>
      <c r="C75" s="12"/>
      <c r="D75" s="11"/>
      <c r="E75" s="11"/>
      <c r="F75" s="11"/>
      <c r="G75" s="11"/>
      <c r="H75" s="11"/>
      <c r="I75" s="8"/>
      <c r="M75" s="12"/>
      <c r="O75" s="11"/>
      <c r="P75" s="11"/>
      <c r="Q75" s="11"/>
      <c r="R75" s="11"/>
      <c r="S75" s="11"/>
      <c r="T75" s="8"/>
      <c r="U75" s="8"/>
    </row>
    <row r="76" spans="1:21" x14ac:dyDescent="0.25">
      <c r="A76" s="8"/>
      <c r="B76" s="12"/>
      <c r="C76" s="12"/>
      <c r="D76" s="11"/>
      <c r="E76" s="11"/>
      <c r="F76" s="11"/>
      <c r="G76" s="11"/>
      <c r="H76" s="11"/>
      <c r="I76" s="8"/>
      <c r="M76" s="12"/>
      <c r="O76" s="11"/>
      <c r="P76" s="11"/>
      <c r="Q76" s="11"/>
      <c r="R76" s="11"/>
      <c r="S76" s="11"/>
      <c r="T76" s="8"/>
      <c r="U76" s="8"/>
    </row>
    <row r="77" spans="1:21" x14ac:dyDescent="0.25">
      <c r="A77" s="8"/>
      <c r="B77" s="12"/>
      <c r="C77" s="12"/>
      <c r="D77" s="11"/>
      <c r="E77" s="11"/>
      <c r="F77" s="11"/>
      <c r="G77" s="11"/>
      <c r="H77" s="11"/>
      <c r="I77" s="8"/>
      <c r="M77" s="12"/>
      <c r="O77" s="11"/>
      <c r="P77" s="11"/>
      <c r="Q77" s="11"/>
      <c r="R77" s="11"/>
      <c r="S77" s="11"/>
      <c r="T77" s="8"/>
      <c r="U77" s="8"/>
    </row>
    <row r="78" spans="1:21" x14ac:dyDescent="0.25">
      <c r="A78" s="8"/>
      <c r="B78" s="12"/>
      <c r="C78" s="12"/>
      <c r="D78" s="11"/>
      <c r="E78" s="11"/>
      <c r="F78" s="11"/>
      <c r="G78" s="11"/>
      <c r="H78" s="11"/>
      <c r="I78" s="8"/>
      <c r="M78" s="12"/>
      <c r="O78" s="11"/>
      <c r="P78" s="11"/>
      <c r="Q78" s="11"/>
      <c r="R78" s="11"/>
      <c r="S78" s="11"/>
      <c r="T78" s="8"/>
      <c r="U78" s="8"/>
    </row>
    <row r="79" spans="1:21" x14ac:dyDescent="0.25">
      <c r="A79" s="8"/>
      <c r="B79" s="12"/>
      <c r="C79" s="9"/>
      <c r="D79" s="11"/>
      <c r="E79" s="11"/>
      <c r="F79" s="11"/>
      <c r="G79" s="11"/>
      <c r="H79" s="11"/>
      <c r="I79" s="8"/>
      <c r="M79" s="12"/>
      <c r="O79" s="11"/>
      <c r="P79" s="11"/>
      <c r="Q79" s="11"/>
      <c r="R79" s="11"/>
      <c r="S79" s="11"/>
      <c r="T79" s="8"/>
      <c r="U79" s="8"/>
    </row>
    <row r="80" spans="1:21" x14ac:dyDescent="0.25">
      <c r="A80" s="8"/>
      <c r="B80" s="12"/>
      <c r="C80" s="9"/>
      <c r="D80" s="11"/>
      <c r="E80" s="11"/>
      <c r="F80" s="11"/>
      <c r="G80" s="11"/>
      <c r="H80" s="11"/>
      <c r="I80" s="8"/>
      <c r="M80" s="12"/>
      <c r="O80" s="11"/>
      <c r="P80" s="11"/>
      <c r="Q80" s="11"/>
      <c r="R80" s="11"/>
      <c r="S80" s="11"/>
      <c r="T80" s="8"/>
      <c r="U80" s="8"/>
    </row>
    <row r="81" spans="1:21" x14ac:dyDescent="0.25">
      <c r="A81" s="8"/>
      <c r="B81" s="12"/>
      <c r="C81" s="9"/>
      <c r="D81" s="11"/>
      <c r="E81" s="11"/>
      <c r="F81" s="11"/>
      <c r="G81" s="11"/>
      <c r="H81" s="11"/>
      <c r="I81" s="8"/>
      <c r="M81" s="12"/>
      <c r="O81" s="11"/>
      <c r="P81" s="11"/>
      <c r="Q81" s="11"/>
      <c r="R81" s="11"/>
      <c r="S81" s="11"/>
      <c r="T81" s="8"/>
      <c r="U81" s="8"/>
    </row>
    <row r="82" spans="1:21" x14ac:dyDescent="0.25">
      <c r="A82" s="8"/>
      <c r="B82" s="12"/>
      <c r="D82" s="11"/>
      <c r="E82" s="11"/>
      <c r="F82" s="11"/>
      <c r="G82" s="11"/>
      <c r="H82" s="11"/>
      <c r="I82" s="8"/>
      <c r="M82" s="12"/>
      <c r="O82" s="11"/>
      <c r="P82" s="11"/>
      <c r="Q82" s="11"/>
      <c r="R82" s="11"/>
      <c r="S82" s="11"/>
      <c r="T82" s="8"/>
      <c r="U82" s="8"/>
    </row>
    <row r="83" spans="1:21" x14ac:dyDescent="0.25">
      <c r="A83" s="8"/>
      <c r="B83" s="12"/>
      <c r="D83" s="11"/>
      <c r="E83" s="11"/>
      <c r="F83" s="11"/>
      <c r="G83" s="11"/>
      <c r="H83" s="11"/>
      <c r="I83" s="8"/>
      <c r="M83" s="12"/>
      <c r="O83" s="11"/>
      <c r="P83" s="11"/>
      <c r="Q83" s="11"/>
      <c r="R83" s="11"/>
      <c r="S83" s="11"/>
      <c r="T83" s="8"/>
      <c r="U83" s="8"/>
    </row>
    <row r="84" spans="1:21" x14ac:dyDescent="0.25">
      <c r="A84" s="8"/>
      <c r="B84" s="12"/>
      <c r="D84" s="11"/>
      <c r="E84" s="11"/>
      <c r="F84" s="11"/>
      <c r="G84" s="11"/>
      <c r="H84" s="11"/>
      <c r="I84" s="8"/>
      <c r="M84" s="12"/>
      <c r="O84" s="11"/>
      <c r="P84" s="11"/>
      <c r="Q84" s="11"/>
      <c r="R84" s="11"/>
      <c r="S84" s="11"/>
      <c r="T84" s="8"/>
      <c r="U84" s="8"/>
    </row>
    <row r="85" spans="1:21" x14ac:dyDescent="0.25">
      <c r="A85" s="8"/>
      <c r="B85" s="12"/>
      <c r="D85" s="11"/>
      <c r="E85" s="11"/>
      <c r="F85" s="11"/>
      <c r="G85" s="11"/>
      <c r="H85" s="11"/>
      <c r="I85" s="8"/>
      <c r="M85" s="12"/>
      <c r="O85" s="11"/>
      <c r="P85" s="11"/>
      <c r="Q85" s="11"/>
      <c r="R85" s="11"/>
      <c r="S85" s="11"/>
      <c r="T85" s="8"/>
      <c r="U85" s="8"/>
    </row>
    <row r="86" spans="1:21" x14ac:dyDescent="0.25">
      <c r="A86" s="8"/>
      <c r="B86" s="12"/>
      <c r="D86" s="11"/>
      <c r="E86" s="11"/>
      <c r="F86" s="11"/>
      <c r="G86" s="11"/>
      <c r="H86" s="11"/>
      <c r="I86" s="8"/>
      <c r="M86" s="12"/>
      <c r="O86" s="11"/>
      <c r="P86" s="11"/>
      <c r="Q86" s="11"/>
      <c r="R86" s="11"/>
      <c r="S86" s="11"/>
      <c r="T86" s="8"/>
      <c r="U86" s="8"/>
    </row>
    <row r="87" spans="1:21" x14ac:dyDescent="0.25">
      <c r="A87" s="8"/>
      <c r="B87" s="12"/>
      <c r="D87" s="11"/>
      <c r="E87" s="11"/>
      <c r="F87" s="11"/>
      <c r="G87" s="11"/>
      <c r="H87" s="11"/>
      <c r="I87" s="8"/>
      <c r="M87" s="12"/>
      <c r="O87" s="11"/>
      <c r="P87" s="11"/>
      <c r="Q87" s="11"/>
      <c r="R87" s="11"/>
      <c r="S87" s="11"/>
      <c r="T87" s="8"/>
      <c r="U87" s="8"/>
    </row>
    <row r="88" spans="1:21" x14ac:dyDescent="0.25">
      <c r="A88" s="8"/>
      <c r="B88" s="12"/>
      <c r="D88" s="11"/>
      <c r="E88" s="11"/>
      <c r="F88" s="11"/>
      <c r="G88" s="11"/>
      <c r="H88" s="11"/>
      <c r="I88" s="8"/>
      <c r="M88" s="12"/>
      <c r="O88" s="11"/>
      <c r="P88" s="11"/>
      <c r="Q88" s="11"/>
      <c r="R88" s="11"/>
      <c r="S88" s="11"/>
      <c r="T88" s="8"/>
      <c r="U88" s="8"/>
    </row>
    <row r="89" spans="1:21" x14ac:dyDescent="0.25">
      <c r="A89" s="8"/>
      <c r="B89" s="12"/>
      <c r="D89" s="11"/>
      <c r="E89" s="11"/>
      <c r="F89" s="11"/>
      <c r="G89" s="11"/>
      <c r="H89" s="11"/>
      <c r="I89" s="8"/>
      <c r="M89" s="12"/>
      <c r="O89" s="11"/>
      <c r="P89" s="11"/>
      <c r="Q89" s="11"/>
      <c r="R89" s="11"/>
      <c r="S89" s="11"/>
      <c r="T89" s="8"/>
      <c r="U89" s="8"/>
    </row>
    <row r="90" spans="1:21" x14ac:dyDescent="0.25">
      <c r="A90" s="8"/>
      <c r="B90" s="12"/>
      <c r="D90" s="11"/>
      <c r="E90" s="11"/>
      <c r="F90" s="11"/>
      <c r="G90" s="11"/>
      <c r="H90" s="11"/>
      <c r="I90" s="8"/>
      <c r="M90" s="12"/>
      <c r="O90" s="11"/>
      <c r="P90" s="11"/>
      <c r="Q90" s="11"/>
      <c r="R90" s="11"/>
      <c r="S90" s="11"/>
      <c r="T90" s="8"/>
      <c r="U90" s="8"/>
    </row>
    <row r="91" spans="1:21" x14ac:dyDescent="0.25">
      <c r="A91" s="8"/>
      <c r="B91" s="12"/>
      <c r="D91" s="11"/>
      <c r="E91" s="11"/>
      <c r="F91" s="11"/>
      <c r="G91" s="11"/>
      <c r="H91" s="11"/>
      <c r="I91" s="8"/>
      <c r="M91" s="12"/>
      <c r="O91" s="11"/>
      <c r="P91" s="11"/>
      <c r="Q91" s="11"/>
      <c r="R91" s="11"/>
      <c r="S91" s="11"/>
      <c r="T91" s="8"/>
      <c r="U91" s="8"/>
    </row>
    <row r="92" spans="1:21" x14ac:dyDescent="0.25">
      <c r="A92" s="8"/>
      <c r="B92" s="12"/>
      <c r="D92" s="11"/>
      <c r="E92" s="11"/>
      <c r="F92" s="11"/>
      <c r="G92" s="11"/>
      <c r="H92" s="11"/>
      <c r="I92" s="8"/>
      <c r="M92" s="12"/>
      <c r="O92" s="11"/>
      <c r="P92" s="11"/>
      <c r="Q92" s="11"/>
      <c r="R92" s="11"/>
      <c r="S92" s="11"/>
      <c r="T92" s="8"/>
      <c r="U92" s="8"/>
    </row>
    <row r="93" spans="1:21" x14ac:dyDescent="0.25">
      <c r="A93" s="8"/>
      <c r="B93" s="12"/>
      <c r="D93" s="11"/>
      <c r="E93" s="11"/>
      <c r="F93" s="11"/>
      <c r="G93" s="11"/>
      <c r="H93" s="11"/>
      <c r="I93" s="8"/>
      <c r="M93" s="12"/>
      <c r="O93" s="11"/>
      <c r="P93" s="11"/>
      <c r="Q93" s="11"/>
      <c r="R93" s="11"/>
      <c r="S93" s="11"/>
      <c r="T93" s="8"/>
      <c r="U93" s="8"/>
    </row>
    <row r="94" spans="1:21" x14ac:dyDescent="0.25">
      <c r="A94" s="8"/>
      <c r="B94" s="12"/>
      <c r="D94" s="11"/>
      <c r="E94" s="11"/>
      <c r="F94" s="11"/>
      <c r="G94" s="11"/>
      <c r="H94" s="11"/>
      <c r="I94" s="8"/>
      <c r="M94" s="12"/>
      <c r="O94" s="11"/>
      <c r="P94" s="11"/>
      <c r="Q94" s="11"/>
      <c r="R94" s="11"/>
      <c r="S94" s="11"/>
      <c r="T94" s="8"/>
      <c r="U94" s="8"/>
    </row>
    <row r="95" spans="1:21" x14ac:dyDescent="0.25">
      <c r="A95" s="8"/>
      <c r="B95" s="12"/>
      <c r="D95" s="11"/>
      <c r="E95" s="11"/>
      <c r="F95" s="11"/>
      <c r="G95" s="11"/>
      <c r="H95" s="11"/>
      <c r="I95" s="8"/>
      <c r="M95" s="12"/>
      <c r="O95" s="11"/>
      <c r="P95" s="11"/>
      <c r="Q95" s="11"/>
      <c r="R95" s="11"/>
      <c r="S95" s="11"/>
      <c r="T95" s="8"/>
      <c r="U95" s="8"/>
    </row>
    <row r="96" spans="1:21" x14ac:dyDescent="0.25">
      <c r="A96" s="8"/>
      <c r="B96" s="12"/>
      <c r="D96" s="11"/>
      <c r="E96" s="11"/>
      <c r="F96" s="11"/>
      <c r="G96" s="11"/>
      <c r="H96" s="11"/>
      <c r="I96" s="8"/>
      <c r="M96" s="12"/>
      <c r="O96" s="11"/>
      <c r="P96" s="11"/>
      <c r="Q96" s="11"/>
      <c r="R96" s="11"/>
      <c r="S96" s="11"/>
      <c r="T96" s="8"/>
      <c r="U96" s="8"/>
    </row>
    <row r="97" spans="1:21" x14ac:dyDescent="0.25">
      <c r="A97" s="8"/>
      <c r="B97" s="12"/>
      <c r="D97" s="11"/>
      <c r="E97" s="11"/>
      <c r="F97" s="11"/>
      <c r="G97" s="11"/>
      <c r="H97" s="11"/>
      <c r="I97" s="8"/>
      <c r="M97" s="12"/>
      <c r="O97" s="11"/>
      <c r="P97" s="11"/>
      <c r="Q97" s="11"/>
      <c r="R97" s="11"/>
      <c r="S97" s="11"/>
      <c r="T97" s="8"/>
      <c r="U97" s="8"/>
    </row>
    <row r="98" spans="1:21" x14ac:dyDescent="0.25">
      <c r="A98" s="8"/>
      <c r="B98" s="12"/>
      <c r="D98" s="11"/>
      <c r="E98" s="11"/>
      <c r="F98" s="11"/>
      <c r="G98" s="11"/>
      <c r="H98" s="11"/>
      <c r="I98" s="8"/>
      <c r="M98" s="12"/>
      <c r="O98" s="11"/>
      <c r="P98" s="11"/>
      <c r="Q98" s="11"/>
      <c r="R98" s="11"/>
      <c r="S98" s="11"/>
      <c r="T98" s="8"/>
      <c r="U98" s="8"/>
    </row>
    <row r="99" spans="1:21" x14ac:dyDescent="0.25">
      <c r="A99" s="8"/>
      <c r="B99" s="12"/>
      <c r="D99" s="11"/>
      <c r="E99" s="11"/>
      <c r="F99" s="11"/>
      <c r="G99" s="11"/>
      <c r="H99" s="11"/>
      <c r="I99" s="8"/>
      <c r="M99" s="12"/>
      <c r="O99" s="11"/>
      <c r="P99" s="11"/>
      <c r="Q99" s="11"/>
      <c r="R99" s="11"/>
      <c r="S99" s="11"/>
      <c r="T99" s="8"/>
      <c r="U99" s="8"/>
    </row>
    <row r="100" spans="1:21" x14ac:dyDescent="0.25">
      <c r="A100" s="8"/>
      <c r="B100" s="12"/>
      <c r="D100" s="11"/>
      <c r="E100" s="11"/>
      <c r="F100" s="11"/>
      <c r="G100" s="11"/>
      <c r="H100" s="11"/>
      <c r="I100" s="8"/>
      <c r="M100" s="12"/>
      <c r="O100" s="11"/>
      <c r="P100" s="11"/>
      <c r="Q100" s="11"/>
      <c r="R100" s="11"/>
      <c r="S100" s="11"/>
      <c r="T100" s="8"/>
      <c r="U100" s="8"/>
    </row>
    <row r="101" spans="1:21" x14ac:dyDescent="0.25">
      <c r="A101" s="8"/>
      <c r="B101" s="12"/>
      <c r="D101" s="11"/>
      <c r="E101" s="11"/>
      <c r="F101" s="11"/>
      <c r="G101" s="11"/>
      <c r="H101" s="11"/>
      <c r="I101" s="8"/>
      <c r="M101" s="12"/>
      <c r="O101" s="11"/>
      <c r="P101" s="11"/>
      <c r="Q101" s="11"/>
      <c r="R101" s="11"/>
      <c r="S101" s="11"/>
      <c r="T101" s="8"/>
      <c r="U101" s="8"/>
    </row>
    <row r="102" spans="1:21" x14ac:dyDescent="0.25">
      <c r="A102" s="8"/>
      <c r="B102" s="12"/>
      <c r="D102" s="11"/>
      <c r="E102" s="11"/>
      <c r="F102" s="11"/>
      <c r="G102" s="11"/>
      <c r="H102" s="11"/>
      <c r="I102" s="8"/>
      <c r="M102" s="12"/>
      <c r="O102" s="11"/>
      <c r="P102" s="11"/>
      <c r="Q102" s="11"/>
      <c r="R102" s="11"/>
      <c r="S102" s="11"/>
      <c r="T102" s="8"/>
      <c r="U102" s="8"/>
    </row>
    <row r="103" spans="1:21" x14ac:dyDescent="0.25">
      <c r="A103" s="8"/>
      <c r="B103" s="12"/>
      <c r="D103" s="11"/>
      <c r="E103" s="11"/>
      <c r="F103" s="11"/>
      <c r="G103" s="11"/>
      <c r="H103" s="11"/>
      <c r="I103" s="8"/>
      <c r="M103" s="12"/>
      <c r="O103" s="11"/>
      <c r="P103" s="11"/>
      <c r="Q103" s="11"/>
      <c r="R103" s="11"/>
      <c r="S103" s="11"/>
      <c r="T103" s="8"/>
      <c r="U103" s="8"/>
    </row>
    <row r="104" spans="1:21" x14ac:dyDescent="0.25">
      <c r="A104" s="8"/>
      <c r="B104" s="12"/>
      <c r="D104" s="11"/>
      <c r="E104" s="11"/>
      <c r="F104" s="11"/>
      <c r="G104" s="11"/>
      <c r="H104" s="11"/>
      <c r="I104" s="8"/>
      <c r="M104" s="12"/>
      <c r="O104" s="11"/>
      <c r="P104" s="11"/>
      <c r="Q104" s="11"/>
      <c r="R104" s="11"/>
      <c r="S104" s="11"/>
      <c r="T104" s="8"/>
      <c r="U104" s="8"/>
    </row>
    <row r="105" spans="1:21" x14ac:dyDescent="0.25">
      <c r="A105" s="7"/>
      <c r="B105" s="17"/>
      <c r="D105" s="16"/>
      <c r="E105" s="16"/>
      <c r="F105" s="16"/>
      <c r="G105" s="16"/>
      <c r="H105" s="16"/>
      <c r="I105" s="8"/>
      <c r="M105" s="17"/>
      <c r="O105" s="16"/>
      <c r="P105" s="16"/>
      <c r="Q105" s="16"/>
      <c r="R105" s="16"/>
      <c r="S105" s="16"/>
      <c r="T105" s="8"/>
      <c r="U105" s="7"/>
    </row>
    <row r="106" spans="1:21" x14ac:dyDescent="0.25">
      <c r="A106" s="8"/>
      <c r="B106" s="12"/>
      <c r="D106" s="11"/>
      <c r="E106" s="11"/>
      <c r="F106" s="11"/>
      <c r="G106" s="11"/>
      <c r="H106" s="11"/>
      <c r="I106" s="8"/>
      <c r="M106" s="12"/>
      <c r="O106" s="11"/>
      <c r="P106" s="11"/>
      <c r="Q106" s="11"/>
      <c r="R106" s="11"/>
      <c r="S106" s="11"/>
      <c r="T106" s="8"/>
      <c r="U106" s="8"/>
    </row>
    <row r="107" spans="1:21" x14ac:dyDescent="0.25">
      <c r="A107" s="8"/>
      <c r="B107" s="12"/>
      <c r="D107" s="11"/>
      <c r="E107" s="11"/>
      <c r="F107" s="11"/>
      <c r="G107" s="11"/>
      <c r="H107" s="11"/>
      <c r="I107" s="8"/>
      <c r="M107" s="12"/>
      <c r="O107" s="11"/>
      <c r="P107" s="11"/>
      <c r="Q107" s="11"/>
      <c r="R107" s="11"/>
      <c r="S107" s="11"/>
      <c r="T107" s="8"/>
      <c r="U107" s="8"/>
    </row>
    <row r="108" spans="1:21" x14ac:dyDescent="0.25">
      <c r="A108" s="8"/>
      <c r="B108" s="12"/>
      <c r="D108" s="11"/>
      <c r="E108" s="11"/>
      <c r="F108" s="11"/>
      <c r="G108" s="11"/>
      <c r="H108" s="11"/>
      <c r="I108" s="8"/>
      <c r="M108" s="12"/>
      <c r="O108" s="11"/>
      <c r="P108" s="11"/>
      <c r="Q108" s="11"/>
      <c r="R108" s="11"/>
      <c r="S108" s="11"/>
      <c r="T108" s="8"/>
      <c r="U108" s="8"/>
    </row>
    <row r="109" spans="1:21" x14ac:dyDescent="0.25">
      <c r="A109" s="8"/>
      <c r="B109" s="12"/>
      <c r="D109" s="11"/>
      <c r="E109" s="11"/>
      <c r="F109" s="11"/>
      <c r="G109" s="11"/>
      <c r="H109" s="11"/>
      <c r="I109" s="8"/>
      <c r="M109" s="12"/>
      <c r="O109" s="11"/>
      <c r="P109" s="11"/>
      <c r="Q109" s="11"/>
      <c r="R109" s="11"/>
      <c r="S109" s="11"/>
      <c r="T109" s="8"/>
      <c r="U109" s="8"/>
    </row>
    <row r="110" spans="1:21" x14ac:dyDescent="0.25">
      <c r="A110" s="8"/>
      <c r="B110" s="12"/>
      <c r="D110" s="11"/>
      <c r="E110" s="11"/>
      <c r="F110" s="11"/>
      <c r="G110" s="11"/>
      <c r="H110" s="11"/>
      <c r="I110" s="8"/>
      <c r="M110" s="12"/>
      <c r="O110" s="11"/>
      <c r="P110" s="11"/>
      <c r="Q110" s="11"/>
      <c r="R110" s="11"/>
      <c r="S110" s="11"/>
      <c r="T110" s="8"/>
      <c r="U110" s="8"/>
    </row>
    <row r="111" spans="1:21" x14ac:dyDescent="0.25">
      <c r="A111" s="8"/>
      <c r="B111" s="12"/>
      <c r="D111" s="11"/>
      <c r="E111" s="11"/>
      <c r="F111" s="11"/>
      <c r="G111" s="11"/>
      <c r="H111" s="11"/>
      <c r="I111" s="8"/>
      <c r="M111" s="12"/>
      <c r="O111" s="11"/>
      <c r="P111" s="11"/>
      <c r="Q111" s="11"/>
      <c r="R111" s="11"/>
      <c r="S111" s="11"/>
      <c r="T111" s="8"/>
      <c r="U111" s="8"/>
    </row>
    <row r="112" spans="1:21" x14ac:dyDescent="0.25">
      <c r="A112" s="8"/>
      <c r="B112" s="12"/>
      <c r="D112" s="15"/>
      <c r="E112" s="15"/>
      <c r="F112" s="15"/>
      <c r="G112" s="15"/>
      <c r="H112" s="15"/>
      <c r="I112" s="8"/>
      <c r="M112" s="12"/>
      <c r="O112" s="15"/>
      <c r="P112" s="15"/>
      <c r="Q112" s="15"/>
      <c r="R112" s="15"/>
      <c r="S112" s="15"/>
      <c r="T112" s="11"/>
      <c r="U112" s="11"/>
    </row>
    <row r="113" spans="1:21" x14ac:dyDescent="0.25">
      <c r="A113" s="8"/>
      <c r="B113" s="12"/>
      <c r="D113" s="15"/>
      <c r="E113" s="15"/>
      <c r="F113" s="15"/>
      <c r="G113" s="15"/>
      <c r="H113" s="15"/>
      <c r="I113" s="8"/>
      <c r="M113" s="12"/>
      <c r="O113" s="15"/>
      <c r="P113" s="15"/>
      <c r="Q113" s="15"/>
      <c r="R113" s="15"/>
      <c r="S113" s="15"/>
      <c r="T113" s="11"/>
      <c r="U113" s="11"/>
    </row>
    <row r="114" spans="1:21" x14ac:dyDescent="0.25">
      <c r="A114" s="8"/>
      <c r="B114" s="12"/>
      <c r="D114" s="15"/>
      <c r="E114" s="15"/>
      <c r="F114" s="15"/>
      <c r="G114" s="15"/>
      <c r="H114" s="15"/>
      <c r="I114" s="8"/>
      <c r="M114" s="12"/>
      <c r="O114" s="15"/>
      <c r="P114" s="15"/>
      <c r="Q114" s="15"/>
      <c r="R114" s="15"/>
      <c r="S114" s="15"/>
      <c r="T114" s="11"/>
      <c r="U114" s="11"/>
    </row>
    <row r="115" spans="1:21" x14ac:dyDescent="0.25">
      <c r="A115" s="8"/>
      <c r="B115" s="12"/>
      <c r="D115" s="15"/>
      <c r="E115" s="15"/>
      <c r="F115" s="15"/>
      <c r="G115" s="15"/>
      <c r="H115" s="15"/>
      <c r="I115" s="8"/>
      <c r="M115" s="12"/>
      <c r="O115" s="15"/>
      <c r="P115" s="15"/>
      <c r="Q115" s="15"/>
      <c r="R115" s="15"/>
      <c r="S115" s="15"/>
      <c r="T115" s="11"/>
      <c r="U115" s="11"/>
    </row>
    <row r="116" spans="1:21" x14ac:dyDescent="0.25">
      <c r="A116" s="8"/>
      <c r="B116" s="12"/>
      <c r="D116" s="15"/>
      <c r="E116" s="15"/>
      <c r="F116" s="15"/>
      <c r="G116" s="15"/>
      <c r="H116" s="15"/>
      <c r="I116" s="8"/>
      <c r="M116" s="12"/>
      <c r="O116" s="15"/>
      <c r="P116" s="15"/>
      <c r="Q116" s="15"/>
      <c r="R116" s="15"/>
      <c r="S116" s="15"/>
      <c r="T116" s="11"/>
      <c r="U116" s="11"/>
    </row>
    <row r="117" spans="1:21" x14ac:dyDescent="0.25">
      <c r="A117" s="8"/>
      <c r="B117" s="12"/>
      <c r="D117" s="15"/>
      <c r="E117" s="15"/>
      <c r="F117" s="15"/>
      <c r="G117" s="15"/>
      <c r="H117" s="15"/>
      <c r="I117" s="8"/>
      <c r="M117" s="12"/>
      <c r="O117" s="15"/>
      <c r="P117" s="15"/>
      <c r="Q117" s="15"/>
      <c r="R117" s="15"/>
      <c r="S117" s="15"/>
      <c r="T117" s="11"/>
      <c r="U117" s="11"/>
    </row>
    <row r="118" spans="1:21" x14ac:dyDescent="0.25">
      <c r="A118" s="8"/>
      <c r="B118" s="12"/>
      <c r="D118" s="15"/>
      <c r="E118" s="15"/>
      <c r="F118" s="15"/>
      <c r="G118" s="15"/>
      <c r="H118" s="15"/>
      <c r="I118" s="8"/>
      <c r="M118" s="12"/>
      <c r="O118" s="15"/>
      <c r="P118" s="15"/>
      <c r="Q118" s="15"/>
      <c r="R118" s="15"/>
      <c r="S118" s="15"/>
      <c r="T118" s="11"/>
      <c r="U118" s="11"/>
    </row>
    <row r="119" spans="1:21" x14ac:dyDescent="0.25">
      <c r="A119" s="8"/>
      <c r="B119" s="12"/>
      <c r="D119" s="15"/>
      <c r="E119" s="15"/>
      <c r="F119" s="15"/>
      <c r="G119" s="15"/>
      <c r="H119" s="15"/>
      <c r="I119" s="8"/>
      <c r="M119" s="12"/>
      <c r="O119" s="15"/>
      <c r="P119" s="15"/>
      <c r="Q119" s="15"/>
      <c r="R119" s="15"/>
      <c r="S119" s="15"/>
      <c r="T119" s="11"/>
      <c r="U119" s="11"/>
    </row>
    <row r="120" spans="1:21" x14ac:dyDescent="0.25">
      <c r="A120" s="8"/>
      <c r="B120" s="12"/>
      <c r="D120" s="15"/>
      <c r="E120" s="15"/>
      <c r="F120" s="15"/>
      <c r="G120" s="15"/>
      <c r="H120" s="15"/>
      <c r="I120" s="8"/>
      <c r="M120" s="12"/>
      <c r="O120" s="15"/>
      <c r="P120" s="15"/>
      <c r="Q120" s="15"/>
      <c r="R120" s="15"/>
      <c r="S120" s="15"/>
      <c r="T120" s="11"/>
      <c r="U120" s="11"/>
    </row>
    <row r="121" spans="1:21" x14ac:dyDescent="0.25">
      <c r="A121" s="8"/>
      <c r="B121" s="12"/>
      <c r="D121" s="15"/>
      <c r="E121" s="15"/>
      <c r="F121" s="15"/>
      <c r="G121" s="15"/>
      <c r="H121" s="15"/>
      <c r="I121" s="8"/>
      <c r="M121" s="12"/>
      <c r="O121" s="15"/>
      <c r="P121" s="15"/>
      <c r="Q121" s="15"/>
      <c r="R121" s="15"/>
      <c r="S121" s="15"/>
      <c r="T121" s="11"/>
      <c r="U121" s="11"/>
    </row>
    <row r="122" spans="1:21" x14ac:dyDescent="0.25">
      <c r="A122" s="8"/>
      <c r="B122" s="12"/>
      <c r="D122" s="15"/>
      <c r="E122" s="15"/>
      <c r="F122" s="15"/>
      <c r="G122" s="15"/>
      <c r="H122" s="15"/>
      <c r="I122" s="8"/>
      <c r="M122" s="12"/>
      <c r="O122" s="15"/>
      <c r="P122" s="15"/>
      <c r="Q122" s="15"/>
      <c r="R122" s="15"/>
      <c r="S122" s="15"/>
      <c r="T122" s="11"/>
      <c r="U122" s="11"/>
    </row>
    <row r="123" spans="1:21" x14ac:dyDescent="0.25">
      <c r="A123" s="8"/>
      <c r="B123" s="12"/>
      <c r="D123" s="15"/>
      <c r="E123" s="15"/>
      <c r="F123" s="15"/>
      <c r="G123" s="15"/>
      <c r="H123" s="15"/>
      <c r="I123" s="8"/>
      <c r="M123" s="12"/>
      <c r="O123" s="15"/>
      <c r="P123" s="15"/>
      <c r="Q123" s="15"/>
      <c r="R123" s="15"/>
      <c r="S123" s="15"/>
      <c r="T123" s="11"/>
      <c r="U123" s="11"/>
    </row>
    <row r="124" spans="1:21" x14ac:dyDescent="0.25">
      <c r="A124" s="8"/>
      <c r="B124" s="12"/>
      <c r="D124" s="15"/>
      <c r="E124" s="15"/>
      <c r="F124" s="15"/>
      <c r="G124" s="15"/>
      <c r="H124" s="15"/>
      <c r="I124" s="8"/>
      <c r="M124" s="12"/>
      <c r="O124" s="15"/>
      <c r="P124" s="15"/>
      <c r="Q124" s="15"/>
      <c r="R124" s="15"/>
      <c r="S124" s="15"/>
      <c r="T124" s="11"/>
      <c r="U124" s="11"/>
    </row>
    <row r="125" spans="1:21" x14ac:dyDescent="0.25">
      <c r="A125" s="8"/>
      <c r="B125" s="12"/>
      <c r="D125" s="15"/>
      <c r="E125" s="15"/>
      <c r="F125" s="15"/>
      <c r="G125" s="15"/>
      <c r="H125" s="15"/>
      <c r="I125" s="8"/>
      <c r="M125" s="12"/>
      <c r="O125" s="15"/>
      <c r="P125" s="15"/>
      <c r="Q125" s="15"/>
      <c r="R125" s="15"/>
      <c r="S125" s="15"/>
      <c r="T125" s="11"/>
      <c r="U125" s="11"/>
    </row>
    <row r="126" spans="1:21" x14ac:dyDescent="0.25">
      <c r="A126" s="8"/>
      <c r="B126" s="12"/>
      <c r="D126" s="15"/>
      <c r="E126" s="15"/>
      <c r="F126" s="15"/>
      <c r="G126" s="15"/>
      <c r="H126" s="15"/>
      <c r="I126" s="8"/>
      <c r="M126" s="12"/>
      <c r="O126" s="15"/>
      <c r="P126" s="15"/>
      <c r="Q126" s="15"/>
      <c r="R126" s="15"/>
      <c r="S126" s="15"/>
      <c r="T126" s="11"/>
      <c r="U126" s="11"/>
    </row>
    <row r="127" spans="1:21" x14ac:dyDescent="0.25">
      <c r="A127" s="8"/>
      <c r="B127" s="12"/>
      <c r="D127" s="15"/>
      <c r="E127" s="15"/>
      <c r="F127" s="15"/>
      <c r="G127" s="15"/>
      <c r="H127" s="15"/>
      <c r="I127" s="8"/>
      <c r="M127" s="12"/>
      <c r="O127" s="15"/>
      <c r="P127" s="15"/>
      <c r="Q127" s="15"/>
      <c r="R127" s="15"/>
      <c r="S127" s="15"/>
      <c r="T127" s="11"/>
      <c r="U127" s="11"/>
    </row>
    <row r="128" spans="1:21" x14ac:dyDescent="0.25">
      <c r="A128" s="8"/>
      <c r="B128" s="12"/>
      <c r="D128" s="15"/>
      <c r="E128" s="15"/>
      <c r="F128" s="15"/>
      <c r="G128" s="15"/>
      <c r="H128" s="15"/>
      <c r="I128" s="8"/>
      <c r="M128" s="12"/>
      <c r="O128" s="15"/>
      <c r="P128" s="15"/>
      <c r="Q128" s="15"/>
      <c r="R128" s="15"/>
      <c r="S128" s="15"/>
      <c r="T128" s="11"/>
      <c r="U128" s="11"/>
    </row>
    <row r="129" spans="1:21" x14ac:dyDescent="0.25">
      <c r="A129" s="8"/>
      <c r="B129" s="12"/>
      <c r="D129" s="15"/>
      <c r="E129" s="15"/>
      <c r="F129" s="15"/>
      <c r="G129" s="15"/>
      <c r="H129" s="15"/>
      <c r="I129" s="8"/>
      <c r="M129" s="12"/>
      <c r="O129" s="15"/>
      <c r="P129" s="15"/>
      <c r="Q129" s="15"/>
      <c r="R129" s="15"/>
      <c r="S129" s="15"/>
      <c r="T129" s="11"/>
      <c r="U129" s="11"/>
    </row>
    <row r="130" spans="1:21" x14ac:dyDescent="0.25">
      <c r="A130" s="8"/>
      <c r="B130" s="12"/>
      <c r="D130" s="15"/>
      <c r="E130" s="15"/>
      <c r="F130" s="15"/>
      <c r="G130" s="15"/>
      <c r="H130" s="15"/>
      <c r="I130" s="8"/>
      <c r="M130" s="12"/>
      <c r="O130" s="15"/>
      <c r="P130" s="15"/>
      <c r="Q130" s="15"/>
      <c r="R130" s="15"/>
      <c r="S130" s="15"/>
      <c r="T130" s="11"/>
      <c r="U130" s="11"/>
    </row>
    <row r="131" spans="1:21" x14ac:dyDescent="0.25">
      <c r="A131" s="8"/>
      <c r="B131" s="12"/>
      <c r="D131" s="15"/>
      <c r="E131" s="15"/>
      <c r="F131" s="15"/>
      <c r="G131" s="15"/>
      <c r="H131" s="15"/>
      <c r="I131" s="8"/>
      <c r="M131" s="12"/>
      <c r="O131" s="15"/>
      <c r="P131" s="15"/>
      <c r="Q131" s="15"/>
      <c r="R131" s="15"/>
      <c r="S131" s="15"/>
      <c r="T131" s="11"/>
      <c r="U131" s="11"/>
    </row>
    <row r="132" spans="1:21" x14ac:dyDescent="0.25">
      <c r="A132" s="8"/>
      <c r="B132" s="12"/>
      <c r="D132" s="15"/>
      <c r="E132" s="15"/>
      <c r="F132" s="15"/>
      <c r="G132" s="15"/>
      <c r="H132" s="15"/>
      <c r="I132" s="8"/>
      <c r="M132" s="12"/>
      <c r="O132" s="15"/>
      <c r="P132" s="15"/>
      <c r="Q132" s="15"/>
      <c r="R132" s="15"/>
      <c r="S132" s="15"/>
      <c r="T132" s="11"/>
      <c r="U132" s="11"/>
    </row>
    <row r="133" spans="1:21" x14ac:dyDescent="0.25">
      <c r="A133" s="8"/>
      <c r="B133" s="12"/>
      <c r="D133" s="15"/>
      <c r="E133" s="15"/>
      <c r="F133" s="15"/>
      <c r="G133" s="15"/>
      <c r="H133" s="15"/>
      <c r="I133" s="8"/>
      <c r="M133" s="12"/>
      <c r="O133" s="15"/>
      <c r="P133" s="15"/>
      <c r="Q133" s="15"/>
      <c r="R133" s="15"/>
      <c r="S133" s="15"/>
      <c r="T133" s="11"/>
      <c r="U133" s="11"/>
    </row>
    <row r="134" spans="1:21" x14ac:dyDescent="0.25">
      <c r="A134" s="8"/>
      <c r="B134" s="12"/>
      <c r="D134" s="15"/>
      <c r="E134" s="15"/>
      <c r="F134" s="15"/>
      <c r="G134" s="15"/>
      <c r="H134" s="15"/>
      <c r="I134" s="8"/>
      <c r="M134" s="12"/>
      <c r="O134" s="15"/>
      <c r="P134" s="15"/>
      <c r="Q134" s="15"/>
      <c r="R134" s="15"/>
      <c r="S134" s="15"/>
      <c r="T134" s="11"/>
      <c r="U134" s="11"/>
    </row>
    <row r="135" spans="1:21" x14ac:dyDescent="0.25">
      <c r="A135" s="8"/>
      <c r="B135" s="12"/>
      <c r="D135" s="15"/>
      <c r="E135" s="15"/>
      <c r="F135" s="15"/>
      <c r="G135" s="15"/>
      <c r="H135" s="15"/>
      <c r="I135" s="8"/>
      <c r="M135" s="12"/>
      <c r="O135" s="15"/>
      <c r="P135" s="15"/>
      <c r="Q135" s="15"/>
      <c r="R135" s="15"/>
      <c r="S135" s="15"/>
      <c r="T135" s="11"/>
      <c r="U135" s="11"/>
    </row>
    <row r="136" spans="1:21" x14ac:dyDescent="0.25">
      <c r="A136" s="8"/>
      <c r="B136" s="12"/>
      <c r="D136" s="15"/>
      <c r="E136" s="15"/>
      <c r="F136" s="15"/>
      <c r="G136" s="15"/>
      <c r="H136" s="15"/>
      <c r="I136" s="8"/>
      <c r="M136" s="12"/>
      <c r="O136" s="15"/>
      <c r="P136" s="15"/>
      <c r="Q136" s="15"/>
      <c r="R136" s="15"/>
      <c r="S136" s="15"/>
      <c r="T136" s="11"/>
      <c r="U136" s="11"/>
    </row>
    <row r="137" spans="1:21" x14ac:dyDescent="0.25">
      <c r="A137" s="8"/>
      <c r="B137" s="12"/>
      <c r="D137" s="15"/>
      <c r="E137" s="15"/>
      <c r="F137" s="15"/>
      <c r="G137" s="15"/>
      <c r="H137" s="15"/>
      <c r="I137" s="8"/>
      <c r="M137" s="12"/>
      <c r="O137" s="15"/>
      <c r="P137" s="15"/>
      <c r="Q137" s="15"/>
      <c r="R137" s="15"/>
      <c r="S137" s="15"/>
      <c r="T137" s="11"/>
      <c r="U137" s="11"/>
    </row>
    <row r="138" spans="1:21" x14ac:dyDescent="0.25">
      <c r="A138" s="8"/>
      <c r="B138" s="12"/>
      <c r="D138" s="15"/>
      <c r="E138" s="15"/>
      <c r="F138" s="15"/>
      <c r="G138" s="15"/>
      <c r="H138" s="15"/>
      <c r="I138" s="8"/>
      <c r="M138" s="12"/>
      <c r="O138" s="15"/>
      <c r="P138" s="15"/>
      <c r="Q138" s="15"/>
      <c r="R138" s="15"/>
      <c r="S138" s="15"/>
      <c r="T138" s="11"/>
      <c r="U138" s="11"/>
    </row>
    <row r="139" spans="1:21" x14ac:dyDescent="0.25">
      <c r="A139" s="8"/>
      <c r="B139" s="12"/>
      <c r="D139" s="15"/>
      <c r="E139" s="15"/>
      <c r="F139" s="15"/>
      <c r="G139" s="15"/>
      <c r="H139" s="15"/>
      <c r="I139" s="8"/>
      <c r="M139" s="12"/>
      <c r="O139" s="15"/>
      <c r="P139" s="15"/>
      <c r="Q139" s="15"/>
      <c r="R139" s="15"/>
      <c r="S139" s="15"/>
      <c r="T139" s="11"/>
      <c r="U139" s="11"/>
    </row>
    <row r="140" spans="1:21" x14ac:dyDescent="0.25">
      <c r="A140" s="8"/>
      <c r="B140" s="12"/>
      <c r="D140" s="15"/>
      <c r="E140" s="15"/>
      <c r="F140" s="15"/>
      <c r="G140" s="15"/>
      <c r="H140" s="15"/>
      <c r="I140" s="8"/>
      <c r="M140" s="12"/>
      <c r="O140" s="15"/>
      <c r="P140" s="15"/>
      <c r="Q140" s="15"/>
      <c r="R140" s="15"/>
      <c r="S140" s="15"/>
      <c r="T140" s="11"/>
      <c r="U140" s="11"/>
    </row>
    <row r="141" spans="1:21" x14ac:dyDescent="0.25">
      <c r="A141" s="8"/>
      <c r="B141" s="12"/>
      <c r="D141" s="15"/>
      <c r="E141" s="15"/>
      <c r="F141" s="15"/>
      <c r="G141" s="15"/>
      <c r="H141" s="15"/>
      <c r="I141" s="8"/>
      <c r="M141" s="12"/>
      <c r="O141" s="15"/>
      <c r="P141" s="15"/>
      <c r="Q141" s="15"/>
      <c r="R141" s="15"/>
      <c r="S141" s="15"/>
      <c r="T141" s="11"/>
      <c r="U141" s="11"/>
    </row>
    <row r="142" spans="1:21" x14ac:dyDescent="0.25">
      <c r="A142" s="8"/>
      <c r="B142" s="12"/>
      <c r="D142" s="15"/>
      <c r="E142" s="15"/>
      <c r="F142" s="15"/>
      <c r="G142" s="15"/>
      <c r="H142" s="15"/>
      <c r="I142" s="8"/>
      <c r="M142" s="12"/>
      <c r="O142" s="15"/>
      <c r="P142" s="15"/>
      <c r="Q142" s="15"/>
      <c r="R142" s="15"/>
      <c r="S142" s="15"/>
      <c r="T142" s="11"/>
      <c r="U142" s="11"/>
    </row>
    <row r="143" spans="1:21" x14ac:dyDescent="0.25">
      <c r="A143" s="8"/>
      <c r="B143" s="12"/>
      <c r="D143" s="15"/>
      <c r="E143" s="15"/>
      <c r="F143" s="15"/>
      <c r="G143" s="15"/>
      <c r="H143" s="15"/>
      <c r="I143" s="8"/>
      <c r="M143" s="12"/>
      <c r="O143" s="15"/>
      <c r="P143" s="15"/>
      <c r="Q143" s="15"/>
      <c r="R143" s="15"/>
      <c r="S143" s="15"/>
      <c r="T143" s="11"/>
      <c r="U143" s="11"/>
    </row>
    <row r="144" spans="1:21" x14ac:dyDescent="0.25">
      <c r="A144" s="8"/>
      <c r="B144" s="12"/>
      <c r="D144" s="15"/>
      <c r="E144" s="15"/>
      <c r="F144" s="15"/>
      <c r="G144" s="15"/>
      <c r="H144" s="15"/>
      <c r="I144" s="8"/>
      <c r="M144" s="12"/>
      <c r="O144" s="15"/>
      <c r="P144" s="15"/>
      <c r="Q144" s="15"/>
      <c r="R144" s="15"/>
      <c r="S144" s="15"/>
      <c r="T144" s="11"/>
      <c r="U144" s="11"/>
    </row>
    <row r="145" spans="1:21" x14ac:dyDescent="0.25">
      <c r="A145" s="8"/>
      <c r="B145" s="12"/>
      <c r="D145" s="15"/>
      <c r="E145" s="15"/>
      <c r="F145" s="15"/>
      <c r="G145" s="15"/>
      <c r="H145" s="15"/>
      <c r="I145" s="8"/>
      <c r="M145" s="12"/>
      <c r="O145" s="15"/>
      <c r="P145" s="15"/>
      <c r="Q145" s="15"/>
      <c r="R145" s="15"/>
      <c r="S145" s="15"/>
      <c r="T145" s="11"/>
      <c r="U145" s="11"/>
    </row>
    <row r="146" spans="1:21" x14ac:dyDescent="0.25">
      <c r="A146" s="8"/>
      <c r="B146" s="12"/>
      <c r="D146" s="15"/>
      <c r="E146" s="15"/>
      <c r="F146" s="15"/>
      <c r="G146" s="15"/>
      <c r="H146" s="15"/>
      <c r="I146" s="8"/>
      <c r="M146" s="12"/>
      <c r="O146" s="15"/>
      <c r="P146" s="15"/>
      <c r="Q146" s="15"/>
      <c r="R146" s="15"/>
      <c r="S146" s="15"/>
      <c r="T146" s="11"/>
      <c r="U146" s="11"/>
    </row>
    <row r="147" spans="1:21" x14ac:dyDescent="0.25">
      <c r="A147" s="8"/>
      <c r="B147" s="12"/>
      <c r="D147" s="15"/>
      <c r="E147" s="15"/>
      <c r="F147" s="15"/>
      <c r="G147" s="15"/>
      <c r="H147" s="15"/>
      <c r="I147" s="8"/>
      <c r="M147" s="12"/>
      <c r="O147" s="15"/>
      <c r="P147" s="15"/>
      <c r="Q147" s="15"/>
      <c r="R147" s="15"/>
      <c r="S147" s="15"/>
      <c r="T147" s="11"/>
      <c r="U147" s="11"/>
    </row>
    <row r="148" spans="1:21" x14ac:dyDescent="0.25">
      <c r="A148" s="8"/>
      <c r="B148" s="12"/>
      <c r="D148" s="15"/>
      <c r="E148" s="15"/>
      <c r="F148" s="15"/>
      <c r="G148" s="15"/>
      <c r="H148" s="15"/>
      <c r="I148" s="8"/>
      <c r="M148" s="12"/>
      <c r="O148" s="15"/>
      <c r="P148" s="15"/>
      <c r="Q148" s="15"/>
      <c r="R148" s="15"/>
      <c r="S148" s="15"/>
      <c r="T148" s="11"/>
      <c r="U148" s="11"/>
    </row>
    <row r="149" spans="1:21" x14ac:dyDescent="0.25">
      <c r="A149" s="8"/>
      <c r="B149" s="12"/>
      <c r="D149" s="15"/>
      <c r="E149" s="15"/>
      <c r="F149" s="15"/>
      <c r="G149" s="15"/>
      <c r="H149" s="15"/>
      <c r="I149" s="8"/>
      <c r="M149" s="12"/>
      <c r="O149" s="15"/>
      <c r="P149" s="15"/>
      <c r="Q149" s="15"/>
      <c r="R149" s="15"/>
      <c r="S149" s="15"/>
      <c r="T149" s="11"/>
      <c r="U149" s="11"/>
    </row>
    <row r="150" spans="1:21" x14ac:dyDescent="0.25">
      <c r="A150" s="8"/>
      <c r="B150" s="12"/>
      <c r="D150" s="15"/>
      <c r="E150" s="15"/>
      <c r="F150" s="15"/>
      <c r="G150" s="15"/>
      <c r="H150" s="15"/>
      <c r="I150" s="8"/>
      <c r="M150" s="12"/>
      <c r="O150" s="15"/>
      <c r="P150" s="15"/>
      <c r="Q150" s="15"/>
      <c r="R150" s="15"/>
      <c r="S150" s="15"/>
      <c r="T150" s="11"/>
      <c r="U150" s="11"/>
    </row>
    <row r="151" spans="1:21" x14ac:dyDescent="0.25">
      <c r="A151" s="8"/>
      <c r="B151" s="12"/>
      <c r="D151" s="11"/>
      <c r="E151" s="11"/>
      <c r="F151" s="11"/>
      <c r="G151" s="11"/>
      <c r="H151" s="11"/>
      <c r="I151" s="8"/>
      <c r="M151" s="12"/>
      <c r="O151" s="11"/>
      <c r="P151" s="11"/>
      <c r="Q151" s="11"/>
      <c r="R151" s="11"/>
      <c r="S151" s="11"/>
      <c r="T151" s="11"/>
      <c r="U151" s="11"/>
    </row>
    <row r="152" spans="1:21" x14ac:dyDescent="0.25">
      <c r="A152" s="8"/>
      <c r="B152" s="12"/>
      <c r="D152" s="11"/>
      <c r="E152" s="11"/>
      <c r="F152" s="11"/>
      <c r="G152" s="11"/>
      <c r="H152" s="11"/>
      <c r="I152" s="8"/>
      <c r="M152" s="12"/>
      <c r="O152" s="11"/>
      <c r="P152" s="11"/>
      <c r="Q152" s="11"/>
      <c r="R152" s="11"/>
      <c r="S152" s="11"/>
      <c r="T152" s="11"/>
      <c r="U152" s="11"/>
    </row>
    <row r="153" spans="1:21" x14ac:dyDescent="0.25">
      <c r="A153" s="8"/>
      <c r="B153" s="12"/>
      <c r="D153" s="11"/>
      <c r="E153" s="11"/>
      <c r="F153" s="11"/>
      <c r="G153" s="11"/>
      <c r="H153" s="11"/>
      <c r="I153" s="8"/>
      <c r="M153" s="12"/>
      <c r="O153" s="11"/>
      <c r="P153" s="11"/>
      <c r="Q153" s="11"/>
      <c r="R153" s="11"/>
      <c r="S153" s="11"/>
      <c r="T153" s="11"/>
      <c r="U153" s="11"/>
    </row>
    <row r="154" spans="1:21" x14ac:dyDescent="0.25">
      <c r="A154" s="8"/>
      <c r="B154" s="12"/>
      <c r="D154" s="11"/>
      <c r="E154" s="11"/>
      <c r="F154" s="11"/>
      <c r="G154" s="11"/>
      <c r="H154" s="11"/>
      <c r="I154" s="8"/>
      <c r="M154" s="12"/>
      <c r="O154" s="11"/>
      <c r="P154" s="11"/>
      <c r="Q154" s="11"/>
      <c r="R154" s="11"/>
      <c r="S154" s="11"/>
      <c r="T154" s="11"/>
      <c r="U154" s="11"/>
    </row>
    <row r="155" spans="1:21" x14ac:dyDescent="0.25">
      <c r="A155" s="8"/>
      <c r="B155" s="12"/>
      <c r="D155" s="11"/>
      <c r="E155" s="11"/>
      <c r="F155" s="11"/>
      <c r="G155" s="11"/>
      <c r="H155" s="11"/>
      <c r="I155" s="8"/>
      <c r="M155" s="12"/>
      <c r="O155" s="11"/>
      <c r="P155" s="11"/>
      <c r="Q155" s="11"/>
      <c r="R155" s="11"/>
      <c r="S155" s="11"/>
      <c r="T155" s="11"/>
      <c r="U155" s="11"/>
    </row>
    <row r="156" spans="1:21" x14ac:dyDescent="0.25">
      <c r="A156" s="8"/>
      <c r="B156" s="12"/>
      <c r="D156" s="11"/>
      <c r="E156" s="11"/>
      <c r="F156" s="11"/>
      <c r="G156" s="11"/>
      <c r="H156" s="11"/>
      <c r="I156" s="8"/>
      <c r="M156" s="12"/>
      <c r="O156" s="11"/>
      <c r="P156" s="11"/>
      <c r="Q156" s="11"/>
      <c r="R156" s="11"/>
      <c r="S156" s="11"/>
      <c r="T156" s="11"/>
      <c r="U156" s="11"/>
    </row>
    <row r="157" spans="1:21" x14ac:dyDescent="0.25">
      <c r="A157" s="8"/>
      <c r="B157" s="12"/>
      <c r="D157" s="11"/>
      <c r="E157" s="11"/>
      <c r="F157" s="11"/>
      <c r="G157" s="11"/>
      <c r="H157" s="11"/>
      <c r="I157" s="8"/>
      <c r="M157" s="12"/>
      <c r="O157" s="11"/>
      <c r="P157" s="11"/>
      <c r="Q157" s="11"/>
      <c r="R157" s="11"/>
      <c r="S157" s="11"/>
      <c r="T157" s="11"/>
      <c r="U157" s="11"/>
    </row>
    <row r="158" spans="1:21" x14ac:dyDescent="0.25">
      <c r="A158" s="8"/>
      <c r="B158" s="12"/>
      <c r="D158" s="11"/>
      <c r="E158" s="11"/>
      <c r="F158" s="11"/>
      <c r="G158" s="11"/>
      <c r="H158" s="11"/>
      <c r="I158" s="8"/>
      <c r="M158" s="12"/>
      <c r="O158" s="11"/>
      <c r="P158" s="11"/>
      <c r="Q158" s="11"/>
      <c r="R158" s="11"/>
      <c r="S158" s="11"/>
      <c r="T158" s="11"/>
      <c r="U158" s="11"/>
    </row>
    <row r="159" spans="1:21" x14ac:dyDescent="0.25">
      <c r="A159" s="8"/>
      <c r="B159" s="12"/>
      <c r="D159" s="11"/>
      <c r="E159" s="11"/>
      <c r="F159" s="11"/>
      <c r="G159" s="11"/>
      <c r="H159" s="11"/>
      <c r="I159" s="8"/>
      <c r="M159" s="12"/>
      <c r="O159" s="11"/>
      <c r="P159" s="11"/>
      <c r="Q159" s="11"/>
      <c r="R159" s="11"/>
      <c r="S159" s="11"/>
      <c r="T159" s="11"/>
      <c r="U159" s="11"/>
    </row>
    <row r="160" spans="1:21" x14ac:dyDescent="0.25">
      <c r="A160" s="8"/>
      <c r="B160" s="12"/>
      <c r="D160" s="11"/>
      <c r="E160" s="11"/>
      <c r="F160" s="11"/>
      <c r="G160" s="11"/>
      <c r="H160" s="11"/>
      <c r="I160" s="8"/>
      <c r="M160" s="12"/>
      <c r="O160" s="11"/>
      <c r="P160" s="11"/>
      <c r="Q160" s="11"/>
      <c r="R160" s="11"/>
      <c r="S160" s="11"/>
      <c r="T160" s="11"/>
      <c r="U160" s="11"/>
    </row>
    <row r="161" spans="1:21" x14ac:dyDescent="0.25">
      <c r="A161" s="8"/>
      <c r="B161" s="12"/>
      <c r="D161" s="11"/>
      <c r="E161" s="11"/>
      <c r="F161" s="11"/>
      <c r="G161" s="11"/>
      <c r="H161" s="11"/>
      <c r="I161" s="8"/>
      <c r="M161" s="12"/>
      <c r="O161" s="11"/>
      <c r="P161" s="11"/>
      <c r="Q161" s="11"/>
      <c r="R161" s="11"/>
      <c r="S161" s="11"/>
      <c r="T161" s="11"/>
      <c r="U161" s="11"/>
    </row>
    <row r="162" spans="1:21" x14ac:dyDescent="0.25">
      <c r="A162" s="8"/>
      <c r="B162" s="12"/>
      <c r="D162" s="11"/>
      <c r="E162" s="11"/>
      <c r="F162" s="11"/>
      <c r="G162" s="11"/>
      <c r="H162" s="11"/>
      <c r="I162" s="8"/>
      <c r="M162" s="12"/>
      <c r="O162" s="11"/>
      <c r="P162" s="11"/>
      <c r="Q162" s="11"/>
      <c r="R162" s="11"/>
      <c r="S162" s="11"/>
      <c r="T162" s="11"/>
      <c r="U162" s="11"/>
    </row>
    <row r="163" spans="1:21" x14ac:dyDescent="0.25">
      <c r="A163" s="8"/>
      <c r="B163" s="12"/>
      <c r="D163" s="11"/>
      <c r="E163" s="11"/>
      <c r="F163" s="11"/>
      <c r="G163" s="11"/>
      <c r="H163" s="11"/>
      <c r="I163" s="8"/>
      <c r="M163" s="12"/>
      <c r="O163" s="11"/>
      <c r="P163" s="11"/>
      <c r="Q163" s="11"/>
      <c r="R163" s="11"/>
      <c r="S163" s="11"/>
      <c r="T163" s="11"/>
      <c r="U163" s="11"/>
    </row>
    <row r="164" spans="1:21" x14ac:dyDescent="0.25">
      <c r="A164" s="8"/>
      <c r="B164" s="12"/>
      <c r="D164" s="11"/>
      <c r="E164" s="11"/>
      <c r="F164" s="11"/>
      <c r="G164" s="11"/>
      <c r="H164" s="11"/>
      <c r="I164" s="8"/>
      <c r="M164" s="12"/>
      <c r="O164" s="11"/>
      <c r="P164" s="11"/>
      <c r="Q164" s="11"/>
      <c r="R164" s="11"/>
      <c r="S164" s="11"/>
      <c r="T164" s="11"/>
      <c r="U164" s="11"/>
    </row>
    <row r="165" spans="1:21" x14ac:dyDescent="0.25">
      <c r="A165" s="8"/>
      <c r="B165" s="12"/>
      <c r="D165" s="11"/>
      <c r="E165" s="11"/>
      <c r="F165" s="11"/>
      <c r="G165" s="11"/>
      <c r="H165" s="11"/>
      <c r="I165" s="8"/>
      <c r="M165" s="12"/>
      <c r="O165" s="11"/>
      <c r="P165" s="11"/>
      <c r="Q165" s="11"/>
      <c r="R165" s="11"/>
      <c r="S165" s="11"/>
      <c r="T165" s="11"/>
      <c r="U165" s="11"/>
    </row>
    <row r="166" spans="1:21" x14ac:dyDescent="0.25">
      <c r="A166" s="8"/>
      <c r="B166" s="12"/>
      <c r="D166" s="11"/>
      <c r="E166" s="11"/>
      <c r="F166" s="11"/>
      <c r="G166" s="11"/>
      <c r="H166" s="11"/>
      <c r="I166" s="8"/>
      <c r="M166" s="12"/>
      <c r="O166" s="11"/>
      <c r="P166" s="11"/>
      <c r="Q166" s="11"/>
      <c r="R166" s="11"/>
      <c r="S166" s="11"/>
      <c r="T166" s="11"/>
      <c r="U166" s="11"/>
    </row>
    <row r="167" spans="1:21" x14ac:dyDescent="0.25">
      <c r="A167" s="8"/>
      <c r="B167" s="12"/>
      <c r="D167" s="11"/>
      <c r="E167" s="11"/>
      <c r="F167" s="11"/>
      <c r="G167" s="11"/>
      <c r="H167" s="11"/>
      <c r="I167" s="8"/>
      <c r="M167" s="12"/>
      <c r="O167" s="11"/>
      <c r="P167" s="11"/>
      <c r="Q167" s="11"/>
      <c r="R167" s="11"/>
      <c r="S167" s="11"/>
      <c r="T167" s="11"/>
      <c r="U167" s="11"/>
    </row>
    <row r="168" spans="1:21" x14ac:dyDescent="0.25">
      <c r="A168" s="8"/>
      <c r="B168" s="12"/>
      <c r="D168" s="11"/>
      <c r="E168" s="11"/>
      <c r="F168" s="11"/>
      <c r="G168" s="11"/>
      <c r="H168" s="11"/>
      <c r="I168" s="8"/>
      <c r="M168" s="12"/>
      <c r="O168" s="11"/>
      <c r="P168" s="11"/>
      <c r="Q168" s="11"/>
      <c r="R168" s="11"/>
      <c r="S168" s="11"/>
      <c r="T168" s="11"/>
      <c r="U168" s="11"/>
    </row>
    <row r="169" spans="1:21" x14ac:dyDescent="0.25">
      <c r="A169" s="8"/>
      <c r="B169" s="12"/>
      <c r="D169" s="11"/>
      <c r="E169" s="11"/>
      <c r="F169" s="11"/>
      <c r="G169" s="11"/>
      <c r="H169" s="11"/>
      <c r="I169" s="8"/>
      <c r="M169" s="12"/>
      <c r="O169" s="11"/>
      <c r="P169" s="11"/>
      <c r="Q169" s="11"/>
      <c r="R169" s="11"/>
      <c r="S169" s="11"/>
      <c r="T169" s="11"/>
      <c r="U169" s="11"/>
    </row>
    <row r="170" spans="1:21" x14ac:dyDescent="0.25">
      <c r="A170" s="8"/>
      <c r="B170" s="12"/>
      <c r="D170" s="11"/>
      <c r="E170" s="11"/>
      <c r="F170" s="11"/>
      <c r="G170" s="11"/>
      <c r="H170" s="11"/>
      <c r="I170" s="8"/>
      <c r="M170" s="12"/>
      <c r="O170" s="11"/>
      <c r="P170" s="11"/>
      <c r="Q170" s="11"/>
      <c r="R170" s="11"/>
      <c r="S170" s="11"/>
      <c r="T170" s="11"/>
      <c r="U170" s="11"/>
    </row>
    <row r="171" spans="1:21" x14ac:dyDescent="0.25">
      <c r="A171" s="8"/>
      <c r="B171" s="12"/>
      <c r="D171" s="11"/>
      <c r="E171" s="11"/>
      <c r="F171" s="11"/>
      <c r="G171" s="11"/>
      <c r="H171" s="11"/>
      <c r="I171" s="8"/>
      <c r="M171" s="12"/>
      <c r="O171" s="11"/>
      <c r="P171" s="11"/>
      <c r="Q171" s="11"/>
      <c r="R171" s="11"/>
      <c r="S171" s="11"/>
      <c r="T171" s="11"/>
      <c r="U171" s="11"/>
    </row>
    <row r="172" spans="1:21" x14ac:dyDescent="0.25">
      <c r="A172" s="8"/>
      <c r="B172" s="12"/>
      <c r="D172" s="11"/>
      <c r="E172" s="11"/>
      <c r="F172" s="11"/>
      <c r="G172" s="11"/>
      <c r="H172" s="11"/>
      <c r="I172" s="8"/>
      <c r="M172" s="12"/>
      <c r="O172" s="11"/>
      <c r="P172" s="11"/>
      <c r="Q172" s="11"/>
      <c r="R172" s="11"/>
      <c r="S172" s="11"/>
      <c r="T172" s="11"/>
      <c r="U172" s="11"/>
    </row>
    <row r="173" spans="1:21" x14ac:dyDescent="0.25">
      <c r="A173" s="8"/>
      <c r="B173" s="12"/>
      <c r="D173" s="11"/>
      <c r="E173" s="11"/>
      <c r="F173" s="11"/>
      <c r="G173" s="11"/>
      <c r="H173" s="11"/>
      <c r="I173" s="8"/>
      <c r="M173" s="12"/>
      <c r="O173" s="11"/>
      <c r="P173" s="11"/>
      <c r="Q173" s="11"/>
      <c r="R173" s="11"/>
      <c r="S173" s="11"/>
      <c r="T173" s="11"/>
      <c r="U173" s="11"/>
    </row>
    <row r="174" spans="1:21" x14ac:dyDescent="0.25">
      <c r="A174" s="8"/>
      <c r="B174" s="12"/>
      <c r="D174" s="11"/>
      <c r="E174" s="11"/>
      <c r="F174" s="11"/>
      <c r="G174" s="11"/>
      <c r="H174" s="11"/>
      <c r="I174" s="8"/>
      <c r="M174" s="12"/>
      <c r="O174" s="11"/>
      <c r="P174" s="11"/>
      <c r="Q174" s="11"/>
      <c r="R174" s="11"/>
      <c r="S174" s="11"/>
      <c r="T174" s="11"/>
      <c r="U174" s="11"/>
    </row>
    <row r="175" spans="1:21" x14ac:dyDescent="0.25">
      <c r="A175" s="8"/>
      <c r="B175" s="12"/>
      <c r="D175" s="11"/>
      <c r="E175" s="11"/>
      <c r="F175" s="11"/>
      <c r="G175" s="11"/>
      <c r="H175" s="11"/>
      <c r="I175" s="8"/>
      <c r="M175" s="12"/>
      <c r="O175" s="11"/>
      <c r="P175" s="11"/>
      <c r="Q175" s="11"/>
      <c r="R175" s="11"/>
      <c r="S175" s="11"/>
      <c r="T175" s="11"/>
      <c r="U175" s="11"/>
    </row>
    <row r="176" spans="1:21" x14ac:dyDescent="0.25">
      <c r="A176" s="8"/>
      <c r="B176" s="12"/>
      <c r="D176" s="11"/>
      <c r="E176" s="11"/>
      <c r="F176" s="11"/>
      <c r="G176" s="11"/>
      <c r="H176" s="11"/>
      <c r="I176" s="8"/>
      <c r="M176" s="12"/>
      <c r="O176" s="11"/>
      <c r="P176" s="11"/>
      <c r="Q176" s="11"/>
      <c r="R176" s="11"/>
      <c r="S176" s="11"/>
      <c r="T176" s="11"/>
      <c r="U176" s="11"/>
    </row>
    <row r="177" spans="1:21" x14ac:dyDescent="0.25">
      <c r="A177" s="8"/>
      <c r="B177" s="12"/>
      <c r="D177" s="11"/>
      <c r="E177" s="11"/>
      <c r="F177" s="11"/>
      <c r="G177" s="11"/>
      <c r="H177" s="11"/>
      <c r="I177" s="8"/>
      <c r="M177" s="12"/>
      <c r="O177" s="11"/>
      <c r="P177" s="11"/>
      <c r="Q177" s="11"/>
      <c r="R177" s="11"/>
      <c r="S177" s="11"/>
      <c r="T177" s="11"/>
      <c r="U177" s="11"/>
    </row>
    <row r="178" spans="1:21" x14ac:dyDescent="0.25">
      <c r="A178" s="8"/>
      <c r="B178" s="12"/>
      <c r="D178" s="11"/>
      <c r="E178" s="11"/>
      <c r="F178" s="11"/>
      <c r="G178" s="11"/>
      <c r="H178" s="11"/>
      <c r="I178" s="8"/>
      <c r="M178" s="12"/>
      <c r="O178" s="11"/>
      <c r="P178" s="11"/>
      <c r="Q178" s="11"/>
      <c r="R178" s="11"/>
      <c r="S178" s="11"/>
      <c r="T178" s="11"/>
      <c r="U178" s="11"/>
    </row>
    <row r="179" spans="1:21" x14ac:dyDescent="0.25">
      <c r="A179" s="8"/>
      <c r="B179" s="12"/>
      <c r="D179" s="11"/>
      <c r="E179" s="11"/>
      <c r="F179" s="11"/>
      <c r="G179" s="11"/>
      <c r="H179" s="11"/>
      <c r="I179" s="8"/>
      <c r="M179" s="12"/>
      <c r="O179" s="11"/>
      <c r="P179" s="11"/>
      <c r="Q179" s="11"/>
      <c r="R179" s="11"/>
      <c r="S179" s="11"/>
      <c r="T179" s="11"/>
      <c r="U179" s="11"/>
    </row>
    <row r="180" spans="1:21" x14ac:dyDescent="0.25">
      <c r="A180" s="8"/>
      <c r="B180" s="12"/>
      <c r="D180" s="11"/>
      <c r="E180" s="11"/>
      <c r="F180" s="11"/>
      <c r="G180" s="11"/>
      <c r="H180" s="11"/>
      <c r="I180" s="8"/>
      <c r="M180" s="12"/>
      <c r="O180" s="11"/>
      <c r="P180" s="11"/>
      <c r="Q180" s="11"/>
      <c r="R180" s="11"/>
      <c r="S180" s="11"/>
      <c r="T180" s="11"/>
      <c r="U180" s="11"/>
    </row>
    <row r="181" spans="1:21" x14ac:dyDescent="0.25">
      <c r="A181" s="8"/>
      <c r="B181" s="12"/>
      <c r="D181" s="11"/>
      <c r="E181" s="11"/>
      <c r="F181" s="11"/>
      <c r="G181" s="11"/>
      <c r="H181" s="11"/>
      <c r="I181" s="8"/>
      <c r="M181" s="12"/>
      <c r="O181" s="11"/>
      <c r="P181" s="11"/>
      <c r="Q181" s="11"/>
      <c r="R181" s="11"/>
      <c r="S181" s="11"/>
      <c r="T181" s="11"/>
      <c r="U181" s="11"/>
    </row>
    <row r="182" spans="1:21" x14ac:dyDescent="0.25">
      <c r="A182" s="8"/>
      <c r="B182" s="12"/>
      <c r="D182" s="11"/>
      <c r="E182" s="11"/>
      <c r="F182" s="11"/>
      <c r="G182" s="11"/>
      <c r="H182" s="11"/>
      <c r="I182" s="8"/>
      <c r="M182" s="12"/>
      <c r="O182" s="11"/>
      <c r="P182" s="11"/>
      <c r="Q182" s="11"/>
      <c r="R182" s="11"/>
      <c r="S182" s="11"/>
      <c r="T182" s="11"/>
      <c r="U182" s="11"/>
    </row>
    <row r="183" spans="1:21" x14ac:dyDescent="0.25">
      <c r="A183" s="8"/>
      <c r="B183" s="12"/>
      <c r="D183" s="11"/>
      <c r="E183" s="11"/>
      <c r="F183" s="11"/>
      <c r="G183" s="11"/>
      <c r="H183" s="11"/>
      <c r="I183" s="8"/>
      <c r="M183" s="12"/>
      <c r="O183" s="11"/>
      <c r="P183" s="11"/>
      <c r="Q183" s="11"/>
      <c r="R183" s="11"/>
      <c r="S183" s="11"/>
      <c r="T183" s="11"/>
      <c r="U183" s="11"/>
    </row>
    <row r="184" spans="1:21" x14ac:dyDescent="0.25">
      <c r="A184" s="8"/>
      <c r="B184" s="12"/>
      <c r="D184" s="11"/>
      <c r="E184" s="11"/>
      <c r="F184" s="11"/>
      <c r="G184" s="11"/>
      <c r="H184" s="11"/>
      <c r="I184" s="8"/>
      <c r="M184" s="12"/>
      <c r="O184" s="11"/>
      <c r="P184" s="11"/>
      <c r="Q184" s="11"/>
      <c r="R184" s="11"/>
      <c r="S184" s="11"/>
      <c r="T184" s="11"/>
      <c r="U184" s="11"/>
    </row>
    <row r="185" spans="1:21" x14ac:dyDescent="0.25">
      <c r="A185" s="8"/>
      <c r="B185" s="12"/>
      <c r="D185" s="11"/>
      <c r="E185" s="11"/>
      <c r="F185" s="11"/>
      <c r="G185" s="11"/>
      <c r="H185" s="11"/>
      <c r="I185" s="8"/>
      <c r="M185" s="12"/>
      <c r="O185" s="11"/>
      <c r="P185" s="11"/>
      <c r="Q185" s="11"/>
      <c r="R185" s="11"/>
      <c r="S185" s="11"/>
      <c r="T185" s="11"/>
      <c r="U185" s="11"/>
    </row>
    <row r="186" spans="1:21" x14ac:dyDescent="0.25">
      <c r="A186" s="8"/>
      <c r="B186" s="12"/>
      <c r="D186" s="11"/>
      <c r="E186" s="11"/>
      <c r="F186" s="11"/>
      <c r="G186" s="11"/>
      <c r="H186" s="11"/>
      <c r="I186" s="8"/>
      <c r="M186" s="12"/>
      <c r="O186" s="11"/>
      <c r="P186" s="11"/>
      <c r="Q186" s="11"/>
      <c r="R186" s="11"/>
      <c r="S186" s="11"/>
      <c r="T186" s="11"/>
      <c r="U186" s="11"/>
    </row>
    <row r="187" spans="1:21" x14ac:dyDescent="0.25">
      <c r="A187" s="8"/>
      <c r="B187" s="12"/>
      <c r="D187" s="11"/>
      <c r="E187" s="11"/>
      <c r="F187" s="11"/>
      <c r="G187" s="11"/>
      <c r="H187" s="11"/>
      <c r="I187" s="8"/>
      <c r="M187" s="12"/>
      <c r="O187" s="11"/>
      <c r="P187" s="11"/>
      <c r="Q187" s="11"/>
      <c r="R187" s="11"/>
      <c r="S187" s="11"/>
      <c r="T187" s="11"/>
      <c r="U187" s="11"/>
    </row>
    <row r="188" spans="1:21" x14ac:dyDescent="0.25">
      <c r="A188" s="8"/>
      <c r="B188" s="12"/>
      <c r="D188" s="11"/>
      <c r="E188" s="11"/>
      <c r="F188" s="11"/>
      <c r="G188" s="11"/>
      <c r="H188" s="11"/>
      <c r="I188" s="8"/>
      <c r="M188" s="12"/>
      <c r="O188" s="11"/>
      <c r="P188" s="11"/>
      <c r="Q188" s="11"/>
      <c r="R188" s="11"/>
      <c r="S188" s="11"/>
      <c r="T188" s="11"/>
      <c r="U188" s="11"/>
    </row>
    <row r="189" spans="1:21" x14ac:dyDescent="0.25">
      <c r="A189" s="8"/>
      <c r="B189" s="12"/>
      <c r="D189" s="11"/>
      <c r="E189" s="11"/>
      <c r="F189" s="11"/>
      <c r="G189" s="11"/>
      <c r="H189" s="11"/>
      <c r="I189" s="8"/>
      <c r="M189" s="12"/>
      <c r="O189" s="11"/>
      <c r="P189" s="11"/>
      <c r="Q189" s="11"/>
      <c r="R189" s="11"/>
      <c r="S189" s="11"/>
      <c r="T189" s="11"/>
      <c r="U189" s="11"/>
    </row>
    <row r="190" spans="1:21" x14ac:dyDescent="0.25">
      <c r="A190" s="8"/>
      <c r="B190" s="12"/>
      <c r="D190" s="11"/>
      <c r="E190" s="11"/>
      <c r="F190" s="11"/>
      <c r="G190" s="11"/>
      <c r="H190" s="11"/>
      <c r="I190" s="8"/>
      <c r="M190" s="12"/>
      <c r="O190" s="11"/>
      <c r="P190" s="11"/>
      <c r="Q190" s="11"/>
      <c r="R190" s="11"/>
      <c r="S190" s="11"/>
      <c r="T190" s="11"/>
      <c r="U190" s="11"/>
    </row>
    <row r="191" spans="1:21" x14ac:dyDescent="0.25">
      <c r="A191" s="8"/>
      <c r="B191" s="12"/>
      <c r="D191" s="11"/>
      <c r="E191" s="11"/>
      <c r="F191" s="11"/>
      <c r="G191" s="11"/>
      <c r="H191" s="11"/>
      <c r="I191" s="8"/>
      <c r="M191" s="12"/>
      <c r="O191" s="11"/>
      <c r="P191" s="11"/>
      <c r="Q191" s="11"/>
      <c r="R191" s="11"/>
      <c r="S191" s="11"/>
      <c r="T191" s="11"/>
      <c r="U191" s="11"/>
    </row>
    <row r="192" spans="1:21" x14ac:dyDescent="0.25">
      <c r="A192" s="8"/>
      <c r="B192" s="12"/>
      <c r="D192" s="11"/>
      <c r="E192" s="11"/>
      <c r="F192" s="11"/>
      <c r="G192" s="11"/>
      <c r="H192" s="11"/>
      <c r="I192" s="8"/>
      <c r="M192" s="12"/>
      <c r="O192" s="11"/>
      <c r="P192" s="11"/>
      <c r="Q192" s="11"/>
      <c r="R192" s="11"/>
      <c r="S192" s="11"/>
      <c r="T192" s="11"/>
      <c r="U192" s="11"/>
    </row>
    <row r="193" spans="1:21" x14ac:dyDescent="0.25">
      <c r="A193" s="8"/>
      <c r="B193" s="12"/>
      <c r="D193" s="11"/>
      <c r="E193" s="11"/>
      <c r="F193" s="11"/>
      <c r="G193" s="11"/>
      <c r="H193" s="11"/>
      <c r="I193" s="8"/>
      <c r="M193" s="12"/>
      <c r="O193" s="11"/>
      <c r="P193" s="11"/>
      <c r="Q193" s="11"/>
      <c r="R193" s="11"/>
      <c r="S193" s="11"/>
      <c r="T193" s="11"/>
      <c r="U193" s="11"/>
    </row>
    <row r="194" spans="1:21" x14ac:dyDescent="0.25">
      <c r="A194" s="8"/>
      <c r="B194" s="12"/>
      <c r="D194" s="11"/>
      <c r="E194" s="11"/>
      <c r="F194" s="11"/>
      <c r="G194" s="11"/>
      <c r="H194" s="11"/>
      <c r="I194" s="8"/>
      <c r="M194" s="12"/>
      <c r="O194" s="11"/>
      <c r="P194" s="11"/>
      <c r="Q194" s="11"/>
      <c r="R194" s="11"/>
      <c r="S194" s="11"/>
      <c r="T194" s="11"/>
      <c r="U194" s="11"/>
    </row>
    <row r="195" spans="1:21" x14ac:dyDescent="0.25">
      <c r="A195" s="8"/>
      <c r="B195" s="14"/>
      <c r="D195" s="11"/>
      <c r="E195" s="11"/>
      <c r="F195" s="11"/>
      <c r="G195" s="11"/>
      <c r="H195" s="11"/>
      <c r="I195" s="8"/>
      <c r="M195" s="12"/>
      <c r="O195" s="11"/>
      <c r="P195" s="11"/>
      <c r="Q195" s="11"/>
      <c r="R195" s="11"/>
      <c r="S195" s="11"/>
      <c r="T195" s="11"/>
      <c r="U195" s="11"/>
    </row>
    <row r="196" spans="1:21" x14ac:dyDescent="0.25">
      <c r="A196" s="8"/>
      <c r="B196" s="12"/>
      <c r="D196" s="11"/>
      <c r="E196" s="11"/>
      <c r="F196" s="11"/>
      <c r="G196" s="11"/>
      <c r="H196" s="11"/>
      <c r="I196" s="8"/>
      <c r="M196" s="12"/>
      <c r="O196" s="11"/>
      <c r="P196" s="11"/>
      <c r="Q196" s="11"/>
      <c r="R196" s="11"/>
      <c r="S196" s="11"/>
      <c r="T196" s="11"/>
      <c r="U196" s="11"/>
    </row>
    <row r="197" spans="1:21" x14ac:dyDescent="0.25">
      <c r="A197" s="8"/>
      <c r="B197" s="12"/>
      <c r="D197" s="11"/>
      <c r="E197" s="11"/>
      <c r="F197" s="11"/>
      <c r="G197" s="11"/>
      <c r="H197" s="11"/>
      <c r="I197" s="8"/>
      <c r="M197" s="12"/>
      <c r="O197" s="11"/>
      <c r="P197" s="11"/>
      <c r="Q197" s="11"/>
      <c r="R197" s="11"/>
      <c r="S197" s="11"/>
      <c r="T197" s="11"/>
      <c r="U197" s="11"/>
    </row>
    <row r="198" spans="1:21" x14ac:dyDescent="0.25">
      <c r="A198" s="8"/>
      <c r="B198" s="12"/>
      <c r="D198" s="11"/>
      <c r="E198" s="11"/>
      <c r="F198" s="11"/>
      <c r="G198" s="11"/>
      <c r="H198" s="11"/>
      <c r="I198" s="8"/>
      <c r="M198" s="12"/>
      <c r="O198" s="11"/>
      <c r="P198" s="11"/>
      <c r="Q198" s="11"/>
      <c r="R198" s="11"/>
      <c r="S198" s="11"/>
      <c r="T198" s="11"/>
      <c r="U198" s="11"/>
    </row>
    <row r="199" spans="1:21" x14ac:dyDescent="0.25">
      <c r="A199" s="8"/>
      <c r="B199" s="12"/>
      <c r="D199" s="11"/>
      <c r="E199" s="11"/>
      <c r="F199" s="11"/>
      <c r="G199" s="11"/>
      <c r="H199" s="11"/>
      <c r="I199" s="8"/>
      <c r="M199" s="12"/>
      <c r="O199" s="11"/>
      <c r="P199" s="11"/>
      <c r="Q199" s="11"/>
      <c r="R199" s="11"/>
      <c r="S199" s="11"/>
      <c r="T199" s="11"/>
      <c r="U199" s="11"/>
    </row>
    <row r="200" spans="1:21" x14ac:dyDescent="0.25">
      <c r="A200" s="8"/>
      <c r="B200" s="12"/>
      <c r="D200" s="11"/>
      <c r="E200" s="11"/>
      <c r="F200" s="11"/>
      <c r="G200" s="11"/>
      <c r="H200" s="11"/>
      <c r="I200" s="8"/>
      <c r="M200" s="12"/>
      <c r="O200" s="11"/>
      <c r="P200" s="11"/>
      <c r="Q200" s="11"/>
      <c r="R200" s="11"/>
      <c r="S200" s="11"/>
      <c r="T200" s="11"/>
      <c r="U200" s="11"/>
    </row>
    <row r="201" spans="1:21" x14ac:dyDescent="0.25">
      <c r="A201" s="8"/>
      <c r="B201" s="12"/>
      <c r="D201" s="11"/>
      <c r="E201" s="11"/>
      <c r="F201" s="11"/>
      <c r="G201" s="11"/>
      <c r="H201" s="11"/>
      <c r="I201" s="8"/>
      <c r="M201" s="12"/>
      <c r="O201" s="11"/>
      <c r="P201" s="11"/>
      <c r="Q201" s="11"/>
      <c r="R201" s="11"/>
      <c r="S201" s="11"/>
      <c r="T201" s="11"/>
      <c r="U201" s="11"/>
    </row>
    <row r="202" spans="1:21" x14ac:dyDescent="0.25">
      <c r="A202" s="8"/>
      <c r="B202" s="12"/>
      <c r="D202" s="11"/>
      <c r="E202" s="11"/>
      <c r="F202" s="11"/>
      <c r="G202" s="11"/>
      <c r="H202" s="11"/>
      <c r="I202" s="8"/>
      <c r="M202" s="12"/>
      <c r="O202" s="11"/>
      <c r="P202" s="11"/>
      <c r="Q202" s="11"/>
      <c r="R202" s="11"/>
      <c r="S202" s="11"/>
      <c r="T202" s="11"/>
      <c r="U202" s="11"/>
    </row>
    <row r="203" spans="1:21" x14ac:dyDescent="0.25">
      <c r="A203" s="8"/>
      <c r="B203" s="12"/>
      <c r="D203" s="11"/>
      <c r="E203" s="11"/>
      <c r="F203" s="11"/>
      <c r="G203" s="11"/>
      <c r="H203" s="11"/>
      <c r="I203" s="8"/>
      <c r="M203" s="12"/>
      <c r="O203" s="11"/>
      <c r="P203" s="11"/>
      <c r="Q203" s="11"/>
      <c r="R203" s="11"/>
      <c r="S203" s="11"/>
      <c r="T203" s="11"/>
      <c r="U203" s="11"/>
    </row>
    <row r="204" spans="1:21" x14ac:dyDescent="0.25">
      <c r="A204" s="8"/>
      <c r="B204" s="12"/>
      <c r="D204" s="11"/>
      <c r="E204" s="11"/>
      <c r="F204" s="11"/>
      <c r="G204" s="11"/>
      <c r="H204" s="11"/>
      <c r="I204" s="8"/>
      <c r="M204" s="12"/>
      <c r="O204" s="11"/>
      <c r="P204" s="11"/>
      <c r="Q204" s="11"/>
      <c r="R204" s="11"/>
      <c r="S204" s="11"/>
      <c r="T204" s="11"/>
      <c r="U204" s="11"/>
    </row>
    <row r="205" spans="1:21" x14ac:dyDescent="0.25">
      <c r="A205" s="8"/>
      <c r="B205" s="12"/>
      <c r="D205" s="11"/>
      <c r="E205" s="11"/>
      <c r="F205" s="11"/>
      <c r="G205" s="11"/>
      <c r="H205" s="11"/>
      <c r="I205" s="8"/>
      <c r="M205" s="12"/>
      <c r="O205" s="11"/>
      <c r="P205" s="11"/>
      <c r="Q205" s="11"/>
      <c r="R205" s="11"/>
      <c r="S205" s="11"/>
      <c r="T205" s="11"/>
      <c r="U205" s="11"/>
    </row>
    <row r="206" spans="1:21" x14ac:dyDescent="0.25">
      <c r="A206" s="8"/>
      <c r="B206" s="12"/>
      <c r="D206" s="11"/>
      <c r="E206" s="11"/>
      <c r="F206" s="11"/>
      <c r="G206" s="11"/>
      <c r="H206" s="11"/>
      <c r="I206" s="8"/>
      <c r="M206" s="12"/>
      <c r="O206" s="11"/>
      <c r="P206" s="11"/>
      <c r="Q206" s="11"/>
      <c r="R206" s="11"/>
      <c r="S206" s="11"/>
      <c r="T206" s="11"/>
      <c r="U206" s="11"/>
    </row>
    <row r="207" spans="1:21" x14ac:dyDescent="0.25">
      <c r="A207" s="8"/>
      <c r="B207" s="12"/>
      <c r="D207" s="11"/>
      <c r="E207" s="11"/>
      <c r="F207" s="11"/>
      <c r="G207" s="11"/>
      <c r="H207" s="11"/>
      <c r="I207" s="8"/>
      <c r="M207" s="12"/>
      <c r="O207" s="11"/>
      <c r="P207" s="11"/>
      <c r="Q207" s="11"/>
      <c r="R207" s="11"/>
      <c r="S207" s="11"/>
      <c r="T207" s="11"/>
      <c r="U207" s="11"/>
    </row>
    <row r="208" spans="1:21" x14ac:dyDescent="0.25">
      <c r="A208" s="8"/>
      <c r="B208" s="12"/>
      <c r="D208" s="11"/>
      <c r="E208" s="11"/>
      <c r="F208" s="11"/>
      <c r="G208" s="11"/>
      <c r="H208" s="11"/>
      <c r="I208" s="8"/>
      <c r="M208" s="12"/>
      <c r="O208" s="11"/>
      <c r="P208" s="11"/>
      <c r="Q208" s="11"/>
      <c r="R208" s="11"/>
      <c r="S208" s="11"/>
      <c r="T208" s="11"/>
      <c r="U208" s="11"/>
    </row>
    <row r="209" spans="1:21" x14ac:dyDescent="0.25">
      <c r="A209" s="8"/>
      <c r="B209" s="12"/>
      <c r="D209" s="11"/>
      <c r="E209" s="11"/>
      <c r="F209" s="11"/>
      <c r="G209" s="11"/>
      <c r="H209" s="11"/>
      <c r="I209" s="8"/>
      <c r="M209" s="12"/>
      <c r="O209" s="11"/>
      <c r="P209" s="11"/>
      <c r="Q209" s="11"/>
      <c r="R209" s="11"/>
      <c r="S209" s="11"/>
      <c r="T209" s="11"/>
      <c r="U209" s="11"/>
    </row>
    <row r="210" spans="1:21" x14ac:dyDescent="0.25">
      <c r="A210" s="8"/>
      <c r="B210" s="12"/>
      <c r="D210" s="11"/>
      <c r="E210" s="11"/>
      <c r="F210" s="11"/>
      <c r="G210" s="11"/>
      <c r="H210" s="11"/>
      <c r="I210" s="8"/>
      <c r="M210" s="12"/>
      <c r="O210" s="11"/>
      <c r="P210" s="11"/>
      <c r="Q210" s="11"/>
      <c r="R210" s="11"/>
      <c r="S210" s="11"/>
      <c r="T210" s="11"/>
      <c r="U210" s="11"/>
    </row>
    <row r="211" spans="1:21" x14ac:dyDescent="0.25">
      <c r="A211" s="8"/>
      <c r="B211" s="12"/>
      <c r="D211" s="11"/>
      <c r="E211" s="11"/>
      <c r="F211" s="11"/>
      <c r="G211" s="11"/>
      <c r="H211" s="11"/>
      <c r="I211" s="8"/>
      <c r="M211" s="12"/>
      <c r="O211" s="11"/>
      <c r="P211" s="11"/>
      <c r="Q211" s="11"/>
      <c r="R211" s="11"/>
      <c r="S211" s="11"/>
      <c r="T211" s="11"/>
      <c r="U211" s="11"/>
    </row>
    <row r="212" spans="1:21" x14ac:dyDescent="0.25">
      <c r="A212" s="8"/>
      <c r="B212" s="12"/>
      <c r="D212" s="11"/>
      <c r="E212" s="11"/>
      <c r="F212" s="11"/>
      <c r="G212" s="11"/>
      <c r="H212" s="11"/>
      <c r="I212" s="8"/>
      <c r="M212" s="12"/>
      <c r="O212" s="11"/>
      <c r="P212" s="11"/>
      <c r="Q212" s="11"/>
      <c r="R212" s="11"/>
      <c r="S212" s="11"/>
      <c r="T212" s="11"/>
      <c r="U212" s="11"/>
    </row>
    <row r="213" spans="1:21" x14ac:dyDescent="0.25">
      <c r="A213" s="8"/>
      <c r="B213" s="12"/>
      <c r="D213" s="11"/>
      <c r="E213" s="11"/>
      <c r="F213" s="11"/>
      <c r="G213" s="11"/>
      <c r="H213" s="11"/>
      <c r="I213" s="8"/>
      <c r="M213" s="12"/>
      <c r="O213" s="11"/>
      <c r="P213" s="11"/>
      <c r="Q213" s="11"/>
      <c r="R213" s="11"/>
      <c r="S213" s="11"/>
      <c r="T213" s="11"/>
      <c r="U213" s="11"/>
    </row>
    <row r="214" spans="1:21" x14ac:dyDescent="0.25">
      <c r="A214" s="8"/>
      <c r="B214" s="12"/>
      <c r="D214" s="11"/>
      <c r="E214" s="11"/>
      <c r="F214" s="11"/>
      <c r="G214" s="11"/>
      <c r="H214" s="11"/>
      <c r="I214" s="8"/>
      <c r="M214" s="12"/>
      <c r="O214" s="11"/>
      <c r="P214" s="11"/>
      <c r="Q214" s="11"/>
      <c r="R214" s="11"/>
      <c r="S214" s="11"/>
      <c r="T214" s="11"/>
      <c r="U214" s="11"/>
    </row>
    <row r="215" spans="1:21" x14ac:dyDescent="0.25">
      <c r="A215" s="8"/>
      <c r="B215" s="12"/>
      <c r="D215" s="11"/>
      <c r="E215" s="11"/>
      <c r="F215" s="11"/>
      <c r="G215" s="11"/>
      <c r="H215" s="11"/>
      <c r="I215" s="8"/>
      <c r="M215" s="12"/>
      <c r="O215" s="11"/>
      <c r="P215" s="11"/>
      <c r="Q215" s="11"/>
      <c r="R215" s="11"/>
      <c r="S215" s="11"/>
      <c r="T215" s="11"/>
      <c r="U215" s="11"/>
    </row>
    <row r="216" spans="1:21" x14ac:dyDescent="0.25">
      <c r="A216" s="8"/>
      <c r="B216" s="12"/>
      <c r="D216" s="11"/>
      <c r="E216" s="11"/>
      <c r="F216" s="11"/>
      <c r="G216" s="11"/>
      <c r="H216" s="11"/>
      <c r="I216" s="8"/>
      <c r="M216" s="12"/>
      <c r="O216" s="11"/>
      <c r="P216" s="11"/>
      <c r="Q216" s="11"/>
      <c r="R216" s="11"/>
      <c r="S216" s="11"/>
      <c r="T216" s="11"/>
      <c r="U216" s="11"/>
    </row>
    <row r="217" spans="1:21" x14ac:dyDescent="0.25">
      <c r="A217" s="11"/>
      <c r="B217" s="12"/>
      <c r="D217" s="11"/>
      <c r="E217" s="11"/>
      <c r="F217" s="11"/>
      <c r="G217" s="11"/>
      <c r="H217" s="11"/>
      <c r="I217" s="8"/>
      <c r="M217" s="12"/>
      <c r="O217" s="11"/>
      <c r="P217" s="11"/>
      <c r="Q217" s="11"/>
      <c r="R217" s="11"/>
      <c r="S217" s="11"/>
      <c r="T217" s="11"/>
      <c r="U217" s="11"/>
    </row>
    <row r="218" spans="1:21" x14ac:dyDescent="0.25">
      <c r="A218" s="8"/>
      <c r="B218" s="12"/>
      <c r="D218" s="11"/>
      <c r="E218" s="11"/>
      <c r="F218" s="11"/>
      <c r="G218" s="11"/>
      <c r="H218" s="11"/>
      <c r="I218" s="8"/>
      <c r="M218" s="12"/>
      <c r="O218" s="11"/>
      <c r="P218" s="11"/>
      <c r="Q218" s="11"/>
      <c r="R218" s="11"/>
      <c r="S218" s="11"/>
      <c r="T218" s="8"/>
      <c r="U218" s="8"/>
    </row>
    <row r="219" spans="1:21" x14ac:dyDescent="0.25">
      <c r="A219" s="8"/>
      <c r="B219" s="12"/>
      <c r="D219" s="11"/>
      <c r="E219" s="11"/>
      <c r="F219" s="11"/>
      <c r="G219" s="11"/>
      <c r="H219" s="11"/>
      <c r="I219" s="8"/>
      <c r="M219" s="12"/>
      <c r="O219" s="11"/>
      <c r="P219" s="11"/>
      <c r="Q219" s="11"/>
      <c r="R219" s="11"/>
      <c r="S219" s="11"/>
      <c r="T219" s="8"/>
      <c r="U219" s="8"/>
    </row>
    <row r="220" spans="1:21" x14ac:dyDescent="0.25">
      <c r="A220" s="8"/>
      <c r="B220" s="12"/>
      <c r="D220" s="11"/>
      <c r="E220" s="11"/>
      <c r="F220" s="11"/>
      <c r="G220" s="11"/>
      <c r="H220" s="11"/>
      <c r="I220" s="8"/>
      <c r="M220" s="12"/>
      <c r="O220" s="11"/>
      <c r="P220" s="11"/>
      <c r="Q220" s="11"/>
      <c r="R220" s="11"/>
      <c r="S220" s="11"/>
      <c r="T220" s="8"/>
      <c r="U220" s="8"/>
    </row>
    <row r="221" spans="1:21" x14ac:dyDescent="0.25">
      <c r="A221" s="8"/>
      <c r="B221" s="12"/>
      <c r="D221" s="11"/>
      <c r="E221" s="11"/>
      <c r="F221" s="11"/>
      <c r="G221" s="11"/>
      <c r="H221" s="11"/>
      <c r="I221" s="8"/>
      <c r="M221" s="12"/>
      <c r="O221" s="11"/>
      <c r="P221" s="11"/>
      <c r="Q221" s="11"/>
      <c r="R221" s="11"/>
      <c r="S221" s="11"/>
      <c r="T221" s="8"/>
      <c r="U221" s="8"/>
    </row>
    <row r="222" spans="1:21" x14ac:dyDescent="0.25">
      <c r="A222" s="8"/>
      <c r="B222" s="12"/>
      <c r="D222" s="11"/>
      <c r="E222" s="11"/>
      <c r="F222" s="11"/>
      <c r="G222" s="11"/>
      <c r="H222" s="11"/>
      <c r="I222" s="8"/>
      <c r="M222" s="12"/>
      <c r="O222" s="11"/>
      <c r="P222" s="11"/>
      <c r="Q222" s="11"/>
      <c r="R222" s="11"/>
      <c r="S222" s="11"/>
      <c r="T222" s="8"/>
      <c r="U222" s="8"/>
    </row>
    <row r="223" spans="1:21" x14ac:dyDescent="0.25">
      <c r="A223" s="8"/>
      <c r="B223" s="12"/>
      <c r="D223" s="11"/>
      <c r="E223" s="11"/>
      <c r="F223" s="11"/>
      <c r="G223" s="11"/>
      <c r="H223" s="11"/>
      <c r="I223" s="8"/>
      <c r="M223" s="12"/>
      <c r="O223" s="11"/>
      <c r="P223" s="11"/>
      <c r="Q223" s="11"/>
      <c r="R223" s="11"/>
      <c r="S223" s="11"/>
      <c r="T223" s="8"/>
      <c r="U223" s="8"/>
    </row>
    <row r="224" spans="1:21" x14ac:dyDescent="0.25">
      <c r="A224" s="8"/>
      <c r="B224" s="12"/>
      <c r="D224" s="11"/>
      <c r="E224" s="11"/>
      <c r="F224" s="11"/>
      <c r="G224" s="11"/>
      <c r="H224" s="11"/>
      <c r="I224" s="8"/>
      <c r="M224" s="12"/>
      <c r="O224" s="11"/>
      <c r="P224" s="11"/>
      <c r="Q224" s="11"/>
      <c r="R224" s="11"/>
      <c r="S224" s="11"/>
      <c r="T224" s="8"/>
      <c r="U224" s="8"/>
    </row>
    <row r="225" spans="1:21" x14ac:dyDescent="0.25">
      <c r="A225" s="8"/>
      <c r="B225" s="12"/>
      <c r="D225" s="11"/>
      <c r="E225" s="11"/>
      <c r="F225" s="11"/>
      <c r="G225" s="11"/>
      <c r="H225" s="11"/>
      <c r="I225" s="8"/>
      <c r="M225" s="12"/>
      <c r="O225" s="11"/>
      <c r="P225" s="11"/>
      <c r="Q225" s="11"/>
      <c r="R225" s="11"/>
      <c r="S225" s="11"/>
      <c r="T225" s="8"/>
      <c r="U225" s="8"/>
    </row>
    <row r="226" spans="1:21" x14ac:dyDescent="0.25">
      <c r="A226" s="8"/>
      <c r="B226" s="12"/>
      <c r="D226" s="11"/>
      <c r="E226" s="11"/>
      <c r="F226" s="11"/>
      <c r="G226" s="11"/>
      <c r="H226" s="11"/>
      <c r="I226" s="8"/>
      <c r="M226" s="12"/>
      <c r="O226" s="11"/>
      <c r="P226" s="11"/>
      <c r="Q226" s="11"/>
      <c r="R226" s="11"/>
      <c r="S226" s="11"/>
      <c r="T226" s="8"/>
      <c r="U226" s="8"/>
    </row>
    <row r="227" spans="1:21" x14ac:dyDescent="0.25">
      <c r="A227" s="8"/>
      <c r="B227" s="12"/>
      <c r="D227" s="11"/>
      <c r="E227" s="11"/>
      <c r="F227" s="11"/>
      <c r="G227" s="11"/>
      <c r="H227" s="11"/>
      <c r="I227" s="8"/>
      <c r="M227" s="12"/>
      <c r="O227" s="11"/>
      <c r="P227" s="11"/>
      <c r="Q227" s="11"/>
      <c r="R227" s="11"/>
      <c r="S227" s="11"/>
      <c r="T227" s="8"/>
      <c r="U227" s="8"/>
    </row>
    <row r="228" spans="1:21" x14ac:dyDescent="0.25">
      <c r="A228" s="8"/>
      <c r="B228" s="12"/>
      <c r="D228" s="11"/>
      <c r="E228" s="11"/>
      <c r="F228" s="11"/>
      <c r="G228" s="11"/>
      <c r="H228" s="11"/>
      <c r="I228" s="8"/>
      <c r="M228" s="12"/>
      <c r="O228" s="11"/>
      <c r="P228" s="11"/>
      <c r="Q228" s="11"/>
      <c r="R228" s="11"/>
      <c r="S228" s="11"/>
      <c r="T228" s="8"/>
      <c r="U228" s="8"/>
    </row>
    <row r="229" spans="1:21" x14ac:dyDescent="0.25">
      <c r="A229" s="8"/>
      <c r="B229" s="12"/>
      <c r="D229" s="11"/>
      <c r="E229" s="11"/>
      <c r="F229" s="11"/>
      <c r="G229" s="11"/>
      <c r="H229" s="11"/>
      <c r="I229" s="8"/>
      <c r="M229" s="12"/>
      <c r="O229" s="11"/>
      <c r="P229" s="11"/>
      <c r="Q229" s="11"/>
      <c r="R229" s="11"/>
      <c r="S229" s="11"/>
      <c r="T229" s="8"/>
      <c r="U229" s="7"/>
    </row>
    <row r="230" spans="1:21" x14ac:dyDescent="0.25">
      <c r="A230" s="8"/>
      <c r="B230" s="12"/>
      <c r="D230" s="11"/>
      <c r="E230" s="11"/>
      <c r="F230" s="11"/>
      <c r="G230" s="11"/>
      <c r="H230" s="11"/>
      <c r="I230" s="8"/>
      <c r="M230" s="12"/>
      <c r="O230" s="11"/>
      <c r="P230" s="11"/>
      <c r="Q230" s="11"/>
      <c r="R230" s="11"/>
      <c r="S230" s="11"/>
      <c r="T230" s="8"/>
      <c r="U230" s="8"/>
    </row>
    <row r="231" spans="1:21" x14ac:dyDescent="0.25">
      <c r="A231" s="8"/>
      <c r="B231" s="12"/>
      <c r="D231" s="11"/>
      <c r="E231" s="11"/>
      <c r="F231" s="11"/>
      <c r="G231" s="11"/>
      <c r="H231" s="11"/>
      <c r="I231" s="8"/>
      <c r="M231" s="12"/>
      <c r="O231" s="11"/>
      <c r="P231" s="11"/>
      <c r="Q231" s="11"/>
      <c r="R231" s="11"/>
      <c r="S231" s="11"/>
      <c r="T231" s="8"/>
      <c r="U231" s="8"/>
    </row>
    <row r="232" spans="1:21" x14ac:dyDescent="0.25">
      <c r="A232" s="8"/>
      <c r="B232" s="12"/>
      <c r="D232" s="11"/>
      <c r="E232" s="11"/>
      <c r="F232" s="11"/>
      <c r="G232" s="11"/>
      <c r="H232" s="11"/>
      <c r="I232" s="8"/>
      <c r="M232" s="12"/>
      <c r="O232" s="11"/>
      <c r="P232" s="11"/>
      <c r="Q232" s="11"/>
      <c r="R232" s="11"/>
      <c r="S232" s="11"/>
      <c r="T232" s="8"/>
      <c r="U232" s="8"/>
    </row>
    <row r="233" spans="1:21" x14ac:dyDescent="0.25">
      <c r="A233" s="8"/>
      <c r="B233" s="12"/>
      <c r="D233" s="11"/>
      <c r="E233" s="11"/>
      <c r="F233" s="11"/>
      <c r="G233" s="11"/>
      <c r="H233" s="11"/>
      <c r="I233" s="8"/>
      <c r="M233" s="12"/>
      <c r="O233" s="11"/>
      <c r="P233" s="11"/>
      <c r="Q233" s="11"/>
      <c r="R233" s="11"/>
      <c r="S233" s="11"/>
      <c r="T233" s="8"/>
      <c r="U233" s="8"/>
    </row>
    <row r="234" spans="1:21" x14ac:dyDescent="0.25">
      <c r="A234" s="8"/>
      <c r="B234" s="12"/>
      <c r="D234" s="11"/>
      <c r="E234" s="11"/>
      <c r="F234" s="11"/>
      <c r="G234" s="11"/>
      <c r="H234" s="11"/>
      <c r="I234" s="8"/>
      <c r="M234" s="12"/>
      <c r="O234" s="11"/>
      <c r="P234" s="11"/>
      <c r="Q234" s="11"/>
      <c r="R234" s="11"/>
      <c r="S234" s="11"/>
      <c r="T234" s="8"/>
      <c r="U234" s="8"/>
    </row>
    <row r="235" spans="1:21" x14ac:dyDescent="0.25">
      <c r="A235" s="8"/>
      <c r="B235" s="12"/>
      <c r="D235" s="11"/>
      <c r="E235" s="11"/>
      <c r="F235" s="11"/>
      <c r="G235" s="11"/>
      <c r="H235" s="11"/>
      <c r="I235" s="8"/>
      <c r="M235" s="12"/>
      <c r="O235" s="11"/>
      <c r="P235" s="11"/>
      <c r="Q235" s="11"/>
      <c r="R235" s="11"/>
      <c r="S235" s="11"/>
      <c r="T235" s="8"/>
      <c r="U235" s="8"/>
    </row>
    <row r="236" spans="1:21" x14ac:dyDescent="0.25">
      <c r="A236" s="8"/>
      <c r="B236" s="12"/>
      <c r="D236" s="11"/>
      <c r="E236" s="11"/>
      <c r="F236" s="11"/>
      <c r="G236" s="11"/>
      <c r="H236" s="11"/>
      <c r="I236" s="8"/>
      <c r="M236" s="12"/>
      <c r="O236" s="11"/>
      <c r="P236" s="11"/>
      <c r="Q236" s="11"/>
      <c r="R236" s="11"/>
      <c r="S236" s="11"/>
      <c r="T236" s="8"/>
      <c r="U236" s="8"/>
    </row>
    <row r="237" spans="1:21" x14ac:dyDescent="0.25">
      <c r="A237" s="8"/>
      <c r="B237" s="12"/>
      <c r="D237" s="11"/>
      <c r="E237" s="11"/>
      <c r="F237" s="11"/>
      <c r="G237" s="11"/>
      <c r="H237" s="11"/>
      <c r="I237" s="8"/>
      <c r="M237" s="12"/>
      <c r="O237" s="11"/>
      <c r="P237" s="11"/>
      <c r="Q237" s="11"/>
      <c r="R237" s="11"/>
      <c r="S237" s="11"/>
      <c r="T237" s="8"/>
      <c r="U237" s="7"/>
    </row>
    <row r="238" spans="1:21" x14ac:dyDescent="0.25">
      <c r="A238" s="8"/>
      <c r="B238" s="12"/>
      <c r="D238" s="11"/>
      <c r="E238" s="11"/>
      <c r="F238" s="11"/>
      <c r="G238" s="11"/>
      <c r="H238" s="11"/>
      <c r="I238" s="8"/>
      <c r="M238" s="12"/>
      <c r="O238" s="11"/>
      <c r="P238" s="11"/>
      <c r="Q238" s="11"/>
      <c r="R238" s="11"/>
      <c r="S238" s="11"/>
      <c r="T238" s="8"/>
      <c r="U238" s="8"/>
    </row>
    <row r="239" spans="1:21" x14ac:dyDescent="0.25">
      <c r="A239" s="8"/>
      <c r="B239" s="12"/>
      <c r="D239" s="11"/>
      <c r="E239" s="11"/>
      <c r="F239" s="11"/>
      <c r="G239" s="11"/>
      <c r="H239" s="11"/>
      <c r="I239" s="8"/>
      <c r="M239" s="12"/>
      <c r="O239" s="11"/>
      <c r="P239" s="11"/>
      <c r="Q239" s="11"/>
      <c r="R239" s="11"/>
      <c r="S239" s="11"/>
      <c r="T239" s="8"/>
      <c r="U239" s="8"/>
    </row>
    <row r="240" spans="1:21" x14ac:dyDescent="0.25">
      <c r="A240" s="8"/>
      <c r="B240" s="12"/>
      <c r="D240" s="11"/>
      <c r="E240" s="11"/>
      <c r="F240" s="11"/>
      <c r="G240" s="11"/>
      <c r="H240" s="11"/>
      <c r="I240" s="8"/>
      <c r="M240" s="12"/>
      <c r="O240" s="11"/>
      <c r="P240" s="11"/>
      <c r="Q240" s="11"/>
      <c r="R240" s="11"/>
      <c r="S240" s="11"/>
      <c r="T240" s="8"/>
      <c r="U240" s="7"/>
    </row>
    <row r="241" spans="1:21" x14ac:dyDescent="0.25">
      <c r="A241" s="8"/>
      <c r="B241" s="12"/>
      <c r="D241" s="11"/>
      <c r="E241" s="11"/>
      <c r="F241" s="11"/>
      <c r="G241" s="11"/>
      <c r="H241" s="11"/>
      <c r="I241" s="8"/>
      <c r="M241" s="12"/>
      <c r="O241" s="11"/>
      <c r="P241" s="11"/>
      <c r="Q241" s="11"/>
      <c r="R241" s="11"/>
      <c r="S241" s="11"/>
      <c r="T241" s="8"/>
      <c r="U241" s="8"/>
    </row>
    <row r="242" spans="1:21" x14ac:dyDescent="0.25">
      <c r="A242" s="8"/>
      <c r="B242" s="12"/>
      <c r="D242" s="11"/>
      <c r="E242" s="11"/>
      <c r="F242" s="11"/>
      <c r="G242" s="11"/>
      <c r="H242" s="11"/>
      <c r="I242" s="8"/>
      <c r="M242" s="12"/>
      <c r="O242" s="11"/>
      <c r="P242" s="11"/>
      <c r="Q242" s="11"/>
      <c r="R242" s="11"/>
      <c r="S242" s="11"/>
      <c r="T242" s="8"/>
      <c r="U242" s="8"/>
    </row>
    <row r="243" spans="1:21" x14ac:dyDescent="0.25">
      <c r="A243" s="8"/>
      <c r="B243" s="12"/>
      <c r="D243" s="11"/>
      <c r="E243" s="11"/>
      <c r="F243" s="11"/>
      <c r="G243" s="11"/>
      <c r="H243" s="11"/>
      <c r="I243" s="8"/>
      <c r="M243" s="12"/>
      <c r="O243" s="11"/>
      <c r="P243" s="11"/>
      <c r="Q243" s="11"/>
      <c r="R243" s="11"/>
      <c r="S243" s="11"/>
      <c r="T243" s="8"/>
      <c r="U243" s="8"/>
    </row>
    <row r="244" spans="1:21" x14ac:dyDescent="0.25">
      <c r="A244" s="8"/>
      <c r="B244" s="12"/>
      <c r="D244" s="11"/>
      <c r="E244" s="11"/>
      <c r="F244" s="11"/>
      <c r="G244" s="11"/>
      <c r="H244" s="11"/>
      <c r="I244" s="8"/>
      <c r="M244" s="12"/>
      <c r="O244" s="11"/>
      <c r="P244" s="11"/>
      <c r="Q244" s="11"/>
      <c r="R244" s="11"/>
      <c r="S244" s="11"/>
      <c r="T244" s="8"/>
      <c r="U244" s="8"/>
    </row>
    <row r="245" spans="1:21" x14ac:dyDescent="0.25">
      <c r="A245" s="8"/>
      <c r="B245" s="9"/>
      <c r="D245" s="8"/>
      <c r="E245" s="8"/>
      <c r="F245" s="8"/>
      <c r="G245" s="8"/>
      <c r="H245" s="8"/>
      <c r="I245" s="8"/>
      <c r="M245" s="9"/>
      <c r="O245" s="8"/>
      <c r="P245" s="8"/>
      <c r="Q245" s="8"/>
      <c r="R245" s="8"/>
      <c r="S245" s="8"/>
      <c r="T245" s="8"/>
      <c r="U245" s="8"/>
    </row>
    <row r="246" spans="1:21" x14ac:dyDescent="0.25">
      <c r="A246" s="8"/>
      <c r="B246" s="9"/>
      <c r="D246" s="8"/>
      <c r="E246" s="8"/>
      <c r="F246" s="8"/>
      <c r="G246" s="8"/>
      <c r="H246" s="8"/>
      <c r="I246" s="8"/>
      <c r="M246" s="9"/>
      <c r="O246" s="8"/>
      <c r="P246" s="8"/>
      <c r="Q246" s="8"/>
      <c r="R246" s="8"/>
      <c r="S246" s="8"/>
      <c r="T246" s="8"/>
      <c r="U246" s="8"/>
    </row>
    <row r="247" spans="1:21" x14ac:dyDescent="0.25">
      <c r="A247" s="8"/>
      <c r="B247" s="9"/>
      <c r="D247" s="8"/>
      <c r="E247" s="8"/>
      <c r="F247" s="8"/>
      <c r="G247" s="8"/>
      <c r="H247" s="8"/>
      <c r="I247" s="8"/>
      <c r="M247" s="9"/>
      <c r="O247" s="8"/>
      <c r="P247" s="8"/>
      <c r="Q247" s="8"/>
      <c r="R247" s="8"/>
      <c r="S247" s="8"/>
      <c r="T247" s="8"/>
      <c r="U247" s="8"/>
    </row>
    <row r="248" spans="1:21" x14ac:dyDescent="0.25">
      <c r="A248" s="8"/>
      <c r="B248" s="9"/>
      <c r="D248" s="8"/>
      <c r="E248" s="8"/>
      <c r="F248" s="8"/>
      <c r="G248" s="8"/>
      <c r="H248" s="8"/>
      <c r="I248" s="8"/>
      <c r="M248" s="9"/>
      <c r="O248" s="8"/>
      <c r="P248" s="8"/>
      <c r="Q248" s="8"/>
      <c r="R248" s="8"/>
      <c r="S248" s="8"/>
      <c r="T248" s="8"/>
      <c r="U248" s="8"/>
    </row>
    <row r="249" spans="1:21" x14ac:dyDescent="0.25">
      <c r="A249" s="8"/>
      <c r="B249" s="9"/>
      <c r="D249" s="8"/>
      <c r="E249" s="8"/>
      <c r="F249" s="8"/>
      <c r="G249" s="8"/>
      <c r="H249" s="8"/>
      <c r="I249" s="8"/>
      <c r="M249" s="9"/>
      <c r="O249" s="8"/>
      <c r="P249" s="8"/>
      <c r="Q249" s="8"/>
      <c r="R249" s="8"/>
      <c r="S249" s="8"/>
      <c r="T249" s="8"/>
      <c r="U249" s="8"/>
    </row>
    <row r="250" spans="1:21" x14ac:dyDescent="0.25">
      <c r="A250" s="8"/>
      <c r="B250" s="9"/>
      <c r="D250" s="8"/>
      <c r="E250" s="8"/>
      <c r="F250" s="8"/>
      <c r="G250" s="8"/>
      <c r="H250" s="8"/>
      <c r="I250" s="8"/>
      <c r="M250" s="9"/>
      <c r="O250" s="8"/>
      <c r="P250" s="8"/>
      <c r="Q250" s="8"/>
      <c r="R250" s="8"/>
      <c r="S250" s="8"/>
      <c r="T250" s="8"/>
      <c r="U250" s="8"/>
    </row>
    <row r="251" spans="1:21" x14ac:dyDescent="0.25">
      <c r="A251" s="8"/>
      <c r="B251" s="9"/>
      <c r="D251" s="8"/>
      <c r="E251" s="8"/>
      <c r="F251" s="8"/>
      <c r="G251" s="8"/>
      <c r="H251" s="8"/>
      <c r="I251" s="8"/>
      <c r="M251" s="9"/>
      <c r="O251" s="8"/>
      <c r="P251" s="8"/>
      <c r="Q251" s="8"/>
      <c r="R251" s="8"/>
      <c r="S251" s="8"/>
      <c r="T251" s="8"/>
      <c r="U251" s="8"/>
    </row>
    <row r="252" spans="1:21" x14ac:dyDescent="0.25">
      <c r="A252" s="8"/>
      <c r="B252" s="9"/>
      <c r="D252" s="8"/>
      <c r="E252" s="8"/>
      <c r="F252" s="8"/>
      <c r="G252" s="8"/>
      <c r="H252" s="8"/>
      <c r="I252" s="8"/>
      <c r="M252" s="9"/>
      <c r="O252" s="8"/>
      <c r="P252" s="8"/>
      <c r="Q252" s="8"/>
      <c r="R252" s="8"/>
      <c r="S252" s="8"/>
      <c r="T252" s="8"/>
      <c r="U252" s="8"/>
    </row>
    <row r="253" spans="1:21" x14ac:dyDescent="0.25">
      <c r="A253" s="8"/>
      <c r="B253" s="9"/>
      <c r="D253" s="8"/>
      <c r="E253" s="8"/>
      <c r="F253" s="8"/>
      <c r="G253" s="8"/>
      <c r="H253" s="8"/>
      <c r="I253" s="8"/>
      <c r="M253" s="9"/>
      <c r="O253" s="8"/>
      <c r="P253" s="8"/>
      <c r="Q253" s="8"/>
      <c r="R253" s="8"/>
      <c r="S253" s="8"/>
      <c r="T253" s="8"/>
      <c r="U253" s="8"/>
    </row>
    <row r="254" spans="1:21" x14ac:dyDescent="0.25">
      <c r="A254" s="8"/>
      <c r="B254" s="9"/>
      <c r="D254" s="8"/>
      <c r="E254" s="8"/>
      <c r="F254" s="8"/>
      <c r="G254" s="8"/>
      <c r="H254" s="8"/>
      <c r="I254" s="8"/>
      <c r="M254" s="9"/>
      <c r="O254" s="8"/>
      <c r="P254" s="8"/>
      <c r="Q254" s="8"/>
      <c r="R254" s="8"/>
      <c r="S254" s="8"/>
      <c r="T254" s="8"/>
      <c r="U254" s="8"/>
    </row>
    <row r="255" spans="1:21" x14ac:dyDescent="0.25">
      <c r="A255" s="8"/>
      <c r="B255" s="9"/>
      <c r="D255" s="8"/>
      <c r="E255" s="8"/>
      <c r="F255" s="8"/>
      <c r="G255" s="8"/>
      <c r="H255" s="8"/>
      <c r="I255" s="8"/>
      <c r="M255" s="9"/>
      <c r="O255" s="8"/>
      <c r="P255" s="8"/>
      <c r="Q255" s="8"/>
      <c r="R255" s="8"/>
      <c r="S255" s="8"/>
      <c r="T255" s="8"/>
      <c r="U255" s="8"/>
    </row>
    <row r="256" spans="1:21" x14ac:dyDescent="0.25">
      <c r="A256" s="8"/>
      <c r="B256" s="9"/>
      <c r="D256" s="8"/>
      <c r="E256" s="8"/>
      <c r="F256" s="8"/>
      <c r="G256" s="8"/>
      <c r="H256" s="8"/>
      <c r="I256" s="8"/>
      <c r="M256" s="9"/>
      <c r="O256" s="8"/>
      <c r="P256" s="8"/>
      <c r="Q256" s="8"/>
      <c r="R256" s="8"/>
      <c r="S256" s="8"/>
      <c r="T256" s="8"/>
      <c r="U256" s="8"/>
    </row>
    <row r="257" spans="1:21" x14ac:dyDescent="0.25">
      <c r="A257" s="8"/>
      <c r="B257" s="9"/>
      <c r="D257" s="8"/>
      <c r="E257" s="8"/>
      <c r="F257" s="8"/>
      <c r="G257" s="8"/>
      <c r="H257" s="8"/>
      <c r="I257" s="8"/>
      <c r="M257" s="9"/>
      <c r="O257" s="8"/>
      <c r="P257" s="8"/>
      <c r="Q257" s="8"/>
      <c r="R257" s="8"/>
      <c r="S257" s="8"/>
      <c r="T257" s="8"/>
      <c r="U257" s="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selection activeCell="I9" sqref="I9"/>
    </sheetView>
  </sheetViews>
  <sheetFormatPr defaultRowHeight="15" x14ac:dyDescent="0.25"/>
  <cols>
    <col min="1" max="1" width="6.42578125" customWidth="1"/>
    <col min="2" max="2" width="4.5703125" bestFit="1" customWidth="1"/>
    <col min="3" max="3" width="8" bestFit="1" customWidth="1"/>
    <col min="4" max="4" width="6.7109375" bestFit="1" customWidth="1"/>
    <col min="5" max="5" width="7.42578125" bestFit="1" customWidth="1"/>
  </cols>
  <sheetData>
    <row r="1" spans="1:5" x14ac:dyDescent="0.25">
      <c r="A1" t="s">
        <v>227</v>
      </c>
      <c r="D1" s="21"/>
    </row>
    <row r="3" spans="1:5" x14ac:dyDescent="0.25">
      <c r="A3" t="s">
        <v>228</v>
      </c>
      <c r="B3" t="s">
        <v>229</v>
      </c>
      <c r="C3" t="s">
        <v>26</v>
      </c>
      <c r="D3" t="s">
        <v>1</v>
      </c>
      <c r="E3" t="s">
        <v>22</v>
      </c>
    </row>
    <row r="4" spans="1:5" x14ac:dyDescent="0.25">
      <c r="A4">
        <v>2013</v>
      </c>
      <c r="B4" t="s">
        <v>230</v>
      </c>
      <c r="C4">
        <v>900</v>
      </c>
      <c r="D4">
        <v>689</v>
      </c>
      <c r="E4">
        <v>629.79999999999995</v>
      </c>
    </row>
    <row r="5" spans="1:5" x14ac:dyDescent="0.25">
      <c r="A5">
        <v>2013</v>
      </c>
      <c r="B5" t="s">
        <v>231</v>
      </c>
      <c r="C5">
        <v>976</v>
      </c>
      <c r="D5">
        <v>716</v>
      </c>
      <c r="E5">
        <v>636.1</v>
      </c>
    </row>
    <row r="6" spans="1:5" x14ac:dyDescent="0.25">
      <c r="A6">
        <v>2013</v>
      </c>
      <c r="B6" t="s">
        <v>232</v>
      </c>
      <c r="C6">
        <v>930</v>
      </c>
      <c r="D6">
        <v>722</v>
      </c>
      <c r="E6">
        <v>650.79999999999995</v>
      </c>
    </row>
    <row r="7" spans="1:5" x14ac:dyDescent="0.25">
      <c r="A7">
        <v>2013</v>
      </c>
      <c r="B7" t="s">
        <v>233</v>
      </c>
      <c r="C7">
        <v>986</v>
      </c>
      <c r="D7">
        <v>737</v>
      </c>
      <c r="E7">
        <v>660.7</v>
      </c>
    </row>
    <row r="8" spans="1:5" x14ac:dyDescent="0.25">
      <c r="C8">
        <v>966</v>
      </c>
      <c r="D8">
        <v>740</v>
      </c>
      <c r="E8">
        <v>655.29999999999995</v>
      </c>
    </row>
    <row r="9" spans="1:5" x14ac:dyDescent="0.25">
      <c r="C9">
        <v>1023</v>
      </c>
      <c r="D9">
        <v>762</v>
      </c>
      <c r="E9">
        <v>667.1</v>
      </c>
    </row>
    <row r="10" spans="1:5" x14ac:dyDescent="0.25">
      <c r="C10">
        <v>977</v>
      </c>
      <c r="D10">
        <v>772</v>
      </c>
      <c r="E10">
        <v>681.4</v>
      </c>
    </row>
    <row r="11" spans="1:5" x14ac:dyDescent="0.25">
      <c r="C11">
        <v>1039</v>
      </c>
      <c r="D11">
        <v>786</v>
      </c>
      <c r="E11">
        <v>699.2</v>
      </c>
    </row>
    <row r="12" spans="1:5" x14ac:dyDescent="0.25">
      <c r="C12">
        <v>1010</v>
      </c>
      <c r="D12">
        <v>786</v>
      </c>
      <c r="E12">
        <v>686.4</v>
      </c>
    </row>
    <row r="13" spans="1:5" x14ac:dyDescent="0.25">
      <c r="C13">
        <v>1082</v>
      </c>
      <c r="D13">
        <v>811</v>
      </c>
      <c r="E13">
        <v>700.9</v>
      </c>
    </row>
    <row r="14" spans="1:5" x14ac:dyDescent="0.25">
      <c r="C14">
        <v>1045</v>
      </c>
      <c r="D14">
        <v>829</v>
      </c>
      <c r="E14">
        <v>722.3</v>
      </c>
    </row>
    <row r="15" spans="1:5" x14ac:dyDescent="0.25">
      <c r="C15">
        <v>1105</v>
      </c>
      <c r="D15">
        <v>844</v>
      </c>
      <c r="E15">
        <v>744.2</v>
      </c>
    </row>
    <row r="16" spans="1:5" x14ac:dyDescent="0.25">
      <c r="C16">
        <v>1091</v>
      </c>
      <c r="D16">
        <v>827</v>
      </c>
      <c r="E16">
        <v>737</v>
      </c>
    </row>
    <row r="17" spans="3:5" x14ac:dyDescent="0.25">
      <c r="C17">
        <v>1163</v>
      </c>
      <c r="D17">
        <v>853</v>
      </c>
      <c r="E17">
        <v>761.2</v>
      </c>
    </row>
    <row r="18" spans="3:5" x14ac:dyDescent="0.25">
      <c r="C18">
        <v>119</v>
      </c>
      <c r="D18">
        <v>860</v>
      </c>
      <c r="E18">
        <v>783.3</v>
      </c>
    </row>
    <row r="19" spans="3:5" x14ac:dyDescent="0.25">
      <c r="C19">
        <v>1182</v>
      </c>
      <c r="D19">
        <v>894</v>
      </c>
      <c r="E19">
        <v>812.8</v>
      </c>
    </row>
    <row r="20" spans="3:5" x14ac:dyDescent="0.25">
      <c r="C20">
        <v>1153</v>
      </c>
      <c r="D20">
        <v>884</v>
      </c>
      <c r="E20">
        <v>808.7</v>
      </c>
    </row>
    <row r="21" spans="3:5" x14ac:dyDescent="0.25">
      <c r="C21">
        <v>1242</v>
      </c>
      <c r="D21">
        <v>926</v>
      </c>
      <c r="E21">
        <v>830</v>
      </c>
    </row>
    <row r="22" spans="3:5" x14ac:dyDescent="0.25">
      <c r="C22">
        <v>1201</v>
      </c>
      <c r="D22">
        <v>932</v>
      </c>
      <c r="E22">
        <v>842.7</v>
      </c>
    </row>
    <row r="23" spans="3:5" x14ac:dyDescent="0.25">
      <c r="C23">
        <v>1271</v>
      </c>
      <c r="D23">
        <v>961</v>
      </c>
      <c r="E23">
        <v>876.4</v>
      </c>
    </row>
    <row r="24" spans="3:5" x14ac:dyDescent="0.25">
      <c r="C24">
        <v>1242</v>
      </c>
      <c r="D24">
        <v>961</v>
      </c>
      <c r="E24">
        <v>887.8</v>
      </c>
    </row>
    <row r="25" spans="3:5" x14ac:dyDescent="0.25">
      <c r="C25">
        <v>1321</v>
      </c>
      <c r="D25">
        <v>1005</v>
      </c>
      <c r="E25">
        <v>918.8</v>
      </c>
    </row>
    <row r="26" spans="3:5" x14ac:dyDescent="0.25">
      <c r="C26">
        <v>1291</v>
      </c>
      <c r="D26">
        <v>1007</v>
      </c>
      <c r="E26">
        <v>927.8</v>
      </c>
    </row>
    <row r="27" spans="3:5" x14ac:dyDescent="0.25">
      <c r="C27">
        <v>1384</v>
      </c>
      <c r="D27">
        <v>1042</v>
      </c>
      <c r="E27">
        <v>961.7</v>
      </c>
    </row>
    <row r="28" spans="3:5" x14ac:dyDescent="0.25">
      <c r="C28">
        <v>1341</v>
      </c>
      <c r="D28">
        <v>1035</v>
      </c>
      <c r="E28">
        <v>1251.9000000000001</v>
      </c>
    </row>
    <row r="29" spans="3:5" x14ac:dyDescent="0.25">
      <c r="C29">
        <v>1491</v>
      </c>
      <c r="D29">
        <v>1080</v>
      </c>
      <c r="E29">
        <v>1278</v>
      </c>
    </row>
    <row r="30" spans="3:5" x14ac:dyDescent="0.25">
      <c r="C30">
        <v>1397</v>
      </c>
      <c r="D30">
        <v>1091</v>
      </c>
      <c r="E30">
        <v>1318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0"/>
  <sheetViews>
    <sheetView workbookViewId="0">
      <selection activeCell="I15" sqref="I15"/>
    </sheetView>
  </sheetViews>
  <sheetFormatPr defaultRowHeight="15" x14ac:dyDescent="0.25"/>
  <cols>
    <col min="1" max="1" width="5.28515625" style="23" bestFit="1" customWidth="1"/>
    <col min="2" max="2" width="11.28515625" style="23" customWidth="1"/>
    <col min="3" max="3" width="7.28515625" style="23" customWidth="1"/>
    <col min="4" max="4" width="9.7109375" style="23" customWidth="1"/>
    <col min="5" max="5" width="8.28515625" style="23" customWidth="1"/>
    <col min="6" max="6" width="8.140625" style="23" customWidth="1"/>
    <col min="7" max="7" width="9.28515625" style="23" customWidth="1"/>
    <col min="8" max="9" width="9.140625" style="23"/>
    <col min="12" max="16384" width="9.140625" style="23"/>
  </cols>
  <sheetData>
    <row r="1" spans="1:11" x14ac:dyDescent="0.25">
      <c r="A1" s="22" t="s">
        <v>234</v>
      </c>
      <c r="B1"/>
      <c r="C1"/>
      <c r="D1"/>
      <c r="E1"/>
      <c r="F1"/>
      <c r="J1" s="23"/>
      <c r="K1" s="23"/>
    </row>
    <row r="3" spans="1:11" x14ac:dyDescent="0.25">
      <c r="A3" s="38" t="s">
        <v>228</v>
      </c>
      <c r="B3" s="38" t="s">
        <v>237</v>
      </c>
      <c r="C3" s="37" t="s">
        <v>235</v>
      </c>
      <c r="D3" s="37"/>
      <c r="E3" s="37"/>
      <c r="F3" s="37" t="s">
        <v>236</v>
      </c>
      <c r="G3" s="37"/>
      <c r="J3" s="23"/>
      <c r="K3" s="23"/>
    </row>
    <row r="4" spans="1:11" x14ac:dyDescent="0.25">
      <c r="A4" s="39"/>
      <c r="B4" s="39"/>
      <c r="C4" s="26" t="s">
        <v>238</v>
      </c>
      <c r="D4" s="26" t="s">
        <v>239</v>
      </c>
      <c r="E4" s="26" t="s">
        <v>216</v>
      </c>
      <c r="F4" s="26" t="s">
        <v>238</v>
      </c>
      <c r="G4" s="26" t="s">
        <v>239</v>
      </c>
      <c r="J4" s="23"/>
      <c r="K4" s="23"/>
    </row>
    <row r="5" spans="1:11" x14ac:dyDescent="0.25">
      <c r="A5" s="2">
        <v>2002</v>
      </c>
      <c r="B5" s="2">
        <v>1</v>
      </c>
      <c r="C5" s="27">
        <v>73</v>
      </c>
      <c r="D5" s="27">
        <v>64</v>
      </c>
      <c r="E5" s="27">
        <f>SUM(C5:D5)</f>
        <v>137</v>
      </c>
      <c r="F5" s="27">
        <v>13.4</v>
      </c>
      <c r="G5" s="27">
        <v>12.4</v>
      </c>
      <c r="J5" s="23"/>
      <c r="K5" s="23"/>
    </row>
    <row r="6" spans="1:11" x14ac:dyDescent="0.25">
      <c r="A6">
        <v>2002</v>
      </c>
      <c r="B6">
        <v>2</v>
      </c>
      <c r="C6" s="24">
        <v>72.900000000000006</v>
      </c>
      <c r="D6" s="24">
        <v>64.400000000000006</v>
      </c>
      <c r="E6" s="24"/>
      <c r="F6" s="24">
        <v>13.4</v>
      </c>
      <c r="G6" s="24">
        <v>12.5</v>
      </c>
      <c r="J6" s="23"/>
      <c r="K6" s="23"/>
    </row>
    <row r="7" spans="1:11" x14ac:dyDescent="0.25">
      <c r="A7">
        <v>2002</v>
      </c>
      <c r="B7">
        <v>3</v>
      </c>
      <c r="C7" s="24">
        <v>78</v>
      </c>
      <c r="D7" s="24">
        <v>67.099999999999994</v>
      </c>
      <c r="E7" s="24"/>
      <c r="F7" s="24">
        <v>14.3</v>
      </c>
      <c r="G7" s="24">
        <v>12.8</v>
      </c>
      <c r="J7" s="23"/>
      <c r="K7" s="23"/>
    </row>
    <row r="8" spans="1:11" x14ac:dyDescent="0.25">
      <c r="A8">
        <v>2002</v>
      </c>
      <c r="B8">
        <v>4</v>
      </c>
      <c r="C8" s="24">
        <v>86.5</v>
      </c>
      <c r="D8" s="24">
        <v>70.8</v>
      </c>
      <c r="E8" s="24"/>
      <c r="F8" s="24">
        <v>15.5</v>
      </c>
      <c r="G8" s="24">
        <v>13.2</v>
      </c>
      <c r="J8" s="23"/>
      <c r="K8" s="23"/>
    </row>
    <row r="9" spans="1:11" x14ac:dyDescent="0.25">
      <c r="A9">
        <v>2002</v>
      </c>
      <c r="B9">
        <v>5</v>
      </c>
      <c r="C9" s="24">
        <v>85.7</v>
      </c>
      <c r="D9" s="24">
        <v>70.400000000000006</v>
      </c>
      <c r="E9" s="24"/>
      <c r="F9" s="24">
        <v>15.2</v>
      </c>
      <c r="G9" s="24">
        <v>12.9</v>
      </c>
      <c r="J9" s="23"/>
      <c r="K9" s="23"/>
    </row>
    <row r="10" spans="1:11" x14ac:dyDescent="0.25">
      <c r="A10">
        <v>2002</v>
      </c>
      <c r="B10">
        <v>6</v>
      </c>
      <c r="C10" s="24">
        <v>78.2</v>
      </c>
      <c r="D10" s="24">
        <v>66.2</v>
      </c>
      <c r="E10" s="24"/>
      <c r="F10" s="24">
        <v>13.8</v>
      </c>
      <c r="G10" s="24">
        <v>12.2</v>
      </c>
      <c r="J10" s="23"/>
      <c r="K10" s="23"/>
    </row>
    <row r="11" spans="1:11" x14ac:dyDescent="0.25">
      <c r="A11">
        <v>2002</v>
      </c>
      <c r="B11">
        <v>7</v>
      </c>
      <c r="C11" s="24">
        <v>64.8</v>
      </c>
      <c r="D11" s="24">
        <v>58.9</v>
      </c>
      <c r="E11" s="24"/>
      <c r="F11" s="24">
        <v>11.4</v>
      </c>
      <c r="G11" s="24">
        <v>11.1</v>
      </c>
      <c r="J11" s="23"/>
      <c r="K11" s="23"/>
    </row>
    <row r="12" spans="1:11" x14ac:dyDescent="0.25">
      <c r="A12">
        <v>2002</v>
      </c>
      <c r="B12">
        <v>8</v>
      </c>
      <c r="C12" s="24">
        <v>60.8</v>
      </c>
      <c r="D12" s="24">
        <v>56.4</v>
      </c>
      <c r="E12" s="24"/>
      <c r="F12" s="24">
        <v>10.7</v>
      </c>
      <c r="G12" s="24">
        <v>10.7</v>
      </c>
      <c r="J12" s="23"/>
      <c r="K12" s="23"/>
    </row>
    <row r="13" spans="1:11" x14ac:dyDescent="0.25">
      <c r="A13">
        <v>2002</v>
      </c>
      <c r="B13">
        <v>9</v>
      </c>
      <c r="C13" s="24">
        <v>63.4</v>
      </c>
      <c r="D13" s="24">
        <v>56.1</v>
      </c>
      <c r="E13" s="24"/>
      <c r="F13" s="24">
        <v>11.2</v>
      </c>
      <c r="G13" s="24">
        <v>10.6</v>
      </c>
      <c r="J13" s="23"/>
      <c r="K13" s="23"/>
    </row>
    <row r="14" spans="1:11" x14ac:dyDescent="0.25">
      <c r="A14">
        <v>2002</v>
      </c>
      <c r="B14">
        <v>10</v>
      </c>
      <c r="C14" s="24">
        <v>72.400000000000006</v>
      </c>
      <c r="D14" s="24">
        <v>56.7</v>
      </c>
      <c r="E14" s="24"/>
      <c r="F14" s="24">
        <v>12.8</v>
      </c>
      <c r="G14" s="24">
        <v>10.5</v>
      </c>
      <c r="J14" s="23"/>
      <c r="K14" s="23"/>
    </row>
    <row r="15" spans="1:11" x14ac:dyDescent="0.25">
      <c r="A15">
        <v>2002</v>
      </c>
      <c r="B15">
        <v>11</v>
      </c>
      <c r="C15" s="24">
        <v>76.099999999999994</v>
      </c>
      <c r="D15" s="24">
        <v>58</v>
      </c>
      <c r="E15" s="24"/>
      <c r="F15" s="24">
        <v>13.6</v>
      </c>
      <c r="G15" s="24">
        <v>10.6</v>
      </c>
      <c r="J15" s="23"/>
      <c r="K15" s="23"/>
    </row>
    <row r="16" spans="1:11" x14ac:dyDescent="0.25">
      <c r="A16">
        <v>2002</v>
      </c>
      <c r="B16">
        <v>12</v>
      </c>
      <c r="C16" s="24">
        <v>74.5</v>
      </c>
      <c r="D16" s="24">
        <v>59.9</v>
      </c>
      <c r="E16" s="24"/>
      <c r="F16" s="24">
        <v>13.3</v>
      </c>
      <c r="G16" s="24">
        <v>11.1</v>
      </c>
      <c r="J16" s="23"/>
      <c r="K16" s="23"/>
    </row>
    <row r="17" spans="1:11" x14ac:dyDescent="0.25">
      <c r="A17">
        <v>2003</v>
      </c>
      <c r="B17">
        <v>1</v>
      </c>
      <c r="C17" s="24">
        <v>66.8</v>
      </c>
      <c r="D17" s="24">
        <v>61.2</v>
      </c>
      <c r="E17" s="24"/>
      <c r="F17" s="24">
        <v>12</v>
      </c>
      <c r="G17" s="24">
        <v>11.5</v>
      </c>
      <c r="J17" s="23"/>
      <c r="K17" s="23"/>
    </row>
    <row r="18" spans="1:11" x14ac:dyDescent="0.25">
      <c r="A18">
        <v>2003</v>
      </c>
      <c r="B18">
        <v>2</v>
      </c>
      <c r="C18" s="24">
        <v>63.9</v>
      </c>
      <c r="D18" s="24">
        <v>62.9</v>
      </c>
      <c r="E18" s="24"/>
      <c r="F18" s="24">
        <v>11.5</v>
      </c>
      <c r="G18" s="24">
        <v>12</v>
      </c>
      <c r="J18" s="23"/>
      <c r="K18" s="23"/>
    </row>
    <row r="19" spans="1:11" x14ac:dyDescent="0.25">
      <c r="A19">
        <v>2003</v>
      </c>
      <c r="B19">
        <v>3</v>
      </c>
      <c r="C19" s="24">
        <v>64.099999999999994</v>
      </c>
      <c r="D19" s="24">
        <v>64</v>
      </c>
      <c r="E19" s="24"/>
      <c r="F19" s="24">
        <v>11.6</v>
      </c>
      <c r="G19" s="24">
        <v>12.2</v>
      </c>
      <c r="J19" s="23"/>
      <c r="K19" s="23"/>
    </row>
    <row r="20" spans="1:11" x14ac:dyDescent="0.25">
      <c r="A20">
        <v>2003</v>
      </c>
      <c r="B20">
        <v>4</v>
      </c>
      <c r="C20" s="24">
        <v>65.2</v>
      </c>
      <c r="D20" s="24">
        <v>64.8</v>
      </c>
      <c r="E20" s="24"/>
      <c r="F20" s="24">
        <v>11.9</v>
      </c>
      <c r="G20" s="24">
        <v>12.2</v>
      </c>
      <c r="J20" s="23"/>
      <c r="K20" s="23"/>
    </row>
    <row r="21" spans="1:11" x14ac:dyDescent="0.25">
      <c r="A21">
        <v>2003</v>
      </c>
      <c r="B21">
        <v>5</v>
      </c>
      <c r="C21" s="24">
        <v>66.099999999999994</v>
      </c>
      <c r="D21" s="24">
        <v>64.7</v>
      </c>
      <c r="E21" s="24"/>
      <c r="F21" s="24">
        <v>12.1</v>
      </c>
      <c r="G21" s="24">
        <v>12.1</v>
      </c>
      <c r="J21" s="23"/>
      <c r="K21" s="23"/>
    </row>
    <row r="22" spans="1:11" x14ac:dyDescent="0.25">
      <c r="A22">
        <v>2003</v>
      </c>
      <c r="B22">
        <v>6</v>
      </c>
      <c r="C22" s="24">
        <v>68.099999999999994</v>
      </c>
      <c r="D22" s="24">
        <v>63.7</v>
      </c>
      <c r="E22" s="24"/>
      <c r="F22" s="24">
        <v>12.3</v>
      </c>
      <c r="G22" s="24">
        <v>11.7</v>
      </c>
      <c r="J22" s="23"/>
      <c r="K22" s="23"/>
    </row>
    <row r="23" spans="1:11" x14ac:dyDescent="0.25">
      <c r="A23">
        <v>2003</v>
      </c>
      <c r="B23">
        <v>7</v>
      </c>
      <c r="C23" s="24">
        <v>71.400000000000006</v>
      </c>
      <c r="D23" s="24">
        <v>62.1</v>
      </c>
      <c r="E23" s="24"/>
      <c r="F23" s="24">
        <v>12.6</v>
      </c>
      <c r="G23" s="24">
        <v>11.3</v>
      </c>
      <c r="J23" s="23"/>
      <c r="K23" s="23"/>
    </row>
    <row r="24" spans="1:11" x14ac:dyDescent="0.25">
      <c r="A24">
        <v>2003</v>
      </c>
      <c r="B24">
        <v>8</v>
      </c>
      <c r="C24" s="24">
        <v>70.900000000000006</v>
      </c>
      <c r="D24" s="24">
        <v>62</v>
      </c>
      <c r="E24" s="24"/>
      <c r="F24" s="24">
        <v>12.4</v>
      </c>
      <c r="G24" s="24">
        <v>11.3</v>
      </c>
      <c r="J24" s="23"/>
      <c r="K24" s="23"/>
    </row>
    <row r="25" spans="1:11" x14ac:dyDescent="0.25">
      <c r="A25">
        <v>2003</v>
      </c>
      <c r="B25">
        <v>9</v>
      </c>
      <c r="C25" s="24">
        <v>66.400000000000006</v>
      </c>
      <c r="D25" s="24">
        <v>61.7</v>
      </c>
      <c r="E25" s="24"/>
      <c r="F25" s="24">
        <v>11.8</v>
      </c>
      <c r="G25" s="24">
        <v>11.3</v>
      </c>
      <c r="J25" s="23"/>
      <c r="K25" s="23"/>
    </row>
    <row r="26" spans="1:11" x14ac:dyDescent="0.25">
      <c r="A26">
        <v>2003</v>
      </c>
      <c r="B26">
        <v>10</v>
      </c>
      <c r="C26" s="24">
        <v>57.9</v>
      </c>
      <c r="D26" s="24">
        <v>60.5</v>
      </c>
      <c r="E26" s="24"/>
      <c r="F26" s="24">
        <v>10.5</v>
      </c>
      <c r="G26" s="24">
        <v>11.3</v>
      </c>
      <c r="J26" s="23"/>
      <c r="K26" s="23"/>
    </row>
    <row r="27" spans="1:11" x14ac:dyDescent="0.25">
      <c r="A27">
        <v>2003</v>
      </c>
      <c r="B27">
        <v>11</v>
      </c>
      <c r="C27" s="24">
        <v>53.7</v>
      </c>
      <c r="D27" s="24">
        <v>60.4</v>
      </c>
      <c r="E27" s="24"/>
      <c r="F27" s="24">
        <v>9.9</v>
      </c>
      <c r="G27" s="24">
        <v>11.4</v>
      </c>
      <c r="J27" s="23"/>
      <c r="K27" s="23"/>
    </row>
    <row r="28" spans="1:11" x14ac:dyDescent="0.25">
      <c r="A28">
        <v>2003</v>
      </c>
      <c r="B28">
        <v>12</v>
      </c>
      <c r="C28" s="24">
        <v>56.2</v>
      </c>
      <c r="D28" s="24">
        <v>62.3</v>
      </c>
      <c r="E28" s="24"/>
      <c r="F28" s="24">
        <v>10.4</v>
      </c>
      <c r="G28" s="24">
        <v>11.7</v>
      </c>
      <c r="J28" s="23"/>
      <c r="K28" s="23"/>
    </row>
    <row r="29" spans="1:11" x14ac:dyDescent="0.25">
      <c r="A29">
        <v>2004</v>
      </c>
      <c r="B29">
        <v>1</v>
      </c>
      <c r="C29" s="24">
        <v>64.099999999999994</v>
      </c>
      <c r="D29" s="24">
        <v>64.900000000000006</v>
      </c>
      <c r="E29" s="24"/>
      <c r="F29" s="24">
        <v>11.7</v>
      </c>
      <c r="G29" s="24">
        <v>12.1</v>
      </c>
      <c r="J29" s="23"/>
      <c r="K29" s="23"/>
    </row>
    <row r="30" spans="1:11" x14ac:dyDescent="0.25">
      <c r="A30">
        <v>2004</v>
      </c>
      <c r="B30">
        <v>2</v>
      </c>
      <c r="C30" s="24">
        <v>68.7</v>
      </c>
      <c r="D30" s="24">
        <v>67.099999999999994</v>
      </c>
      <c r="E30" s="24"/>
      <c r="F30" s="24">
        <v>12.5</v>
      </c>
      <c r="G30" s="24">
        <v>12.4</v>
      </c>
      <c r="J30" s="23"/>
      <c r="K30" s="23"/>
    </row>
    <row r="31" spans="1:11" x14ac:dyDescent="0.25">
      <c r="A31">
        <v>2004</v>
      </c>
      <c r="B31">
        <v>3</v>
      </c>
      <c r="C31" s="24">
        <v>69.3</v>
      </c>
      <c r="D31" s="24">
        <v>67.2</v>
      </c>
      <c r="E31" s="24"/>
      <c r="F31" s="24">
        <v>12.5</v>
      </c>
      <c r="G31" s="24">
        <v>12.5</v>
      </c>
      <c r="J31" s="23"/>
      <c r="K31" s="23"/>
    </row>
    <row r="32" spans="1:11" x14ac:dyDescent="0.25">
      <c r="A32">
        <v>2004</v>
      </c>
      <c r="B32">
        <v>4</v>
      </c>
      <c r="C32" s="24">
        <v>65.3</v>
      </c>
      <c r="D32" s="24">
        <v>67.7</v>
      </c>
      <c r="E32" s="24"/>
      <c r="F32" s="24">
        <v>11.8</v>
      </c>
      <c r="G32" s="24">
        <v>12.7</v>
      </c>
      <c r="J32" s="23"/>
      <c r="K32" s="23"/>
    </row>
    <row r="33" spans="1:11" x14ac:dyDescent="0.25">
      <c r="A33">
        <v>2004</v>
      </c>
      <c r="B33">
        <v>5</v>
      </c>
      <c r="C33" s="24">
        <v>61.6</v>
      </c>
      <c r="D33" s="24">
        <v>65.599999999999994</v>
      </c>
      <c r="E33" s="24"/>
      <c r="F33" s="24">
        <v>11.1</v>
      </c>
      <c r="G33" s="24">
        <v>12.4</v>
      </c>
      <c r="J33" s="23"/>
      <c r="K33" s="23"/>
    </row>
    <row r="34" spans="1:11" x14ac:dyDescent="0.25">
      <c r="A34">
        <v>2004</v>
      </c>
      <c r="B34">
        <v>6</v>
      </c>
      <c r="C34" s="24">
        <v>59.3</v>
      </c>
      <c r="D34" s="24">
        <v>62.5</v>
      </c>
      <c r="E34" s="24"/>
      <c r="F34" s="24">
        <v>10.6</v>
      </c>
      <c r="G34" s="24">
        <v>11.8</v>
      </c>
      <c r="J34" s="23"/>
      <c r="K34" s="23"/>
    </row>
    <row r="35" spans="1:11" x14ac:dyDescent="0.25">
      <c r="A35">
        <v>2004</v>
      </c>
      <c r="B35">
        <v>7</v>
      </c>
      <c r="C35" s="24">
        <v>61.4</v>
      </c>
      <c r="D35" s="24">
        <v>59.2</v>
      </c>
      <c r="E35" s="24"/>
      <c r="F35" s="24">
        <v>11</v>
      </c>
      <c r="G35" s="24">
        <v>11.1</v>
      </c>
      <c r="J35" s="23"/>
      <c r="K35" s="23"/>
    </row>
    <row r="36" spans="1:11" x14ac:dyDescent="0.25">
      <c r="A36">
        <v>2004</v>
      </c>
      <c r="B36">
        <v>8</v>
      </c>
      <c r="C36" s="24">
        <v>62.9</v>
      </c>
      <c r="D36" s="24">
        <v>59.1</v>
      </c>
      <c r="E36" s="24"/>
      <c r="F36" s="24">
        <v>11.2</v>
      </c>
      <c r="G36" s="24">
        <v>11</v>
      </c>
      <c r="J36" s="23"/>
      <c r="K36" s="23"/>
    </row>
    <row r="37" spans="1:11" x14ac:dyDescent="0.25">
      <c r="A37">
        <v>2004</v>
      </c>
      <c r="B37">
        <v>9</v>
      </c>
      <c r="C37" s="24">
        <v>63.9</v>
      </c>
      <c r="D37" s="24">
        <v>60.9</v>
      </c>
      <c r="E37" s="24"/>
      <c r="F37" s="24">
        <v>11.5</v>
      </c>
      <c r="G37" s="24">
        <v>11.2</v>
      </c>
      <c r="J37" s="23"/>
      <c r="K37" s="23"/>
    </row>
    <row r="38" spans="1:11" x14ac:dyDescent="0.25">
      <c r="A38">
        <v>2004</v>
      </c>
      <c r="B38">
        <v>10</v>
      </c>
      <c r="C38" s="24">
        <v>64.3</v>
      </c>
      <c r="D38" s="24">
        <v>65.2</v>
      </c>
      <c r="E38" s="24"/>
      <c r="F38" s="24">
        <v>11.6</v>
      </c>
      <c r="G38" s="24">
        <v>11.9</v>
      </c>
      <c r="J38" s="23"/>
      <c r="K38" s="23"/>
    </row>
    <row r="39" spans="1:11" x14ac:dyDescent="0.25">
      <c r="A39">
        <v>2004</v>
      </c>
      <c r="B39">
        <v>11</v>
      </c>
      <c r="C39" s="24">
        <v>62.9</v>
      </c>
      <c r="D39" s="24">
        <v>67</v>
      </c>
      <c r="E39" s="24"/>
      <c r="F39" s="24">
        <v>11.4</v>
      </c>
      <c r="G39" s="24">
        <v>12.2</v>
      </c>
      <c r="J39" s="23"/>
      <c r="K39" s="23"/>
    </row>
    <row r="40" spans="1:11" x14ac:dyDescent="0.25">
      <c r="A40">
        <v>2004</v>
      </c>
      <c r="B40">
        <v>12</v>
      </c>
      <c r="C40" s="24">
        <v>61.1</v>
      </c>
      <c r="D40" s="24">
        <v>68.099999999999994</v>
      </c>
      <c r="E40" s="24"/>
      <c r="F40" s="24">
        <v>11.1</v>
      </c>
      <c r="G40" s="24">
        <v>12.6</v>
      </c>
      <c r="J40" s="23"/>
      <c r="K40" s="23"/>
    </row>
    <row r="41" spans="1:11" x14ac:dyDescent="0.25">
      <c r="A41">
        <v>2005</v>
      </c>
      <c r="B41">
        <v>1</v>
      </c>
      <c r="C41" s="24">
        <v>59.2</v>
      </c>
      <c r="D41" s="24">
        <v>65.7</v>
      </c>
      <c r="E41" s="24"/>
      <c r="F41" s="24">
        <v>10.7</v>
      </c>
      <c r="G41" s="24">
        <v>12.6</v>
      </c>
      <c r="J41" s="23"/>
      <c r="K41" s="23"/>
    </row>
    <row r="42" spans="1:11" x14ac:dyDescent="0.25">
      <c r="A42">
        <v>2005</v>
      </c>
      <c r="B42">
        <v>2</v>
      </c>
      <c r="C42" s="24">
        <v>59.6</v>
      </c>
      <c r="D42" s="24">
        <v>64.7</v>
      </c>
      <c r="E42" s="24"/>
      <c r="F42" s="24">
        <v>10.8</v>
      </c>
      <c r="G42" s="24">
        <v>12.6</v>
      </c>
      <c r="J42" s="23"/>
      <c r="K42" s="23"/>
    </row>
    <row r="43" spans="1:11" x14ac:dyDescent="0.25">
      <c r="A43">
        <v>2005</v>
      </c>
      <c r="B43">
        <v>3</v>
      </c>
      <c r="C43" s="24">
        <v>60.4</v>
      </c>
      <c r="D43" s="24">
        <v>61.1</v>
      </c>
      <c r="E43" s="24"/>
      <c r="F43" s="24">
        <v>11</v>
      </c>
      <c r="G43" s="24">
        <v>11.8</v>
      </c>
      <c r="J43" s="23"/>
      <c r="K43" s="23"/>
    </row>
    <row r="44" spans="1:11" x14ac:dyDescent="0.25">
      <c r="A44">
        <v>2005</v>
      </c>
      <c r="B44">
        <v>4</v>
      </c>
      <c r="C44" s="24">
        <v>61.3</v>
      </c>
      <c r="D44" s="24">
        <v>56.6</v>
      </c>
      <c r="E44" s="24"/>
      <c r="F44" s="24">
        <v>11.2</v>
      </c>
      <c r="G44" s="24">
        <v>10.6</v>
      </c>
      <c r="J44" s="23"/>
      <c r="K44" s="23"/>
    </row>
    <row r="45" spans="1:11" x14ac:dyDescent="0.25">
      <c r="A45">
        <v>2005</v>
      </c>
      <c r="B45">
        <v>5</v>
      </c>
      <c r="C45" s="24">
        <v>60.4</v>
      </c>
      <c r="D45" s="24">
        <v>52.3</v>
      </c>
      <c r="E45" s="24"/>
      <c r="F45" s="24">
        <v>11</v>
      </c>
      <c r="G45" s="24">
        <v>9.6999999999999993</v>
      </c>
      <c r="J45" s="23"/>
      <c r="K45" s="23"/>
    </row>
    <row r="46" spans="1:11" x14ac:dyDescent="0.25">
      <c r="A46">
        <v>2005</v>
      </c>
      <c r="B46">
        <v>6</v>
      </c>
      <c r="C46" s="24">
        <v>58.3</v>
      </c>
      <c r="D46" s="24">
        <v>50</v>
      </c>
      <c r="E46" s="24"/>
      <c r="F46" s="24">
        <v>10.6</v>
      </c>
      <c r="G46" s="24">
        <v>9.3000000000000007</v>
      </c>
      <c r="J46" s="23"/>
      <c r="K46" s="23"/>
    </row>
    <row r="47" spans="1:11" x14ac:dyDescent="0.25">
      <c r="A47">
        <v>2005</v>
      </c>
      <c r="B47">
        <v>7</v>
      </c>
      <c r="C47" s="24">
        <v>55.3</v>
      </c>
      <c r="D47" s="24">
        <v>48.9</v>
      </c>
      <c r="E47" s="24"/>
      <c r="F47" s="24">
        <v>9.9</v>
      </c>
      <c r="G47" s="24">
        <v>9.3000000000000007</v>
      </c>
      <c r="J47" s="23"/>
      <c r="K47" s="23"/>
    </row>
    <row r="48" spans="1:11" x14ac:dyDescent="0.25">
      <c r="A48">
        <v>2005</v>
      </c>
      <c r="B48">
        <v>8</v>
      </c>
      <c r="C48" s="24">
        <v>53.4</v>
      </c>
      <c r="D48" s="24">
        <v>49.4</v>
      </c>
      <c r="E48" s="24"/>
      <c r="F48" s="24">
        <v>9.5</v>
      </c>
      <c r="G48" s="24">
        <v>9.4</v>
      </c>
      <c r="J48" s="23"/>
      <c r="K48" s="23"/>
    </row>
    <row r="49" spans="1:11" x14ac:dyDescent="0.25">
      <c r="A49">
        <v>2005</v>
      </c>
      <c r="B49">
        <v>9</v>
      </c>
      <c r="C49" s="24">
        <v>52.9</v>
      </c>
      <c r="D49" s="24">
        <v>48.7</v>
      </c>
      <c r="E49" s="24"/>
      <c r="F49" s="24">
        <v>9.4</v>
      </c>
      <c r="G49" s="24">
        <v>9.3000000000000007</v>
      </c>
      <c r="J49" s="23"/>
      <c r="K49" s="23"/>
    </row>
    <row r="50" spans="1:11" x14ac:dyDescent="0.25">
      <c r="A50">
        <v>2005</v>
      </c>
      <c r="B50">
        <v>10</v>
      </c>
      <c r="C50" s="24">
        <v>51.3</v>
      </c>
      <c r="D50" s="24">
        <v>46</v>
      </c>
      <c r="E50" s="24"/>
      <c r="F50" s="24">
        <v>9.3000000000000007</v>
      </c>
      <c r="G50" s="24">
        <v>8.6</v>
      </c>
      <c r="J50" s="23"/>
      <c r="K50" s="23"/>
    </row>
    <row r="51" spans="1:11" x14ac:dyDescent="0.25">
      <c r="A51">
        <v>2005</v>
      </c>
      <c r="B51">
        <v>11</v>
      </c>
      <c r="C51" s="24">
        <v>49.2</v>
      </c>
      <c r="D51" s="24">
        <v>44</v>
      </c>
      <c r="E51" s="24"/>
      <c r="F51" s="24">
        <v>9</v>
      </c>
      <c r="G51" s="24">
        <v>8.1999999999999993</v>
      </c>
      <c r="J51" s="23"/>
      <c r="K51" s="23"/>
    </row>
    <row r="52" spans="1:11" x14ac:dyDescent="0.25">
      <c r="A52">
        <v>2005</v>
      </c>
      <c r="B52">
        <v>12</v>
      </c>
      <c r="C52" s="24">
        <v>48</v>
      </c>
      <c r="D52" s="24">
        <v>44.8</v>
      </c>
      <c r="E52" s="24"/>
      <c r="F52" s="24">
        <v>8.6999999999999993</v>
      </c>
      <c r="G52" s="24">
        <v>8.4</v>
      </c>
      <c r="J52" s="23"/>
      <c r="K52" s="23"/>
    </row>
    <row r="53" spans="1:11" x14ac:dyDescent="0.25">
      <c r="A53">
        <v>2006</v>
      </c>
      <c r="B53">
        <v>1</v>
      </c>
      <c r="C53" s="24">
        <v>47.1</v>
      </c>
      <c r="D53" s="24">
        <v>46.6</v>
      </c>
      <c r="E53" s="24"/>
      <c r="F53" s="24">
        <v>8.4</v>
      </c>
      <c r="G53" s="24">
        <v>8.8000000000000007</v>
      </c>
      <c r="J53" s="23"/>
      <c r="K53" s="23"/>
    </row>
    <row r="54" spans="1:11" x14ac:dyDescent="0.25">
      <c r="A54">
        <v>2006</v>
      </c>
      <c r="B54">
        <v>2</v>
      </c>
      <c r="C54" s="24">
        <v>47.3</v>
      </c>
      <c r="D54" s="24">
        <v>47.2</v>
      </c>
      <c r="E54" s="24"/>
      <c r="F54" s="24">
        <v>8.4</v>
      </c>
      <c r="G54" s="24">
        <v>9</v>
      </c>
      <c r="J54" s="23"/>
      <c r="K54" s="23"/>
    </row>
    <row r="55" spans="1:11" x14ac:dyDescent="0.25">
      <c r="A55">
        <v>2006</v>
      </c>
      <c r="B55">
        <v>3</v>
      </c>
      <c r="C55" s="24">
        <v>47.2</v>
      </c>
      <c r="D55" s="24">
        <v>44.4</v>
      </c>
      <c r="E55" s="24"/>
      <c r="F55" s="24">
        <v>8.4</v>
      </c>
      <c r="G55" s="24">
        <v>8.4</v>
      </c>
      <c r="J55" s="23"/>
      <c r="K55" s="23"/>
    </row>
    <row r="56" spans="1:11" x14ac:dyDescent="0.25">
      <c r="A56">
        <v>2006</v>
      </c>
      <c r="B56">
        <v>4</v>
      </c>
      <c r="C56" s="24">
        <v>46.7</v>
      </c>
      <c r="D56" s="24">
        <v>39.5</v>
      </c>
      <c r="E56" s="24"/>
      <c r="F56" s="24">
        <v>8.5</v>
      </c>
      <c r="G56" s="24">
        <v>7.3</v>
      </c>
      <c r="J56" s="23"/>
      <c r="K56" s="23"/>
    </row>
    <row r="57" spans="1:11" x14ac:dyDescent="0.25">
      <c r="A57">
        <v>2006</v>
      </c>
      <c r="B57">
        <v>5</v>
      </c>
      <c r="C57" s="24">
        <v>44.6</v>
      </c>
      <c r="D57" s="24">
        <v>34.9</v>
      </c>
      <c r="E57" s="24"/>
      <c r="F57" s="24">
        <v>8.1</v>
      </c>
      <c r="G57" s="24">
        <v>6.3</v>
      </c>
      <c r="J57" s="23"/>
      <c r="K57" s="23"/>
    </row>
    <row r="58" spans="1:11" x14ac:dyDescent="0.25">
      <c r="A58">
        <v>2006</v>
      </c>
      <c r="B58">
        <v>6</v>
      </c>
      <c r="C58" s="24">
        <v>41.9</v>
      </c>
      <c r="D58" s="24">
        <v>31.5</v>
      </c>
      <c r="E58" s="24"/>
      <c r="F58" s="24">
        <v>7.5</v>
      </c>
      <c r="G58" s="24">
        <v>5.7</v>
      </c>
      <c r="J58" s="23"/>
      <c r="K58" s="23"/>
    </row>
    <row r="59" spans="1:11" x14ac:dyDescent="0.25">
      <c r="A59">
        <v>2006</v>
      </c>
      <c r="B59">
        <v>7</v>
      </c>
      <c r="C59" s="24">
        <v>39.5</v>
      </c>
      <c r="D59" s="24">
        <v>29.4</v>
      </c>
      <c r="E59" s="24"/>
      <c r="F59" s="24">
        <v>6.8</v>
      </c>
      <c r="G59" s="24">
        <v>5.4</v>
      </c>
      <c r="J59" s="23"/>
      <c r="K59" s="23"/>
    </row>
    <row r="60" spans="1:11" x14ac:dyDescent="0.25">
      <c r="A60">
        <v>2006</v>
      </c>
      <c r="B60">
        <v>8</v>
      </c>
      <c r="C60" s="24">
        <v>37.6</v>
      </c>
      <c r="D60" s="24">
        <v>29.8</v>
      </c>
      <c r="E60" s="24"/>
      <c r="F60" s="24">
        <v>6.4</v>
      </c>
      <c r="G60" s="24">
        <v>5.5</v>
      </c>
      <c r="J60" s="23"/>
      <c r="K60" s="23"/>
    </row>
    <row r="61" spans="1:11" x14ac:dyDescent="0.25">
      <c r="A61">
        <v>2006</v>
      </c>
      <c r="B61">
        <v>9</v>
      </c>
      <c r="C61" s="24">
        <v>36.4</v>
      </c>
      <c r="D61" s="24">
        <v>31.5</v>
      </c>
      <c r="E61" s="24"/>
      <c r="F61" s="24">
        <v>6.2</v>
      </c>
      <c r="G61" s="24">
        <v>5.8</v>
      </c>
      <c r="J61" s="23"/>
      <c r="K61" s="23"/>
    </row>
    <row r="62" spans="1:11" x14ac:dyDescent="0.25">
      <c r="A62">
        <v>2006</v>
      </c>
      <c r="B62">
        <v>10</v>
      </c>
      <c r="C62" s="24">
        <v>35.299999999999997</v>
      </c>
      <c r="D62" s="24">
        <v>34.1</v>
      </c>
      <c r="E62" s="24"/>
      <c r="F62" s="24">
        <v>6.2</v>
      </c>
      <c r="G62" s="24">
        <v>6.2</v>
      </c>
      <c r="J62" s="23"/>
      <c r="K62" s="23"/>
    </row>
    <row r="63" spans="1:11" x14ac:dyDescent="0.25">
      <c r="A63">
        <v>2006</v>
      </c>
      <c r="B63">
        <v>11</v>
      </c>
      <c r="C63" s="24">
        <v>35.5</v>
      </c>
      <c r="D63" s="24">
        <v>34.4</v>
      </c>
      <c r="E63" s="24"/>
      <c r="F63" s="24">
        <v>6.3</v>
      </c>
      <c r="G63" s="24">
        <v>6.3</v>
      </c>
      <c r="J63" s="23"/>
      <c r="K63" s="23"/>
    </row>
    <row r="64" spans="1:11" x14ac:dyDescent="0.25">
      <c r="A64">
        <v>2006</v>
      </c>
      <c r="B64">
        <v>12</v>
      </c>
      <c r="C64" s="24">
        <v>38.4</v>
      </c>
      <c r="D64" s="24">
        <v>34.6</v>
      </c>
      <c r="E64" s="24"/>
      <c r="F64" s="24">
        <v>6.8</v>
      </c>
      <c r="G64" s="24">
        <v>6.4</v>
      </c>
      <c r="J64" s="23"/>
      <c r="K64" s="23"/>
    </row>
    <row r="65" spans="1:11" x14ac:dyDescent="0.25">
      <c r="A65">
        <v>2007</v>
      </c>
      <c r="B65">
        <v>1</v>
      </c>
      <c r="C65" s="24">
        <v>43.7</v>
      </c>
      <c r="D65" s="24">
        <v>32</v>
      </c>
      <c r="E65" s="24"/>
      <c r="F65" s="24">
        <v>7.8</v>
      </c>
      <c r="G65" s="24">
        <v>6</v>
      </c>
      <c r="J65" s="23"/>
      <c r="K65" s="23"/>
    </row>
    <row r="66" spans="1:11" x14ac:dyDescent="0.25">
      <c r="A66">
        <v>2007</v>
      </c>
      <c r="B66">
        <v>2</v>
      </c>
      <c r="C66" s="24">
        <v>46.6</v>
      </c>
      <c r="D66" s="24">
        <v>32.200000000000003</v>
      </c>
      <c r="E66" s="24"/>
      <c r="F66" s="24">
        <v>8.1999999999999993</v>
      </c>
      <c r="G66" s="24">
        <v>6.1</v>
      </c>
      <c r="J66" s="23"/>
      <c r="K66" s="23"/>
    </row>
    <row r="67" spans="1:11" x14ac:dyDescent="0.25">
      <c r="A67">
        <v>2007</v>
      </c>
      <c r="B67">
        <v>3</v>
      </c>
      <c r="C67" s="24">
        <v>45.8</v>
      </c>
      <c r="D67" s="24">
        <v>32.200000000000003</v>
      </c>
      <c r="E67" s="24"/>
      <c r="F67" s="24">
        <v>8.1</v>
      </c>
      <c r="G67" s="24">
        <v>6</v>
      </c>
      <c r="J67" s="23"/>
      <c r="K67" s="23"/>
    </row>
    <row r="68" spans="1:11" x14ac:dyDescent="0.25">
      <c r="A68">
        <v>2007</v>
      </c>
      <c r="B68">
        <v>4</v>
      </c>
      <c r="C68" s="24">
        <v>40.700000000000003</v>
      </c>
      <c r="D68" s="24">
        <v>33.700000000000003</v>
      </c>
      <c r="E68" s="24"/>
      <c r="F68" s="24">
        <v>7.2</v>
      </c>
      <c r="G68" s="24">
        <v>6.2</v>
      </c>
      <c r="J68" s="23"/>
      <c r="K68" s="23"/>
    </row>
    <row r="69" spans="1:11" x14ac:dyDescent="0.25">
      <c r="A69">
        <v>2007</v>
      </c>
      <c r="B69">
        <v>5</v>
      </c>
      <c r="C69" s="24">
        <v>37.200000000000003</v>
      </c>
      <c r="D69" s="24">
        <v>33.1</v>
      </c>
      <c r="E69" s="24"/>
      <c r="F69" s="24">
        <v>6.5</v>
      </c>
      <c r="G69" s="24">
        <v>6</v>
      </c>
      <c r="J69" s="23"/>
      <c r="K69" s="23"/>
    </row>
    <row r="70" spans="1:11" x14ac:dyDescent="0.25">
      <c r="A70">
        <v>2007</v>
      </c>
      <c r="B70">
        <v>6</v>
      </c>
      <c r="C70" s="24">
        <v>35.299999999999997</v>
      </c>
      <c r="D70" s="24">
        <v>31.5</v>
      </c>
      <c r="E70" s="24"/>
      <c r="F70" s="24">
        <v>6.1</v>
      </c>
      <c r="G70" s="24">
        <v>5.7</v>
      </c>
      <c r="J70" s="23"/>
      <c r="K70" s="23"/>
    </row>
    <row r="71" spans="1:11" x14ac:dyDescent="0.25">
      <c r="A71">
        <v>2007</v>
      </c>
      <c r="B71">
        <v>7</v>
      </c>
      <c r="C71" s="24">
        <v>35.9</v>
      </c>
      <c r="D71" s="24">
        <v>30.4</v>
      </c>
      <c r="E71" s="24"/>
      <c r="F71" s="24">
        <v>6.1</v>
      </c>
      <c r="G71" s="24">
        <v>5.5</v>
      </c>
      <c r="J71" s="23"/>
      <c r="K71" s="23"/>
    </row>
    <row r="72" spans="1:11" x14ac:dyDescent="0.25">
      <c r="A72">
        <v>2007</v>
      </c>
      <c r="B72">
        <v>8</v>
      </c>
      <c r="C72" s="24">
        <v>35.299999999999997</v>
      </c>
      <c r="D72" s="24">
        <v>29.7</v>
      </c>
      <c r="E72" s="24"/>
      <c r="F72" s="24">
        <v>5.9</v>
      </c>
      <c r="G72" s="24">
        <v>5.4</v>
      </c>
      <c r="J72" s="23"/>
      <c r="K72" s="23"/>
    </row>
    <row r="73" spans="1:11" x14ac:dyDescent="0.25">
      <c r="A73">
        <v>2007</v>
      </c>
      <c r="B73">
        <v>9</v>
      </c>
      <c r="C73" s="24">
        <v>33.9</v>
      </c>
      <c r="D73" s="24">
        <v>28.4</v>
      </c>
      <c r="E73" s="24"/>
      <c r="F73" s="24">
        <v>5.7</v>
      </c>
      <c r="G73" s="24">
        <v>5.0999999999999996</v>
      </c>
      <c r="J73" s="23"/>
      <c r="K73" s="23"/>
    </row>
    <row r="74" spans="1:11" x14ac:dyDescent="0.25">
      <c r="A74">
        <v>2007</v>
      </c>
      <c r="B74">
        <v>10</v>
      </c>
      <c r="C74" s="24">
        <v>31.5</v>
      </c>
      <c r="D74" s="24">
        <v>26.9</v>
      </c>
      <c r="E74" s="24"/>
      <c r="F74" s="24">
        <v>5.4</v>
      </c>
      <c r="G74" s="24">
        <v>4.8</v>
      </c>
      <c r="J74" s="23"/>
      <c r="K74" s="23"/>
    </row>
    <row r="75" spans="1:11" x14ac:dyDescent="0.25">
      <c r="A75">
        <v>2007</v>
      </c>
      <c r="B75">
        <v>11</v>
      </c>
      <c r="C75" s="24">
        <v>31.3</v>
      </c>
      <c r="D75" s="24">
        <v>27</v>
      </c>
      <c r="E75" s="24"/>
      <c r="F75" s="24">
        <v>5.4</v>
      </c>
      <c r="G75" s="24">
        <v>4.8</v>
      </c>
      <c r="J75" s="23"/>
      <c r="K75" s="23"/>
    </row>
    <row r="76" spans="1:11" x14ac:dyDescent="0.25">
      <c r="A76">
        <v>2007</v>
      </c>
      <c r="B76">
        <v>12</v>
      </c>
      <c r="C76" s="24">
        <v>34.1</v>
      </c>
      <c r="D76" s="24">
        <v>28.7</v>
      </c>
      <c r="E76" s="24"/>
      <c r="F76" s="24">
        <v>5.9</v>
      </c>
      <c r="G76" s="24">
        <v>5.0999999999999996</v>
      </c>
      <c r="J76" s="23"/>
      <c r="K76" s="23"/>
    </row>
    <row r="77" spans="1:11" x14ac:dyDescent="0.25">
      <c r="A77">
        <v>2008</v>
      </c>
      <c r="B77">
        <v>1</v>
      </c>
      <c r="C77" s="24">
        <v>40.5</v>
      </c>
      <c r="D77" s="24">
        <v>31.9</v>
      </c>
      <c r="E77" s="24"/>
      <c r="F77" s="24">
        <v>7</v>
      </c>
      <c r="G77" s="24">
        <v>5.7</v>
      </c>
      <c r="J77" s="23"/>
      <c r="K77" s="23"/>
    </row>
    <row r="78" spans="1:11" x14ac:dyDescent="0.25">
      <c r="A78">
        <v>2008</v>
      </c>
      <c r="B78">
        <v>2</v>
      </c>
      <c r="C78" s="24">
        <v>43.8</v>
      </c>
      <c r="D78" s="24">
        <v>34.200000000000003</v>
      </c>
      <c r="E78" s="24"/>
      <c r="F78" s="24">
        <v>7.6</v>
      </c>
      <c r="G78" s="24">
        <v>6.1</v>
      </c>
      <c r="J78" s="23"/>
      <c r="K78" s="23"/>
    </row>
    <row r="79" spans="1:11" x14ac:dyDescent="0.25">
      <c r="A79">
        <v>2008</v>
      </c>
      <c r="B79">
        <v>3</v>
      </c>
      <c r="C79" s="24">
        <v>43.5</v>
      </c>
      <c r="D79" s="24">
        <v>35.4</v>
      </c>
      <c r="E79" s="24"/>
      <c r="F79" s="24">
        <v>7.5</v>
      </c>
      <c r="G79" s="24">
        <v>6.3</v>
      </c>
      <c r="J79" s="23"/>
      <c r="K79" s="23"/>
    </row>
    <row r="80" spans="1:11" x14ac:dyDescent="0.25">
      <c r="A80">
        <v>2008</v>
      </c>
      <c r="B80">
        <v>4</v>
      </c>
      <c r="C80" s="24">
        <v>39.299999999999997</v>
      </c>
      <c r="D80" s="24">
        <v>37.5</v>
      </c>
      <c r="E80" s="24"/>
      <c r="F80" s="24">
        <v>6.8</v>
      </c>
      <c r="G80" s="24">
        <v>6.6</v>
      </c>
      <c r="J80" s="23"/>
      <c r="K80" s="23"/>
    </row>
    <row r="81" spans="1:11" x14ac:dyDescent="0.25">
      <c r="A81">
        <v>2008</v>
      </c>
      <c r="B81">
        <v>5</v>
      </c>
      <c r="C81" s="24">
        <v>37.700000000000003</v>
      </c>
      <c r="D81" s="24">
        <v>38</v>
      </c>
      <c r="E81" s="24"/>
      <c r="F81" s="24">
        <v>6.5</v>
      </c>
      <c r="G81" s="24">
        <v>6.7</v>
      </c>
      <c r="J81" s="23"/>
      <c r="K81" s="23"/>
    </row>
    <row r="82" spans="1:11" x14ac:dyDescent="0.25">
      <c r="A82">
        <v>2008</v>
      </c>
      <c r="B82">
        <v>6</v>
      </c>
      <c r="C82" s="24">
        <v>37.6</v>
      </c>
      <c r="D82" s="24">
        <v>37.299999999999997</v>
      </c>
      <c r="E82" s="24"/>
      <c r="F82" s="24">
        <v>6.5</v>
      </c>
      <c r="G82" s="24">
        <v>6.5</v>
      </c>
      <c r="J82" s="23"/>
      <c r="K82" s="23"/>
    </row>
    <row r="83" spans="1:11" x14ac:dyDescent="0.25">
      <c r="A83">
        <v>2008</v>
      </c>
      <c r="B83">
        <v>7</v>
      </c>
      <c r="C83" s="24">
        <v>40.6</v>
      </c>
      <c r="D83" s="24">
        <v>37.4</v>
      </c>
      <c r="E83" s="24"/>
      <c r="F83" s="24">
        <v>7</v>
      </c>
      <c r="G83" s="24">
        <v>6.6</v>
      </c>
      <c r="J83" s="23"/>
      <c r="K83" s="23"/>
    </row>
    <row r="84" spans="1:11" x14ac:dyDescent="0.25">
      <c r="A84">
        <v>2008</v>
      </c>
      <c r="B84">
        <v>8</v>
      </c>
      <c r="C84" s="24">
        <v>45.1</v>
      </c>
      <c r="D84" s="24">
        <v>38.9</v>
      </c>
      <c r="E84" s="24"/>
      <c r="F84" s="24">
        <v>7.7</v>
      </c>
      <c r="G84" s="24">
        <v>6.9</v>
      </c>
      <c r="J84" s="23"/>
      <c r="K84" s="23"/>
    </row>
    <row r="85" spans="1:11" x14ac:dyDescent="0.25">
      <c r="A85">
        <v>2008</v>
      </c>
      <c r="B85">
        <v>9</v>
      </c>
      <c r="C85" s="24">
        <v>51.1</v>
      </c>
      <c r="D85" s="24">
        <v>41.3</v>
      </c>
      <c r="E85" s="24"/>
      <c r="F85" s="24">
        <v>8.8000000000000007</v>
      </c>
      <c r="G85" s="24">
        <v>7.4</v>
      </c>
      <c r="J85" s="23"/>
      <c r="K85" s="23"/>
    </row>
    <row r="86" spans="1:11" x14ac:dyDescent="0.25">
      <c r="A86">
        <v>2008</v>
      </c>
      <c r="B86">
        <v>10</v>
      </c>
      <c r="C86" s="24">
        <v>60</v>
      </c>
      <c r="D86" s="24">
        <v>45.5</v>
      </c>
      <c r="E86" s="24"/>
      <c r="F86" s="24">
        <v>10.3</v>
      </c>
      <c r="G86" s="24">
        <v>8.1</v>
      </c>
      <c r="J86" s="23"/>
      <c r="K86" s="23"/>
    </row>
    <row r="87" spans="1:11" x14ac:dyDescent="0.25">
      <c r="A87">
        <v>2008</v>
      </c>
      <c r="B87">
        <v>11</v>
      </c>
      <c r="C87" s="24">
        <v>67.7</v>
      </c>
      <c r="D87" s="24">
        <v>49</v>
      </c>
      <c r="E87" s="24"/>
      <c r="F87" s="24">
        <v>11.7</v>
      </c>
      <c r="G87" s="24">
        <v>8.6999999999999993</v>
      </c>
      <c r="J87" s="23"/>
      <c r="K87" s="23"/>
    </row>
    <row r="88" spans="1:11" x14ac:dyDescent="0.25">
      <c r="A88">
        <v>2008</v>
      </c>
      <c r="B88">
        <v>12</v>
      </c>
      <c r="C88" s="24">
        <v>76.3</v>
      </c>
      <c r="D88" s="24">
        <v>52.2</v>
      </c>
      <c r="E88" s="24"/>
      <c r="F88" s="24">
        <v>13.3</v>
      </c>
      <c r="G88" s="24">
        <v>9.3000000000000007</v>
      </c>
      <c r="J88" s="23"/>
      <c r="K88" s="23"/>
    </row>
    <row r="89" spans="1:11" x14ac:dyDescent="0.25">
      <c r="A89">
        <v>2009</v>
      </c>
      <c r="B89">
        <v>1</v>
      </c>
      <c r="C89" s="24">
        <v>86.6</v>
      </c>
      <c r="D89" s="24">
        <v>56.5</v>
      </c>
      <c r="E89" s="24"/>
      <c r="F89" s="24">
        <v>15.3</v>
      </c>
      <c r="G89" s="24">
        <v>10</v>
      </c>
      <c r="J89" s="23"/>
      <c r="K89" s="23"/>
    </row>
    <row r="90" spans="1:11" x14ac:dyDescent="0.25">
      <c r="A90">
        <v>2009</v>
      </c>
      <c r="B90">
        <v>2</v>
      </c>
      <c r="C90" s="24">
        <v>99.4</v>
      </c>
      <c r="D90" s="24">
        <v>62.6</v>
      </c>
      <c r="E90" s="24"/>
      <c r="F90" s="24">
        <v>17.7</v>
      </c>
      <c r="G90" s="24">
        <v>11.1</v>
      </c>
      <c r="J90" s="23"/>
      <c r="K90" s="23"/>
    </row>
    <row r="91" spans="1:11" x14ac:dyDescent="0.25">
      <c r="A91">
        <v>2009</v>
      </c>
      <c r="B91">
        <v>3</v>
      </c>
      <c r="C91" s="24">
        <v>108.6</v>
      </c>
      <c r="D91" s="24">
        <v>68.8</v>
      </c>
      <c r="E91" s="24"/>
      <c r="F91" s="24">
        <v>19.399999999999999</v>
      </c>
      <c r="G91" s="24">
        <v>12.1</v>
      </c>
      <c r="J91" s="23"/>
      <c r="K91" s="23"/>
    </row>
    <row r="92" spans="1:11" x14ac:dyDescent="0.25">
      <c r="A92">
        <v>2009</v>
      </c>
      <c r="B92">
        <v>4</v>
      </c>
      <c r="C92" s="24">
        <v>114.4</v>
      </c>
      <c r="D92" s="24">
        <v>73.7</v>
      </c>
      <c r="E92" s="24"/>
      <c r="F92" s="24">
        <v>20.399999999999999</v>
      </c>
      <c r="G92" s="24">
        <v>13.1</v>
      </c>
      <c r="J92" s="23"/>
      <c r="K92" s="23"/>
    </row>
    <row r="93" spans="1:11" x14ac:dyDescent="0.25">
      <c r="A93">
        <v>2009</v>
      </c>
      <c r="B93">
        <v>5</v>
      </c>
      <c r="C93" s="24">
        <v>116.2</v>
      </c>
      <c r="D93" s="24">
        <v>77</v>
      </c>
      <c r="E93" s="24"/>
      <c r="F93" s="24">
        <v>20.8</v>
      </c>
      <c r="G93" s="24">
        <v>13.8</v>
      </c>
      <c r="J93" s="23"/>
      <c r="K93" s="23"/>
    </row>
    <row r="94" spans="1:11" x14ac:dyDescent="0.25">
      <c r="A94">
        <v>2009</v>
      </c>
      <c r="B94">
        <v>6</v>
      </c>
      <c r="C94" s="24">
        <v>117.4</v>
      </c>
      <c r="D94" s="24">
        <v>78.900000000000006</v>
      </c>
      <c r="E94" s="24"/>
      <c r="F94" s="24">
        <v>21.1</v>
      </c>
      <c r="G94" s="24">
        <v>14.3</v>
      </c>
      <c r="J94" s="23"/>
      <c r="K94" s="23"/>
    </row>
    <row r="95" spans="1:11" x14ac:dyDescent="0.25">
      <c r="A95">
        <v>2009</v>
      </c>
      <c r="B95">
        <v>7</v>
      </c>
      <c r="C95" s="24">
        <v>119.5</v>
      </c>
      <c r="D95" s="24">
        <v>82.1</v>
      </c>
      <c r="E95" s="24"/>
      <c r="F95" s="24">
        <v>21.7</v>
      </c>
      <c r="G95" s="24">
        <v>15.2</v>
      </c>
      <c r="J95" s="23"/>
      <c r="K95" s="23"/>
    </row>
    <row r="96" spans="1:11" x14ac:dyDescent="0.25">
      <c r="A96">
        <v>2009</v>
      </c>
      <c r="B96">
        <v>8</v>
      </c>
      <c r="C96" s="24">
        <v>120.5</v>
      </c>
      <c r="D96" s="24">
        <v>83.3</v>
      </c>
      <c r="E96" s="24"/>
      <c r="F96" s="24">
        <v>22</v>
      </c>
      <c r="G96" s="24">
        <v>15.6</v>
      </c>
      <c r="J96" s="23"/>
      <c r="K96" s="23"/>
    </row>
    <row r="97" spans="1:11" x14ac:dyDescent="0.25">
      <c r="A97">
        <v>2009</v>
      </c>
      <c r="B97">
        <v>9</v>
      </c>
      <c r="C97" s="24">
        <v>120</v>
      </c>
      <c r="D97" s="24">
        <v>84.8</v>
      </c>
      <c r="E97" s="24"/>
      <c r="F97" s="24">
        <v>22.2</v>
      </c>
      <c r="G97" s="24">
        <v>15.8</v>
      </c>
      <c r="J97" s="23"/>
      <c r="K97" s="23"/>
    </row>
    <row r="98" spans="1:11" x14ac:dyDescent="0.25">
      <c r="A98">
        <v>2009</v>
      </c>
      <c r="B98">
        <v>10</v>
      </c>
      <c r="C98" s="24">
        <v>120.8</v>
      </c>
      <c r="D98" s="24">
        <v>88.4</v>
      </c>
      <c r="E98" s="24"/>
      <c r="F98" s="24">
        <v>22.5</v>
      </c>
      <c r="G98" s="24">
        <v>16.2</v>
      </c>
      <c r="J98" s="23"/>
      <c r="K98" s="23"/>
    </row>
    <row r="99" spans="1:11" x14ac:dyDescent="0.25">
      <c r="A99">
        <v>2009</v>
      </c>
      <c r="B99">
        <v>11</v>
      </c>
      <c r="C99" s="24">
        <v>124.4</v>
      </c>
      <c r="D99" s="24">
        <v>90.1</v>
      </c>
      <c r="E99" s="24"/>
      <c r="F99" s="24">
        <v>23.4</v>
      </c>
      <c r="G99" s="24">
        <v>16.5</v>
      </c>
      <c r="J99" s="23"/>
      <c r="K99" s="23"/>
    </row>
    <row r="100" spans="1:11" x14ac:dyDescent="0.25">
      <c r="A100">
        <v>2009</v>
      </c>
      <c r="B100">
        <v>12</v>
      </c>
      <c r="C100" s="24">
        <v>131.5</v>
      </c>
      <c r="D100" s="24">
        <v>89.4</v>
      </c>
      <c r="E100" s="24"/>
      <c r="F100" s="24">
        <v>24.9</v>
      </c>
      <c r="G100" s="24">
        <v>16.399999999999999</v>
      </c>
      <c r="J100" s="23"/>
      <c r="K100" s="23"/>
    </row>
    <row r="101" spans="1:11" x14ac:dyDescent="0.25">
      <c r="A101">
        <v>2010</v>
      </c>
      <c r="B101">
        <v>1</v>
      </c>
      <c r="C101" s="24">
        <v>138.69999999999999</v>
      </c>
      <c r="D101" s="24">
        <v>83.1</v>
      </c>
      <c r="E101" s="24"/>
      <c r="F101" s="24">
        <v>26.4</v>
      </c>
      <c r="G101" s="24">
        <v>15.6</v>
      </c>
      <c r="J101" s="23"/>
      <c r="K101" s="23"/>
    </row>
    <row r="102" spans="1:11" x14ac:dyDescent="0.25">
      <c r="A102">
        <v>2010</v>
      </c>
      <c r="B102">
        <v>2</v>
      </c>
      <c r="C102" s="24">
        <v>141.6</v>
      </c>
      <c r="D102" s="24">
        <v>82.4</v>
      </c>
      <c r="E102" s="24"/>
      <c r="F102" s="24">
        <v>27.1</v>
      </c>
      <c r="G102" s="24">
        <v>15.6</v>
      </c>
      <c r="J102" s="23"/>
      <c r="K102" s="23"/>
    </row>
    <row r="103" spans="1:11" x14ac:dyDescent="0.25">
      <c r="A103">
        <v>2010</v>
      </c>
      <c r="B103">
        <v>3</v>
      </c>
      <c r="C103" s="24">
        <v>140.9</v>
      </c>
      <c r="D103" s="24">
        <v>85.6</v>
      </c>
      <c r="E103" s="24"/>
      <c r="F103" s="24">
        <v>27</v>
      </c>
      <c r="G103" s="24">
        <v>16.2</v>
      </c>
      <c r="J103" s="23"/>
      <c r="K103" s="23"/>
    </row>
    <row r="104" spans="1:11" x14ac:dyDescent="0.25">
      <c r="A104">
        <v>2010</v>
      </c>
      <c r="B104">
        <v>4</v>
      </c>
      <c r="C104" s="24">
        <v>133</v>
      </c>
      <c r="D104" s="24">
        <v>91.5</v>
      </c>
      <c r="E104" s="24"/>
      <c r="F104" s="24">
        <v>25.6</v>
      </c>
      <c r="G104" s="24">
        <v>17.100000000000001</v>
      </c>
      <c r="J104" s="23"/>
      <c r="K104" s="23"/>
    </row>
    <row r="105" spans="1:11" x14ac:dyDescent="0.25">
      <c r="A105">
        <v>2010</v>
      </c>
      <c r="B105">
        <v>5</v>
      </c>
      <c r="C105" s="24">
        <v>122.7</v>
      </c>
      <c r="D105" s="24">
        <v>93</v>
      </c>
      <c r="E105" s="24"/>
      <c r="F105" s="24">
        <v>23.6</v>
      </c>
      <c r="G105" s="24">
        <v>17.3</v>
      </c>
      <c r="J105" s="23"/>
      <c r="K105" s="23"/>
    </row>
    <row r="106" spans="1:11" x14ac:dyDescent="0.25">
      <c r="A106">
        <v>2010</v>
      </c>
      <c r="B106">
        <v>6</v>
      </c>
      <c r="C106" s="24">
        <v>115.2</v>
      </c>
      <c r="D106" s="24">
        <v>91.1</v>
      </c>
      <c r="E106" s="24"/>
      <c r="F106" s="24">
        <v>22.1</v>
      </c>
      <c r="G106" s="24">
        <v>16.899999999999999</v>
      </c>
      <c r="J106" s="23"/>
      <c r="K106" s="23"/>
    </row>
    <row r="107" spans="1:11" x14ac:dyDescent="0.25">
      <c r="A107">
        <v>2010</v>
      </c>
      <c r="B107">
        <v>7</v>
      </c>
      <c r="C107" s="24">
        <v>111.5</v>
      </c>
      <c r="D107" s="24">
        <v>88.7</v>
      </c>
      <c r="E107" s="24"/>
      <c r="F107" s="24">
        <v>21.3</v>
      </c>
      <c r="G107" s="24">
        <v>16.3</v>
      </c>
      <c r="J107" s="23"/>
      <c r="K107" s="23"/>
    </row>
    <row r="108" spans="1:11" x14ac:dyDescent="0.25">
      <c r="A108">
        <v>2010</v>
      </c>
      <c r="B108">
        <v>8</v>
      </c>
      <c r="C108" s="24">
        <v>110.1</v>
      </c>
      <c r="D108" s="24">
        <v>87.7</v>
      </c>
      <c r="E108" s="24"/>
      <c r="F108" s="24">
        <v>21</v>
      </c>
      <c r="G108" s="24">
        <v>16.2</v>
      </c>
      <c r="J108" s="23"/>
      <c r="K108" s="23"/>
    </row>
    <row r="109" spans="1:11" x14ac:dyDescent="0.25">
      <c r="A109">
        <v>2010</v>
      </c>
      <c r="B109">
        <v>9</v>
      </c>
      <c r="C109" s="24">
        <v>107.1</v>
      </c>
      <c r="D109" s="24">
        <v>87.3</v>
      </c>
      <c r="E109" s="24"/>
      <c r="F109" s="24">
        <v>20.5</v>
      </c>
      <c r="G109" s="24">
        <v>16.100000000000001</v>
      </c>
      <c r="J109" s="23"/>
      <c r="K109" s="23"/>
    </row>
    <row r="110" spans="1:11" x14ac:dyDescent="0.25">
      <c r="A110">
        <v>2010</v>
      </c>
      <c r="B110">
        <v>10</v>
      </c>
      <c r="C110" s="24">
        <v>103.2</v>
      </c>
      <c r="D110" s="24">
        <v>86.6</v>
      </c>
      <c r="E110" s="24"/>
      <c r="F110" s="24">
        <v>19.8</v>
      </c>
      <c r="G110" s="24">
        <v>16.100000000000001</v>
      </c>
      <c r="J110" s="23"/>
      <c r="K110" s="23"/>
    </row>
    <row r="111" spans="1:11" x14ac:dyDescent="0.25">
      <c r="A111">
        <v>2010</v>
      </c>
      <c r="B111">
        <v>11</v>
      </c>
      <c r="C111" s="24">
        <v>99.9</v>
      </c>
      <c r="D111" s="24">
        <v>86</v>
      </c>
      <c r="E111" s="24"/>
      <c r="F111" s="24">
        <v>19.3</v>
      </c>
      <c r="G111" s="24">
        <v>16.2</v>
      </c>
      <c r="J111" s="23"/>
      <c r="K111" s="23"/>
    </row>
    <row r="112" spans="1:11" x14ac:dyDescent="0.25">
      <c r="A112">
        <v>2010</v>
      </c>
      <c r="B112">
        <v>12</v>
      </c>
      <c r="C112" s="24">
        <v>98.6</v>
      </c>
      <c r="D112" s="24">
        <v>84.5</v>
      </c>
      <c r="E112" s="24"/>
      <c r="F112" s="24">
        <v>19.2</v>
      </c>
      <c r="G112" s="24">
        <v>16.100000000000001</v>
      </c>
      <c r="J112" s="23"/>
      <c r="K112" s="23"/>
    </row>
    <row r="113" spans="1:11" x14ac:dyDescent="0.25">
      <c r="A113">
        <v>2011</v>
      </c>
      <c r="B113">
        <v>1</v>
      </c>
      <c r="C113" s="24">
        <v>99.1</v>
      </c>
      <c r="D113" s="24">
        <v>78.5</v>
      </c>
      <c r="E113" s="24"/>
      <c r="F113" s="24">
        <v>19.5</v>
      </c>
      <c r="G113" s="24">
        <v>15.4</v>
      </c>
      <c r="J113" s="23"/>
      <c r="K113" s="23"/>
    </row>
    <row r="114" spans="1:11" x14ac:dyDescent="0.25">
      <c r="A114">
        <v>2011</v>
      </c>
      <c r="B114">
        <v>2</v>
      </c>
      <c r="C114" s="24">
        <v>102.3</v>
      </c>
      <c r="D114" s="24">
        <v>76.400000000000006</v>
      </c>
      <c r="E114" s="24"/>
      <c r="F114" s="24">
        <v>20.3</v>
      </c>
      <c r="G114" s="24">
        <v>15.1</v>
      </c>
      <c r="J114" s="23"/>
      <c r="K114" s="23"/>
    </row>
    <row r="115" spans="1:11" x14ac:dyDescent="0.25">
      <c r="A115">
        <v>2011</v>
      </c>
      <c r="B115">
        <v>3</v>
      </c>
      <c r="C115" s="24">
        <v>105.7</v>
      </c>
      <c r="D115" s="24">
        <v>74.599999999999994</v>
      </c>
      <c r="E115" s="24"/>
      <c r="F115" s="24">
        <v>20.8</v>
      </c>
      <c r="G115" s="24">
        <v>14.7</v>
      </c>
      <c r="J115" s="23"/>
      <c r="K115" s="23"/>
    </row>
    <row r="116" spans="1:11" x14ac:dyDescent="0.25">
      <c r="A116">
        <v>2011</v>
      </c>
      <c r="B116">
        <v>4</v>
      </c>
      <c r="C116" s="24">
        <v>108.4</v>
      </c>
      <c r="D116" s="24">
        <v>75.900000000000006</v>
      </c>
      <c r="E116" s="24"/>
      <c r="F116" s="24">
        <v>21.1</v>
      </c>
      <c r="G116" s="24">
        <v>14.7</v>
      </c>
      <c r="J116" s="23"/>
      <c r="K116" s="23"/>
    </row>
    <row r="117" spans="1:11" x14ac:dyDescent="0.25">
      <c r="A117">
        <v>2011</v>
      </c>
      <c r="B117">
        <v>5</v>
      </c>
      <c r="C117" s="24">
        <v>104.9</v>
      </c>
      <c r="D117" s="24">
        <v>73.8</v>
      </c>
      <c r="E117" s="24"/>
      <c r="F117" s="24">
        <v>20.3</v>
      </c>
      <c r="G117" s="24">
        <v>14.1</v>
      </c>
      <c r="J117" s="23"/>
      <c r="K117" s="23"/>
    </row>
    <row r="118" spans="1:11" x14ac:dyDescent="0.25">
      <c r="A118">
        <v>2011</v>
      </c>
      <c r="B118">
        <v>6</v>
      </c>
      <c r="C118" s="24">
        <v>97.8</v>
      </c>
      <c r="D118" s="24">
        <v>71.099999999999994</v>
      </c>
      <c r="E118" s="24"/>
      <c r="F118" s="24">
        <v>19</v>
      </c>
      <c r="G118" s="24">
        <v>13.6</v>
      </c>
      <c r="J118" s="23"/>
      <c r="K118" s="23"/>
    </row>
    <row r="119" spans="1:11" x14ac:dyDescent="0.25">
      <c r="A119">
        <v>2011</v>
      </c>
      <c r="B119">
        <v>7</v>
      </c>
      <c r="C119" s="24">
        <v>89.7</v>
      </c>
      <c r="D119" s="24">
        <v>69.099999999999994</v>
      </c>
      <c r="E119" s="24"/>
      <c r="F119" s="24">
        <v>17.600000000000001</v>
      </c>
      <c r="G119" s="24">
        <v>13.2</v>
      </c>
      <c r="J119" s="23"/>
      <c r="K119" s="23"/>
    </row>
    <row r="120" spans="1:11" x14ac:dyDescent="0.25">
      <c r="A120">
        <v>2011</v>
      </c>
      <c r="B120">
        <v>8</v>
      </c>
      <c r="C120" s="24">
        <v>86</v>
      </c>
      <c r="D120" s="24">
        <v>68.5</v>
      </c>
      <c r="E120" s="24"/>
      <c r="F120" s="24">
        <v>16.899999999999999</v>
      </c>
      <c r="G120" s="24">
        <v>13.2</v>
      </c>
      <c r="J120" s="23"/>
      <c r="K120" s="23"/>
    </row>
    <row r="121" spans="1:11" x14ac:dyDescent="0.25">
      <c r="A121">
        <v>2011</v>
      </c>
      <c r="B121">
        <v>9</v>
      </c>
      <c r="C121" s="24">
        <v>85.4</v>
      </c>
      <c r="D121" s="24">
        <v>67.400000000000006</v>
      </c>
      <c r="E121" s="24"/>
      <c r="F121" s="24">
        <v>16.7</v>
      </c>
      <c r="G121" s="24">
        <v>13</v>
      </c>
      <c r="J121" s="23"/>
      <c r="K121" s="23"/>
    </row>
    <row r="122" spans="1:11" x14ac:dyDescent="0.25">
      <c r="A122">
        <v>2011</v>
      </c>
      <c r="B122">
        <v>10</v>
      </c>
      <c r="C122" s="24">
        <v>87.9</v>
      </c>
      <c r="D122" s="24">
        <v>65.599999999999994</v>
      </c>
      <c r="E122" s="24"/>
      <c r="F122" s="24">
        <v>17</v>
      </c>
      <c r="G122" s="24">
        <v>12.7</v>
      </c>
      <c r="J122" s="23"/>
      <c r="K122" s="23"/>
    </row>
    <row r="123" spans="1:11" x14ac:dyDescent="0.25">
      <c r="A123">
        <v>2011</v>
      </c>
      <c r="B123">
        <v>11</v>
      </c>
      <c r="C123" s="24">
        <v>88.6</v>
      </c>
      <c r="D123" s="24">
        <v>66.099999999999994</v>
      </c>
      <c r="E123" s="24"/>
      <c r="F123" s="24">
        <v>17.100000000000001</v>
      </c>
      <c r="G123" s="24">
        <v>12.8</v>
      </c>
      <c r="J123" s="23"/>
      <c r="K123" s="23"/>
    </row>
    <row r="124" spans="1:11" x14ac:dyDescent="0.25">
      <c r="A124">
        <v>2011</v>
      </c>
      <c r="B124">
        <v>12</v>
      </c>
      <c r="C124" s="24">
        <v>88.1</v>
      </c>
      <c r="D124" s="24">
        <v>68.7</v>
      </c>
      <c r="E124" s="24"/>
      <c r="F124" s="24">
        <v>17.2</v>
      </c>
      <c r="G124" s="24">
        <v>13.4</v>
      </c>
      <c r="J124" s="23"/>
      <c r="K124" s="23"/>
    </row>
    <row r="125" spans="1:11" x14ac:dyDescent="0.25">
      <c r="A125">
        <v>2012</v>
      </c>
      <c r="B125">
        <v>1</v>
      </c>
      <c r="C125" s="24">
        <v>85.9</v>
      </c>
      <c r="D125" s="24">
        <v>73.8</v>
      </c>
      <c r="E125" s="24"/>
      <c r="F125" s="24">
        <v>17.100000000000001</v>
      </c>
      <c r="G125" s="24">
        <v>14.4</v>
      </c>
      <c r="J125" s="23"/>
      <c r="K125" s="23"/>
    </row>
    <row r="126" spans="1:11" x14ac:dyDescent="0.25">
      <c r="A126">
        <v>2012</v>
      </c>
      <c r="B126">
        <v>2</v>
      </c>
      <c r="C126" s="24">
        <v>88.1</v>
      </c>
      <c r="D126" s="24">
        <v>77.8</v>
      </c>
      <c r="E126" s="24"/>
      <c r="F126" s="24">
        <v>17.7</v>
      </c>
      <c r="G126" s="24">
        <v>15.2</v>
      </c>
      <c r="J126" s="23"/>
      <c r="K126" s="23"/>
    </row>
    <row r="127" spans="1:11" x14ac:dyDescent="0.25">
      <c r="A127">
        <v>2012</v>
      </c>
      <c r="B127">
        <v>3</v>
      </c>
      <c r="C127" s="24">
        <v>91.1</v>
      </c>
      <c r="D127" s="24">
        <v>80.2</v>
      </c>
      <c r="E127" s="24"/>
      <c r="F127" s="24">
        <v>18.2</v>
      </c>
      <c r="G127" s="24">
        <v>15.6</v>
      </c>
      <c r="J127" s="23"/>
      <c r="K127" s="23"/>
    </row>
    <row r="128" spans="1:11" x14ac:dyDescent="0.25">
      <c r="A128">
        <v>2012</v>
      </c>
      <c r="B128">
        <v>4</v>
      </c>
      <c r="C128" s="24">
        <v>93.7</v>
      </c>
      <c r="D128" s="24">
        <v>82.2</v>
      </c>
      <c r="E128" s="24"/>
      <c r="F128" s="24">
        <v>18.399999999999999</v>
      </c>
      <c r="G128" s="24">
        <v>15.8</v>
      </c>
      <c r="J128" s="23"/>
      <c r="K128" s="23"/>
    </row>
    <row r="129" spans="1:11" x14ac:dyDescent="0.25">
      <c r="A129">
        <v>2012</v>
      </c>
      <c r="B129">
        <v>5</v>
      </c>
      <c r="C129" s="24">
        <v>90.3</v>
      </c>
      <c r="D129" s="24">
        <v>80.3</v>
      </c>
      <c r="E129" s="24"/>
      <c r="F129" s="24">
        <v>17.600000000000001</v>
      </c>
      <c r="G129" s="24">
        <v>15.3</v>
      </c>
      <c r="J129" s="23"/>
      <c r="K129" s="23"/>
    </row>
    <row r="130" spans="1:11" x14ac:dyDescent="0.25">
      <c r="A130">
        <v>2012</v>
      </c>
      <c r="B130">
        <v>6</v>
      </c>
      <c r="C130" s="24">
        <v>82.8</v>
      </c>
      <c r="D130" s="24">
        <v>76.099999999999994</v>
      </c>
      <c r="E130" s="24"/>
      <c r="F130" s="24">
        <v>16.100000000000001</v>
      </c>
      <c r="G130" s="24">
        <v>14.5</v>
      </c>
      <c r="J130" s="23"/>
      <c r="K130" s="23"/>
    </row>
    <row r="131" spans="1:11" x14ac:dyDescent="0.25">
      <c r="A131">
        <v>2012</v>
      </c>
      <c r="B131">
        <v>7</v>
      </c>
      <c r="C131" s="24">
        <v>73.7</v>
      </c>
      <c r="D131" s="24">
        <v>71.599999999999994</v>
      </c>
      <c r="E131" s="24"/>
      <c r="F131" s="24">
        <v>14.4</v>
      </c>
      <c r="G131" s="24">
        <v>13.7</v>
      </c>
      <c r="J131" s="23"/>
      <c r="K131" s="23"/>
    </row>
    <row r="132" spans="1:11" x14ac:dyDescent="0.25">
      <c r="A132">
        <v>2012</v>
      </c>
      <c r="B132">
        <v>8</v>
      </c>
      <c r="C132" s="24">
        <v>70.900000000000006</v>
      </c>
      <c r="D132" s="24">
        <v>69.2</v>
      </c>
      <c r="E132" s="24"/>
      <c r="F132" s="24">
        <v>13.8</v>
      </c>
      <c r="G132" s="24">
        <v>13.2</v>
      </c>
      <c r="J132" s="23"/>
      <c r="K132" s="23"/>
    </row>
    <row r="133" spans="1:11" x14ac:dyDescent="0.25">
      <c r="A133">
        <v>2012</v>
      </c>
      <c r="B133">
        <v>9</v>
      </c>
      <c r="C133" s="24">
        <v>72.400000000000006</v>
      </c>
      <c r="D133" s="24">
        <v>67.599999999999994</v>
      </c>
      <c r="E133" s="24"/>
      <c r="F133" s="24">
        <v>14.1</v>
      </c>
      <c r="G133" s="24">
        <v>12.9</v>
      </c>
      <c r="J133" s="23"/>
      <c r="K133" s="23"/>
    </row>
    <row r="134" spans="1:11" x14ac:dyDescent="0.25">
      <c r="A134">
        <v>2012</v>
      </c>
      <c r="B134">
        <v>10</v>
      </c>
      <c r="C134" s="24">
        <v>79.400000000000006</v>
      </c>
      <c r="D134" s="24">
        <v>65.599999999999994</v>
      </c>
      <c r="E134" s="24"/>
      <c r="F134" s="24">
        <v>15.3</v>
      </c>
      <c r="G134" s="24">
        <v>12.6</v>
      </c>
      <c r="J134" s="23"/>
      <c r="K134" s="23"/>
    </row>
    <row r="135" spans="1:11" x14ac:dyDescent="0.25">
      <c r="A135">
        <v>2012</v>
      </c>
      <c r="B135">
        <v>11</v>
      </c>
      <c r="C135" s="24">
        <v>81.7</v>
      </c>
      <c r="D135" s="24">
        <v>64.099999999999994</v>
      </c>
      <c r="E135" s="24"/>
      <c r="F135" s="24">
        <v>15.8</v>
      </c>
      <c r="G135" s="24">
        <v>12.3</v>
      </c>
      <c r="J135" s="23"/>
      <c r="K135" s="23"/>
    </row>
    <row r="136" spans="1:11" x14ac:dyDescent="0.25">
      <c r="A136">
        <v>2012</v>
      </c>
      <c r="B136">
        <v>12</v>
      </c>
      <c r="C136" s="24">
        <v>80.7</v>
      </c>
      <c r="D136" s="24">
        <v>61.9</v>
      </c>
      <c r="E136" s="24"/>
      <c r="F136" s="24">
        <v>15.6</v>
      </c>
      <c r="G136" s="24">
        <v>12</v>
      </c>
      <c r="J136" s="23"/>
      <c r="K136" s="23"/>
    </row>
    <row r="137" spans="1:11" x14ac:dyDescent="0.25">
      <c r="A137">
        <v>2013</v>
      </c>
      <c r="B137">
        <v>1</v>
      </c>
      <c r="C137" s="24">
        <v>75.8</v>
      </c>
      <c r="D137" s="24">
        <v>58.6</v>
      </c>
      <c r="E137" s="24"/>
      <c r="F137" s="24">
        <v>14.9</v>
      </c>
      <c r="G137" s="24">
        <v>11.5</v>
      </c>
      <c r="J137" s="23"/>
      <c r="K137" s="23"/>
    </row>
    <row r="138" spans="1:11" x14ac:dyDescent="0.25">
      <c r="A138">
        <v>2013</v>
      </c>
      <c r="B138">
        <v>2</v>
      </c>
      <c r="C138" s="24">
        <v>74.7</v>
      </c>
      <c r="D138" s="24">
        <v>58.1</v>
      </c>
      <c r="E138" s="24"/>
      <c r="F138" s="24">
        <v>14.8</v>
      </c>
      <c r="G138" s="24">
        <v>11.5</v>
      </c>
      <c r="J138" s="23"/>
      <c r="K138" s="23"/>
    </row>
    <row r="139" spans="1:11" x14ac:dyDescent="0.25">
      <c r="A139">
        <v>2013</v>
      </c>
      <c r="B139">
        <v>3</v>
      </c>
      <c r="C139" s="24">
        <v>70</v>
      </c>
      <c r="D139" s="24">
        <v>57.3</v>
      </c>
      <c r="E139" s="24"/>
      <c r="F139" s="24">
        <v>14.1</v>
      </c>
      <c r="G139" s="24">
        <v>11.3</v>
      </c>
      <c r="J139" s="23"/>
      <c r="K139" s="23"/>
    </row>
    <row r="140" spans="1:11" x14ac:dyDescent="0.25">
      <c r="A140">
        <v>2013</v>
      </c>
      <c r="B140">
        <v>4</v>
      </c>
      <c r="C140" s="24">
        <v>64</v>
      </c>
      <c r="D140" s="24">
        <v>56.2</v>
      </c>
      <c r="E140" s="24"/>
      <c r="F140" s="24">
        <v>13</v>
      </c>
      <c r="G140" s="24">
        <v>11</v>
      </c>
      <c r="J140" s="23"/>
      <c r="K140" s="23"/>
    </row>
    <row r="141" spans="1:11" x14ac:dyDescent="0.25">
      <c r="A141">
        <v>2013</v>
      </c>
      <c r="B141">
        <v>5</v>
      </c>
      <c r="C141" s="24">
        <v>58.5</v>
      </c>
      <c r="D141" s="24">
        <v>54.7</v>
      </c>
      <c r="E141" s="24"/>
      <c r="F141" s="24">
        <v>11.9</v>
      </c>
      <c r="G141" s="24">
        <v>10.7</v>
      </c>
      <c r="J141" s="23"/>
      <c r="K141" s="23"/>
    </row>
    <row r="142" spans="1:11" x14ac:dyDescent="0.25">
      <c r="A142">
        <v>2013</v>
      </c>
      <c r="B142">
        <v>6</v>
      </c>
      <c r="C142" s="24">
        <v>56.4</v>
      </c>
      <c r="D142" s="24">
        <v>54.2</v>
      </c>
      <c r="E142" s="24"/>
      <c r="F142" s="24">
        <v>11.4</v>
      </c>
      <c r="G142" s="24">
        <v>10.6</v>
      </c>
      <c r="J142" s="23"/>
      <c r="K142" s="23"/>
    </row>
    <row r="143" spans="1:11" x14ac:dyDescent="0.25">
      <c r="A143">
        <v>2013</v>
      </c>
      <c r="B143">
        <v>7</v>
      </c>
      <c r="C143" s="24">
        <v>59.7</v>
      </c>
      <c r="D143" s="24">
        <v>59.4</v>
      </c>
      <c r="E143" s="24"/>
      <c r="F143" s="24">
        <v>11.8</v>
      </c>
      <c r="G143" s="24">
        <v>11.5</v>
      </c>
      <c r="J143" s="23"/>
      <c r="K143" s="23"/>
    </row>
    <row r="144" spans="1:11" x14ac:dyDescent="0.25">
      <c r="A144">
        <v>2013</v>
      </c>
      <c r="B144">
        <v>8</v>
      </c>
      <c r="C144" s="24">
        <v>61.8</v>
      </c>
      <c r="D144" s="24">
        <v>60.6</v>
      </c>
      <c r="E144" s="24"/>
      <c r="F144" s="24">
        <v>12.1</v>
      </c>
      <c r="G144" s="24">
        <v>11.7</v>
      </c>
      <c r="J144" s="23"/>
      <c r="K144" s="23"/>
    </row>
    <row r="145" spans="1:11" x14ac:dyDescent="0.25">
      <c r="A145">
        <v>2013</v>
      </c>
      <c r="B145">
        <v>9</v>
      </c>
      <c r="C145" s="24">
        <v>61.4</v>
      </c>
      <c r="D145" s="24">
        <v>59.7</v>
      </c>
      <c r="E145" s="24"/>
      <c r="F145" s="24">
        <v>12</v>
      </c>
      <c r="G145" s="24">
        <v>11.6</v>
      </c>
      <c r="J145" s="23"/>
      <c r="K145" s="23"/>
    </row>
    <row r="146" spans="1:11" x14ac:dyDescent="0.25">
      <c r="A146">
        <v>2013</v>
      </c>
      <c r="B146">
        <v>10</v>
      </c>
      <c r="C146" s="24">
        <v>59.3</v>
      </c>
      <c r="D146" s="24">
        <v>54.9</v>
      </c>
      <c r="E146" s="24"/>
      <c r="F146" s="24">
        <v>11.6</v>
      </c>
      <c r="G146" s="24">
        <v>10.8</v>
      </c>
      <c r="J146" s="23"/>
      <c r="K146" s="23"/>
    </row>
    <row r="147" spans="1:11" x14ac:dyDescent="0.25">
      <c r="A147">
        <v>2013</v>
      </c>
      <c r="B147">
        <v>11</v>
      </c>
      <c r="C147" s="24">
        <v>58.9</v>
      </c>
      <c r="D147" s="24">
        <v>54.4</v>
      </c>
      <c r="E147" s="24"/>
      <c r="F147" s="24">
        <v>11.5</v>
      </c>
      <c r="G147" s="24">
        <v>10.8</v>
      </c>
      <c r="J147" s="23"/>
      <c r="K147" s="23"/>
    </row>
    <row r="148" spans="1:11" x14ac:dyDescent="0.25">
      <c r="A148">
        <v>2013</v>
      </c>
      <c r="B148">
        <v>12</v>
      </c>
      <c r="C148" s="24">
        <v>61.8</v>
      </c>
      <c r="D148" s="24">
        <v>54.1</v>
      </c>
      <c r="E148" s="24"/>
      <c r="F148" s="24">
        <v>12.2</v>
      </c>
      <c r="G148" s="24">
        <v>10.8</v>
      </c>
      <c r="J148" s="23"/>
      <c r="K148" s="23"/>
    </row>
    <row r="149" spans="1:11" x14ac:dyDescent="0.25">
      <c r="A149">
        <v>2014</v>
      </c>
      <c r="B149">
        <v>1</v>
      </c>
      <c r="C149" s="24">
        <v>65.5</v>
      </c>
      <c r="D149" s="24">
        <v>51.5</v>
      </c>
      <c r="E149" s="24"/>
      <c r="F149" s="24">
        <v>13.1</v>
      </c>
      <c r="G149" s="24">
        <v>10.3</v>
      </c>
      <c r="J149" s="23"/>
      <c r="K149" s="23"/>
    </row>
    <row r="150" spans="1:11" x14ac:dyDescent="0.25">
      <c r="A150">
        <v>2014</v>
      </c>
      <c r="B150">
        <v>2</v>
      </c>
      <c r="C150" s="24">
        <v>69.8</v>
      </c>
      <c r="D150" s="24">
        <v>50.6</v>
      </c>
      <c r="E150" s="24"/>
      <c r="F150" s="24">
        <v>14</v>
      </c>
      <c r="G150" s="24">
        <v>10.1</v>
      </c>
      <c r="J150" s="23"/>
      <c r="K150" s="23"/>
    </row>
    <row r="151" spans="1:11" x14ac:dyDescent="0.25">
      <c r="A151">
        <v>2014</v>
      </c>
      <c r="B151">
        <v>3</v>
      </c>
      <c r="C151" s="24">
        <v>69.7</v>
      </c>
      <c r="D151" s="24">
        <v>48.9</v>
      </c>
      <c r="E151" s="24"/>
      <c r="F151" s="24">
        <v>14.1</v>
      </c>
      <c r="G151" s="24">
        <v>9.6999999999999993</v>
      </c>
      <c r="J151" s="23"/>
      <c r="K151" s="23"/>
    </row>
    <row r="152" spans="1:11" x14ac:dyDescent="0.25">
      <c r="A152">
        <v>2014</v>
      </c>
      <c r="B152">
        <v>4</v>
      </c>
      <c r="C152" s="24">
        <v>65.599999999999994</v>
      </c>
      <c r="D152" s="24">
        <v>46.9</v>
      </c>
      <c r="E152" s="24"/>
      <c r="F152" s="24">
        <v>13.2</v>
      </c>
      <c r="G152" s="24">
        <v>9.4</v>
      </c>
      <c r="J152" s="23"/>
      <c r="K152" s="23"/>
    </row>
    <row r="153" spans="1:11" x14ac:dyDescent="0.25">
      <c r="A153">
        <v>2014</v>
      </c>
      <c r="B153">
        <v>5</v>
      </c>
      <c r="C153" s="24">
        <v>59.9</v>
      </c>
      <c r="D153" s="24">
        <v>44.9</v>
      </c>
      <c r="E153" s="24"/>
      <c r="F153" s="24">
        <v>12.1</v>
      </c>
      <c r="G153" s="24">
        <v>9</v>
      </c>
      <c r="J153" s="23"/>
      <c r="K153" s="23"/>
    </row>
    <row r="154" spans="1:11" x14ac:dyDescent="0.25">
      <c r="A154">
        <v>2014</v>
      </c>
      <c r="B154">
        <v>6</v>
      </c>
      <c r="C154" s="24">
        <v>56.6</v>
      </c>
      <c r="D154" s="24">
        <v>44.7</v>
      </c>
      <c r="E154" s="24"/>
      <c r="F154" s="24">
        <v>11.4</v>
      </c>
      <c r="G154" s="24">
        <v>9</v>
      </c>
      <c r="J154" s="23"/>
      <c r="K154" s="23"/>
    </row>
    <row r="155" spans="1:11" x14ac:dyDescent="0.25">
      <c r="A155">
        <v>2014</v>
      </c>
      <c r="B155">
        <v>7</v>
      </c>
      <c r="C155" s="24">
        <v>55.9</v>
      </c>
      <c r="D155" s="24">
        <v>48.6</v>
      </c>
      <c r="E155" s="24"/>
      <c r="F155" s="24">
        <v>11.3</v>
      </c>
      <c r="G155" s="24">
        <v>9.8000000000000007</v>
      </c>
      <c r="J155" s="23"/>
      <c r="K155" s="23"/>
    </row>
    <row r="156" spans="1:11" x14ac:dyDescent="0.25">
      <c r="A156">
        <v>2014</v>
      </c>
      <c r="B156">
        <v>8</v>
      </c>
      <c r="C156" s="24">
        <v>55</v>
      </c>
      <c r="D156" s="24">
        <v>50.7</v>
      </c>
      <c r="E156" s="24"/>
      <c r="F156" s="24">
        <v>11.1</v>
      </c>
      <c r="G156" s="24">
        <v>10.3</v>
      </c>
      <c r="J156" s="23"/>
      <c r="K156" s="23"/>
    </row>
    <row r="157" spans="1:11" x14ac:dyDescent="0.25">
      <c r="A157">
        <v>2014</v>
      </c>
      <c r="B157">
        <v>9</v>
      </c>
      <c r="C157" s="24">
        <v>53.7</v>
      </c>
      <c r="D157" s="24">
        <v>50.8</v>
      </c>
      <c r="E157" s="24"/>
      <c r="F157" s="24">
        <v>10.8</v>
      </c>
      <c r="G157" s="24">
        <v>10.4</v>
      </c>
      <c r="J157" s="23"/>
      <c r="K157" s="23"/>
    </row>
    <row r="158" spans="1:11" x14ac:dyDescent="0.25">
      <c r="A158">
        <v>2014</v>
      </c>
      <c r="B158">
        <v>10</v>
      </c>
      <c r="C158" s="24">
        <v>52.8</v>
      </c>
      <c r="D158" s="24">
        <v>49.3</v>
      </c>
      <c r="E158" s="24"/>
      <c r="F158" s="24">
        <v>10.6</v>
      </c>
      <c r="G158" s="24">
        <v>10.199999999999999</v>
      </c>
      <c r="J158" s="23"/>
      <c r="K158" s="23"/>
    </row>
    <row r="159" spans="1:11" x14ac:dyDescent="0.25">
      <c r="A159">
        <v>2014</v>
      </c>
      <c r="B159">
        <v>11</v>
      </c>
      <c r="C159" s="24">
        <v>51.9</v>
      </c>
      <c r="D159" s="24">
        <v>48.9</v>
      </c>
      <c r="E159" s="24"/>
      <c r="F159" s="24">
        <v>10.4</v>
      </c>
      <c r="G159" s="24">
        <v>10.1</v>
      </c>
      <c r="J159" s="23"/>
      <c r="K159" s="23"/>
    </row>
    <row r="160" spans="1:11" x14ac:dyDescent="0.25">
      <c r="A160">
        <v>2014</v>
      </c>
      <c r="B160">
        <v>12</v>
      </c>
      <c r="C160" s="24">
        <v>50.7</v>
      </c>
      <c r="D160" s="24">
        <v>48.4</v>
      </c>
      <c r="E160" s="24"/>
      <c r="F160" s="24">
        <v>10.199999999999999</v>
      </c>
      <c r="G160" s="24">
        <v>10</v>
      </c>
      <c r="J160" s="23"/>
      <c r="K160" s="23"/>
    </row>
    <row r="161" spans="1:11" x14ac:dyDescent="0.25">
      <c r="A161">
        <v>2015</v>
      </c>
      <c r="B161">
        <v>1</v>
      </c>
      <c r="C161" s="24">
        <v>50.3</v>
      </c>
      <c r="D161" s="24">
        <v>46.9</v>
      </c>
      <c r="E161" s="24"/>
      <c r="F161" s="24">
        <v>10.199999999999999</v>
      </c>
      <c r="G161" s="24">
        <v>9.6</v>
      </c>
      <c r="J161" s="23"/>
      <c r="K161" s="23"/>
    </row>
    <row r="162" spans="1:11" x14ac:dyDescent="0.25">
      <c r="A162">
        <v>2015</v>
      </c>
      <c r="B162">
        <v>2</v>
      </c>
      <c r="C162" s="24">
        <v>54</v>
      </c>
      <c r="D162" s="24">
        <v>47</v>
      </c>
      <c r="E162" s="24"/>
      <c r="F162" s="24">
        <v>10.9</v>
      </c>
      <c r="G162" s="24">
        <v>9.6</v>
      </c>
      <c r="J162" s="23"/>
      <c r="K162" s="23"/>
    </row>
    <row r="163" spans="1:11" x14ac:dyDescent="0.25">
      <c r="A163">
        <v>2015</v>
      </c>
      <c r="B163">
        <v>3</v>
      </c>
      <c r="C163" s="24">
        <v>57.7</v>
      </c>
      <c r="D163" s="24">
        <v>45.8</v>
      </c>
      <c r="E163" s="24"/>
      <c r="F163" s="24">
        <v>11.6</v>
      </c>
      <c r="G163" s="24">
        <v>9.3000000000000007</v>
      </c>
      <c r="J163" s="23"/>
      <c r="K163" s="23"/>
    </row>
    <row r="164" spans="1:11" x14ac:dyDescent="0.25">
      <c r="A164">
        <v>2015</v>
      </c>
      <c r="B164">
        <v>4</v>
      </c>
      <c r="C164" s="24">
        <v>57.1</v>
      </c>
      <c r="D164" s="24">
        <v>40.799999999999997</v>
      </c>
      <c r="E164" s="24"/>
      <c r="F164" s="24">
        <v>11.4</v>
      </c>
      <c r="G164" s="24">
        <v>8.3000000000000007</v>
      </c>
      <c r="J164" s="23"/>
      <c r="K164" s="23"/>
    </row>
    <row r="165" spans="1:11" x14ac:dyDescent="0.25">
      <c r="A165">
        <v>2015</v>
      </c>
      <c r="B165">
        <v>5</v>
      </c>
      <c r="C165" s="24">
        <v>57.2</v>
      </c>
      <c r="D165" s="24">
        <v>39</v>
      </c>
      <c r="E165" s="24"/>
      <c r="F165" s="24">
        <v>11.4</v>
      </c>
      <c r="G165" s="24">
        <v>7.9</v>
      </c>
      <c r="J165" s="23"/>
      <c r="K165" s="23"/>
    </row>
    <row r="166" spans="1:11" x14ac:dyDescent="0.25">
      <c r="A166">
        <v>2015</v>
      </c>
      <c r="B166">
        <v>6</v>
      </c>
      <c r="C166" s="24">
        <v>56.9</v>
      </c>
      <c r="D166" s="24">
        <v>40.1</v>
      </c>
      <c r="E166" s="24"/>
      <c r="F166" s="24">
        <v>11.4</v>
      </c>
      <c r="G166" s="24">
        <v>8.1</v>
      </c>
      <c r="J166" s="23"/>
      <c r="K166" s="23"/>
    </row>
    <row r="167" spans="1:11" x14ac:dyDescent="0.25">
      <c r="A167">
        <v>2015</v>
      </c>
      <c r="B167">
        <v>7</v>
      </c>
      <c r="C167" s="24">
        <v>56</v>
      </c>
      <c r="D167" s="24">
        <v>41.7</v>
      </c>
      <c r="E167" s="24"/>
      <c r="F167" s="24">
        <v>11.2</v>
      </c>
      <c r="G167" s="24">
        <v>8.3000000000000007</v>
      </c>
      <c r="J167" s="23"/>
      <c r="K167" s="23"/>
    </row>
    <row r="168" spans="1:11" x14ac:dyDescent="0.25">
      <c r="A168">
        <v>2015</v>
      </c>
      <c r="B168">
        <v>8</v>
      </c>
      <c r="C168" s="24">
        <v>55.2</v>
      </c>
      <c r="D168" s="24">
        <v>41.8</v>
      </c>
      <c r="E168" s="24"/>
      <c r="F168" s="24">
        <v>11.1</v>
      </c>
      <c r="G168" s="24">
        <v>8.4</v>
      </c>
      <c r="J168" s="23"/>
      <c r="K168" s="23"/>
    </row>
    <row r="169" spans="1:11" x14ac:dyDescent="0.25">
      <c r="A169">
        <v>2015</v>
      </c>
      <c r="B169">
        <v>9</v>
      </c>
      <c r="C169" s="24">
        <v>55</v>
      </c>
      <c r="D169" s="24">
        <v>41</v>
      </c>
      <c r="E169" s="24"/>
      <c r="F169" s="24">
        <v>11</v>
      </c>
      <c r="G169" s="24">
        <v>8.1999999999999993</v>
      </c>
      <c r="J169" s="23"/>
      <c r="K169" s="23"/>
    </row>
    <row r="170" spans="1:11" x14ac:dyDescent="0.25">
      <c r="A170">
        <v>2015</v>
      </c>
      <c r="B170">
        <v>10</v>
      </c>
      <c r="C170" s="24">
        <v>54.7</v>
      </c>
      <c r="D170" s="24">
        <v>41.9</v>
      </c>
      <c r="E170" s="24"/>
      <c r="F170" s="24">
        <v>10.9</v>
      </c>
      <c r="G170" s="24">
        <v>8.4</v>
      </c>
      <c r="J170" s="23"/>
      <c r="K170" s="23"/>
    </row>
    <row r="171" spans="1:11" x14ac:dyDescent="0.25">
      <c r="A171">
        <v>2015</v>
      </c>
      <c r="B171">
        <v>11</v>
      </c>
      <c r="C171" s="24">
        <v>55.1</v>
      </c>
      <c r="D171" s="24">
        <v>42.7</v>
      </c>
      <c r="E171" s="24"/>
      <c r="F171" s="24">
        <v>10.9</v>
      </c>
      <c r="G171" s="24">
        <v>8.6</v>
      </c>
      <c r="J171" s="23"/>
      <c r="K171" s="23"/>
    </row>
    <row r="172" spans="1:11" x14ac:dyDescent="0.25">
      <c r="A172">
        <v>2015</v>
      </c>
      <c r="B172">
        <v>12</v>
      </c>
      <c r="C172" s="24">
        <v>55.4</v>
      </c>
      <c r="D172" s="24">
        <v>44.4</v>
      </c>
      <c r="E172" s="24"/>
      <c r="F172" s="24">
        <v>11.1</v>
      </c>
      <c r="G172" s="24">
        <v>9</v>
      </c>
      <c r="J172" s="23"/>
      <c r="K172" s="23"/>
    </row>
    <row r="173" spans="1:11" x14ac:dyDescent="0.25">
      <c r="A173">
        <v>2016</v>
      </c>
      <c r="B173">
        <v>1</v>
      </c>
      <c r="C173" s="24">
        <v>55.2</v>
      </c>
      <c r="D173" s="24">
        <v>46.8</v>
      </c>
      <c r="E173" s="24"/>
      <c r="F173" s="24">
        <v>11.2</v>
      </c>
      <c r="G173" s="24">
        <v>9.4</v>
      </c>
      <c r="J173" s="23"/>
      <c r="K173" s="23"/>
    </row>
    <row r="174" spans="1:11" x14ac:dyDescent="0.25">
      <c r="A174">
        <v>2016</v>
      </c>
      <c r="B174">
        <v>2</v>
      </c>
      <c r="C174" s="24">
        <v>54.4</v>
      </c>
      <c r="D174" s="24">
        <v>48</v>
      </c>
      <c r="E174" s="24"/>
      <c r="F174" s="24">
        <v>11.1</v>
      </c>
      <c r="G174" s="24">
        <v>9.6</v>
      </c>
      <c r="J174" s="23"/>
      <c r="K174" s="23"/>
    </row>
    <row r="175" spans="1:11" x14ac:dyDescent="0.25">
      <c r="A175">
        <v>2016</v>
      </c>
      <c r="B175">
        <v>3</v>
      </c>
      <c r="C175" s="24">
        <v>53.3</v>
      </c>
      <c r="D175" s="24">
        <v>47.2</v>
      </c>
      <c r="E175" s="24"/>
      <c r="F175" s="24">
        <v>10.9</v>
      </c>
      <c r="G175" s="24">
        <v>9.4</v>
      </c>
      <c r="J175" s="23"/>
      <c r="K175" s="23"/>
    </row>
    <row r="176" spans="1:11" x14ac:dyDescent="0.25">
      <c r="A176">
        <v>2016</v>
      </c>
      <c r="B176">
        <v>4</v>
      </c>
      <c r="C176" s="24">
        <v>52.4</v>
      </c>
      <c r="D176" s="24">
        <v>44.3</v>
      </c>
      <c r="E176" s="24"/>
      <c r="F176" s="24">
        <v>10.7</v>
      </c>
      <c r="G176" s="24">
        <v>8.8000000000000007</v>
      </c>
      <c r="J176" s="23"/>
      <c r="K176" s="23"/>
    </row>
    <row r="177" spans="1:11" x14ac:dyDescent="0.25">
      <c r="A177">
        <v>2016</v>
      </c>
      <c r="B177">
        <v>5</v>
      </c>
      <c r="C177" s="24">
        <v>51.8</v>
      </c>
      <c r="D177" s="24">
        <v>41.6</v>
      </c>
      <c r="E177" s="24"/>
      <c r="F177" s="24">
        <v>10.5</v>
      </c>
      <c r="G177" s="24">
        <v>8.3000000000000007</v>
      </c>
      <c r="J177" s="23"/>
      <c r="K177" s="23"/>
    </row>
    <row r="178" spans="1:11" x14ac:dyDescent="0.25">
      <c r="A178">
        <v>2016</v>
      </c>
      <c r="B178">
        <v>6</v>
      </c>
      <c r="C178" s="24">
        <v>52.6</v>
      </c>
      <c r="D178" s="24">
        <v>40.799999999999997</v>
      </c>
      <c r="E178" s="24"/>
      <c r="F178" s="24">
        <v>10.6</v>
      </c>
      <c r="G178" s="24">
        <v>8.1999999999999993</v>
      </c>
      <c r="J178" s="23"/>
      <c r="K178" s="23"/>
    </row>
    <row r="179" spans="1:11" x14ac:dyDescent="0.25">
      <c r="A179">
        <v>2016</v>
      </c>
      <c r="B179">
        <v>7</v>
      </c>
      <c r="C179" s="24">
        <v>55.6</v>
      </c>
      <c r="D179" s="24">
        <v>39.9</v>
      </c>
      <c r="E179" s="24"/>
      <c r="F179" s="24">
        <v>11.2</v>
      </c>
      <c r="G179" s="24">
        <v>8.1</v>
      </c>
      <c r="J179" s="23"/>
      <c r="K179" s="23"/>
    </row>
    <row r="180" spans="1:11" x14ac:dyDescent="0.25">
      <c r="A180">
        <v>2016</v>
      </c>
      <c r="B180">
        <v>8</v>
      </c>
      <c r="C180" s="24">
        <v>55.8</v>
      </c>
      <c r="D180" s="24">
        <v>38.700000000000003</v>
      </c>
      <c r="E180" s="24"/>
      <c r="F180" s="24">
        <v>11.2</v>
      </c>
      <c r="G180" s="24">
        <v>7.9</v>
      </c>
      <c r="J180" s="23"/>
      <c r="K180" s="23"/>
    </row>
    <row r="181" spans="1:11" x14ac:dyDescent="0.25">
      <c r="A181">
        <v>2016</v>
      </c>
      <c r="B181">
        <v>9</v>
      </c>
      <c r="C181" s="24">
        <v>55.3</v>
      </c>
      <c r="D181" s="24">
        <v>37.700000000000003</v>
      </c>
      <c r="E181" s="24"/>
      <c r="F181" s="24">
        <v>11.2</v>
      </c>
      <c r="G181" s="24">
        <v>7.6</v>
      </c>
      <c r="J181" s="23"/>
      <c r="K181" s="23"/>
    </row>
    <row r="182" spans="1:11" x14ac:dyDescent="0.25">
      <c r="A182">
        <v>2016</v>
      </c>
      <c r="B182">
        <v>10</v>
      </c>
      <c r="C182" s="24">
        <v>52.3</v>
      </c>
      <c r="D182" s="24">
        <v>37.9</v>
      </c>
      <c r="E182" s="24"/>
      <c r="F182" s="24">
        <v>10.7</v>
      </c>
      <c r="G182" s="24">
        <v>7.7</v>
      </c>
      <c r="J182" s="23"/>
      <c r="K182" s="23"/>
    </row>
    <row r="183" spans="1:11" x14ac:dyDescent="0.25">
      <c r="A183">
        <v>2016</v>
      </c>
      <c r="B183">
        <v>11</v>
      </c>
      <c r="C183" s="24">
        <v>51.6</v>
      </c>
      <c r="D183" s="24">
        <v>38.5</v>
      </c>
      <c r="E183" s="24"/>
      <c r="F183" s="24">
        <v>10.6</v>
      </c>
      <c r="G183" s="24">
        <v>7.8</v>
      </c>
      <c r="J183" s="23"/>
      <c r="K183" s="23"/>
    </row>
    <row r="184" spans="1:11" x14ac:dyDescent="0.25">
      <c r="A184">
        <v>2016</v>
      </c>
      <c r="B184">
        <v>12</v>
      </c>
      <c r="C184" s="24">
        <v>52.6</v>
      </c>
      <c r="D184" s="24">
        <v>39.5</v>
      </c>
      <c r="E184" s="24"/>
      <c r="F184" s="24">
        <v>10.9</v>
      </c>
      <c r="G184" s="24">
        <v>8</v>
      </c>
      <c r="J184" s="23"/>
      <c r="K184" s="23"/>
    </row>
    <row r="185" spans="1:11" x14ac:dyDescent="0.25">
      <c r="A185">
        <v>2017</v>
      </c>
      <c r="B185">
        <v>1</v>
      </c>
      <c r="C185" s="24">
        <v>51.9</v>
      </c>
      <c r="D185" s="24">
        <v>41</v>
      </c>
      <c r="E185" s="24"/>
      <c r="F185" s="24">
        <v>10.7</v>
      </c>
      <c r="G185" s="24">
        <v>8.4</v>
      </c>
      <c r="J185" s="23"/>
      <c r="K185" s="23"/>
    </row>
    <row r="186" spans="1:11" x14ac:dyDescent="0.25">
      <c r="A186">
        <v>2017</v>
      </c>
      <c r="B186">
        <v>2</v>
      </c>
      <c r="C186" s="24">
        <v>51.4</v>
      </c>
      <c r="D186" s="24">
        <v>40.1</v>
      </c>
      <c r="E186" s="24"/>
      <c r="F186" s="24">
        <v>10.6</v>
      </c>
      <c r="G186" s="24">
        <v>8.1999999999999993</v>
      </c>
      <c r="J186" s="23"/>
      <c r="K186" s="23"/>
    </row>
    <row r="187" spans="1:11" x14ac:dyDescent="0.25">
      <c r="A187">
        <v>2017</v>
      </c>
      <c r="B187">
        <v>3</v>
      </c>
      <c r="C187" s="24">
        <v>51</v>
      </c>
      <c r="D187" s="24">
        <v>38.5</v>
      </c>
      <c r="E187" s="24"/>
      <c r="F187" s="24">
        <v>10.5</v>
      </c>
      <c r="G187" s="24">
        <v>7.9</v>
      </c>
      <c r="J187" s="23"/>
      <c r="K187" s="23"/>
    </row>
    <row r="188" spans="1:11" x14ac:dyDescent="0.25">
      <c r="A188">
        <v>2017</v>
      </c>
      <c r="B188">
        <v>4</v>
      </c>
      <c r="C188" s="24">
        <v>51.3</v>
      </c>
      <c r="D188" s="24">
        <v>36.4</v>
      </c>
      <c r="E188" s="24"/>
      <c r="F188" s="24">
        <v>10.6</v>
      </c>
      <c r="G188" s="24">
        <v>7.4</v>
      </c>
      <c r="J188" s="23"/>
      <c r="K188" s="23"/>
    </row>
    <row r="189" spans="1:11" x14ac:dyDescent="0.25">
      <c r="A189">
        <v>2017</v>
      </c>
      <c r="B189">
        <v>5</v>
      </c>
      <c r="C189" s="24">
        <v>51.1</v>
      </c>
      <c r="D189" s="24">
        <v>35.299999999999997</v>
      </c>
      <c r="E189" s="24"/>
      <c r="F189" s="24">
        <v>10.5</v>
      </c>
      <c r="G189" s="24">
        <v>7.2</v>
      </c>
      <c r="J189" s="23"/>
      <c r="K189" s="23"/>
    </row>
    <row r="190" spans="1:11" x14ac:dyDescent="0.25">
      <c r="A190">
        <v>2017</v>
      </c>
      <c r="B190">
        <v>6</v>
      </c>
      <c r="C190" s="24">
        <v>49.2</v>
      </c>
      <c r="D190" s="24">
        <v>36.6</v>
      </c>
      <c r="E190" s="24"/>
      <c r="F190" s="24">
        <v>10.1</v>
      </c>
      <c r="G190" s="24">
        <v>7.4</v>
      </c>
      <c r="J190" s="23"/>
      <c r="K190" s="23"/>
    </row>
    <row r="191" spans="1:11" x14ac:dyDescent="0.25">
      <c r="A191">
        <v>2017</v>
      </c>
      <c r="B191">
        <v>7</v>
      </c>
      <c r="C191" s="24">
        <v>46.5</v>
      </c>
      <c r="D191" s="24">
        <v>39.4</v>
      </c>
      <c r="E191" s="24"/>
      <c r="F191" s="24">
        <v>9.5</v>
      </c>
      <c r="G191" s="24">
        <v>7.9</v>
      </c>
      <c r="J191" s="23"/>
      <c r="K191" s="23"/>
    </row>
    <row r="192" spans="1:11" x14ac:dyDescent="0.25">
      <c r="A192">
        <v>2017</v>
      </c>
      <c r="B192">
        <v>8</v>
      </c>
      <c r="C192" s="24">
        <v>44.5</v>
      </c>
      <c r="D192" s="24">
        <v>39.9</v>
      </c>
      <c r="E192" s="24"/>
      <c r="F192" s="24">
        <v>9</v>
      </c>
      <c r="G192" s="24">
        <v>8</v>
      </c>
      <c r="J192" s="23"/>
      <c r="K192" s="23"/>
    </row>
    <row r="193" spans="1:11" x14ac:dyDescent="0.25">
      <c r="A193">
        <v>2017</v>
      </c>
      <c r="B193">
        <v>9</v>
      </c>
      <c r="C193" s="24">
        <v>43.4</v>
      </c>
      <c r="D193" s="24">
        <v>38.6</v>
      </c>
      <c r="E193" s="24"/>
      <c r="F193" s="24">
        <v>8.8000000000000007</v>
      </c>
      <c r="G193" s="24">
        <v>7.8</v>
      </c>
      <c r="J193" s="23"/>
      <c r="K193" s="23"/>
    </row>
    <row r="194" spans="1:11" x14ac:dyDescent="0.25">
      <c r="A194">
        <v>2017</v>
      </c>
      <c r="B194">
        <v>10</v>
      </c>
      <c r="C194" s="24">
        <v>43.6</v>
      </c>
      <c r="D194" s="24">
        <v>36.200000000000003</v>
      </c>
      <c r="E194" s="24"/>
      <c r="F194" s="24">
        <v>8.9</v>
      </c>
      <c r="G194" s="24">
        <v>7.4</v>
      </c>
      <c r="J194" s="23"/>
      <c r="K194" s="23"/>
    </row>
    <row r="195" spans="1:11" x14ac:dyDescent="0.25">
      <c r="A195">
        <v>2017</v>
      </c>
      <c r="B195">
        <v>11</v>
      </c>
      <c r="C195" s="24">
        <v>44</v>
      </c>
      <c r="D195" s="24">
        <v>35.5</v>
      </c>
      <c r="E195" s="24"/>
      <c r="F195" s="24">
        <v>8.9</v>
      </c>
      <c r="G195" s="24">
        <v>7.2</v>
      </c>
      <c r="J195" s="23"/>
      <c r="K195" s="23"/>
    </row>
    <row r="196" spans="1:11" x14ac:dyDescent="0.25">
      <c r="A196">
        <v>2017</v>
      </c>
      <c r="B196">
        <v>12</v>
      </c>
      <c r="C196" s="24">
        <v>44.4</v>
      </c>
      <c r="D196" s="24">
        <v>35.5</v>
      </c>
      <c r="E196" s="24"/>
      <c r="F196" s="24">
        <v>9.1</v>
      </c>
      <c r="G196" s="24">
        <v>7.2</v>
      </c>
      <c r="J196" s="23"/>
      <c r="K196" s="23"/>
    </row>
    <row r="197" spans="1:11" x14ac:dyDescent="0.25">
      <c r="A197">
        <v>2018</v>
      </c>
      <c r="B197">
        <v>1</v>
      </c>
      <c r="C197" s="24">
        <v>43.4</v>
      </c>
      <c r="D197" s="24">
        <v>37.200000000000003</v>
      </c>
      <c r="E197" s="24"/>
      <c r="F197" s="24">
        <v>8.9</v>
      </c>
      <c r="G197" s="24">
        <v>7.6</v>
      </c>
      <c r="J197" s="23"/>
      <c r="K197" s="23"/>
    </row>
    <row r="198" spans="1:11" x14ac:dyDescent="0.25">
      <c r="A198">
        <v>2018</v>
      </c>
      <c r="B198">
        <v>2</v>
      </c>
      <c r="C198" s="24">
        <v>43.3</v>
      </c>
      <c r="D198" s="24">
        <v>36.6</v>
      </c>
      <c r="E198" s="24"/>
      <c r="F198" s="24">
        <v>8.9</v>
      </c>
      <c r="G198" s="24">
        <v>7.4</v>
      </c>
      <c r="J198" s="23"/>
      <c r="K198" s="23"/>
    </row>
    <row r="199" spans="1:11" x14ac:dyDescent="0.25">
      <c r="A199">
        <v>2018</v>
      </c>
      <c r="B199">
        <v>3</v>
      </c>
      <c r="C199" s="24">
        <v>44.5</v>
      </c>
      <c r="D199" s="24">
        <v>35.200000000000003</v>
      </c>
      <c r="E199" s="24"/>
      <c r="F199" s="24">
        <v>9.1</v>
      </c>
      <c r="G199" s="24">
        <v>7.1</v>
      </c>
      <c r="J199" s="23"/>
      <c r="K199" s="23"/>
    </row>
    <row r="200" spans="1:11" x14ac:dyDescent="0.25">
      <c r="A200">
        <v>2018</v>
      </c>
      <c r="B200">
        <v>4</v>
      </c>
      <c r="C200" s="24">
        <v>45.9</v>
      </c>
      <c r="D200" s="24">
        <v>31.7</v>
      </c>
      <c r="E200" s="24"/>
      <c r="F200" s="24">
        <v>9.4</v>
      </c>
      <c r="G200" s="24">
        <v>6.4</v>
      </c>
      <c r="J200" s="23"/>
      <c r="K200" s="23"/>
    </row>
    <row r="201" spans="1:11" x14ac:dyDescent="0.25">
      <c r="A201">
        <v>2018</v>
      </c>
      <c r="B201">
        <v>5</v>
      </c>
      <c r="C201" s="24">
        <v>45.5</v>
      </c>
      <c r="D201" s="24">
        <v>29.6</v>
      </c>
      <c r="E201" s="24"/>
      <c r="F201" s="24">
        <v>9.3000000000000007</v>
      </c>
      <c r="G201" s="24">
        <v>6</v>
      </c>
      <c r="J201" s="23"/>
      <c r="K201" s="23"/>
    </row>
    <row r="202" spans="1:11" x14ac:dyDescent="0.25">
      <c r="A202">
        <v>2018</v>
      </c>
      <c r="B202">
        <v>6</v>
      </c>
      <c r="C202" s="24">
        <v>44.1</v>
      </c>
      <c r="D202" s="24">
        <v>29.3</v>
      </c>
      <c r="E202" s="24"/>
      <c r="F202" s="24">
        <v>8.9</v>
      </c>
      <c r="G202" s="24">
        <v>5.9</v>
      </c>
      <c r="J202" s="23"/>
      <c r="K202" s="23"/>
    </row>
    <row r="203" spans="1:11" x14ac:dyDescent="0.25">
      <c r="A203">
        <v>2018</v>
      </c>
      <c r="B203">
        <v>7</v>
      </c>
      <c r="C203" s="24">
        <v>41.7</v>
      </c>
      <c r="D203" s="24">
        <v>29.5</v>
      </c>
      <c r="E203" s="24"/>
      <c r="F203" s="24">
        <v>8.4</v>
      </c>
      <c r="G203" s="24">
        <v>6</v>
      </c>
      <c r="J203" s="23"/>
      <c r="K203" s="23"/>
    </row>
    <row r="204" spans="1:11" x14ac:dyDescent="0.25">
      <c r="A204">
        <v>2018</v>
      </c>
      <c r="B204">
        <v>8</v>
      </c>
      <c r="C204" s="24">
        <v>39.4</v>
      </c>
      <c r="D204" s="24">
        <v>29.2</v>
      </c>
      <c r="E204" s="24"/>
      <c r="F204" s="24">
        <v>7.9</v>
      </c>
      <c r="G204" s="24">
        <v>6</v>
      </c>
      <c r="J204" s="23"/>
      <c r="K204" s="23"/>
    </row>
    <row r="205" spans="1:11" x14ac:dyDescent="0.25">
      <c r="A205">
        <v>2018</v>
      </c>
      <c r="B205">
        <v>9</v>
      </c>
      <c r="C205" s="24">
        <v>37.700000000000003</v>
      </c>
      <c r="D205" s="24">
        <v>28.9</v>
      </c>
      <c r="E205" s="24"/>
      <c r="F205" s="24">
        <v>7.6</v>
      </c>
      <c r="G205" s="24">
        <v>5.9</v>
      </c>
      <c r="J205" s="23"/>
      <c r="K205" s="23"/>
    </row>
    <row r="206" spans="1:11" x14ac:dyDescent="0.25">
      <c r="A206">
        <v>2018</v>
      </c>
      <c r="B206">
        <v>10</v>
      </c>
      <c r="C206" s="24">
        <v>36.299999999999997</v>
      </c>
      <c r="D206" s="24">
        <v>30.2</v>
      </c>
      <c r="E206" s="24"/>
      <c r="F206" s="24">
        <v>7.4</v>
      </c>
      <c r="G206" s="24">
        <v>6.1</v>
      </c>
      <c r="J206" s="23"/>
      <c r="K206" s="23"/>
    </row>
    <row r="207" spans="1:11" x14ac:dyDescent="0.25">
      <c r="A207">
        <v>2018</v>
      </c>
      <c r="B207">
        <v>11</v>
      </c>
      <c r="C207" s="24">
        <v>35.799999999999997</v>
      </c>
      <c r="D207" s="24">
        <v>31</v>
      </c>
      <c r="E207" s="24"/>
      <c r="F207" s="24">
        <v>7.4</v>
      </c>
      <c r="G207" s="24">
        <v>6.3</v>
      </c>
      <c r="J207" s="23"/>
      <c r="K207" s="23"/>
    </row>
    <row r="208" spans="1:11" x14ac:dyDescent="0.25">
      <c r="A208">
        <v>2018</v>
      </c>
      <c r="B208">
        <v>12</v>
      </c>
      <c r="C208" s="24">
        <v>36.9</v>
      </c>
      <c r="D208" s="24">
        <v>31</v>
      </c>
      <c r="E208" s="24"/>
      <c r="F208" s="24">
        <v>7.6</v>
      </c>
      <c r="G208" s="24">
        <v>6.3</v>
      </c>
      <c r="J208" s="23"/>
      <c r="K208" s="23"/>
    </row>
    <row r="209" spans="1:11" x14ac:dyDescent="0.25">
      <c r="A209">
        <v>2019</v>
      </c>
      <c r="B209">
        <v>1</v>
      </c>
      <c r="C209" s="24">
        <v>37.4</v>
      </c>
      <c r="D209" s="24">
        <v>30.5</v>
      </c>
      <c r="E209" s="24"/>
      <c r="F209" s="24">
        <v>7.7</v>
      </c>
      <c r="G209" s="24">
        <v>6.3</v>
      </c>
      <c r="J209" s="23"/>
      <c r="K209" s="23"/>
    </row>
    <row r="210" spans="1:11" x14ac:dyDescent="0.25">
      <c r="A210">
        <v>2019</v>
      </c>
      <c r="B210">
        <v>2</v>
      </c>
      <c r="C210" s="24">
        <v>37.799999999999997</v>
      </c>
      <c r="D210" s="24">
        <v>29.4</v>
      </c>
      <c r="E210" s="24"/>
      <c r="F210" s="24">
        <v>7.8</v>
      </c>
      <c r="G210" s="24">
        <v>6.1</v>
      </c>
      <c r="J210" s="23"/>
      <c r="K210" s="23"/>
    </row>
    <row r="211" spans="1:11" x14ac:dyDescent="0.25">
      <c r="A211">
        <v>2019</v>
      </c>
      <c r="B211">
        <v>3</v>
      </c>
      <c r="C211" s="24">
        <v>38.5</v>
      </c>
      <c r="D211" s="24">
        <v>27.2</v>
      </c>
      <c r="E211" s="24"/>
      <c r="F211" s="24">
        <v>7.9</v>
      </c>
      <c r="G211" s="24">
        <v>5.6</v>
      </c>
      <c r="J211" s="23"/>
      <c r="K211" s="23"/>
    </row>
    <row r="212" spans="1:11" x14ac:dyDescent="0.25">
      <c r="A212">
        <v>2019</v>
      </c>
      <c r="B212">
        <v>4</v>
      </c>
      <c r="C212" s="24">
        <v>39.299999999999997</v>
      </c>
      <c r="D212" s="24">
        <v>23.7</v>
      </c>
      <c r="E212" s="24"/>
      <c r="F212" s="24">
        <v>8.1</v>
      </c>
      <c r="G212" s="24">
        <v>4.9000000000000004</v>
      </c>
      <c r="J212" s="23"/>
      <c r="K212" s="23"/>
    </row>
    <row r="213" spans="1:11" x14ac:dyDescent="0.25">
      <c r="A213">
        <v>2019</v>
      </c>
      <c r="B213">
        <v>5</v>
      </c>
      <c r="C213" s="24">
        <v>39.1</v>
      </c>
      <c r="D213" s="24">
        <v>22</v>
      </c>
      <c r="E213" s="24"/>
      <c r="F213" s="24">
        <v>8.1</v>
      </c>
      <c r="G213" s="24">
        <v>4.5</v>
      </c>
      <c r="J213" s="23"/>
      <c r="K213" s="23"/>
    </row>
    <row r="214" spans="1:11" x14ac:dyDescent="0.25">
      <c r="A214">
        <v>2019</v>
      </c>
      <c r="B214">
        <v>6</v>
      </c>
      <c r="C214" s="24">
        <v>37.299999999999997</v>
      </c>
      <c r="D214" s="24">
        <v>23.2</v>
      </c>
      <c r="E214" s="24"/>
      <c r="F214" s="24">
        <v>7.7</v>
      </c>
      <c r="G214" s="24">
        <v>4.8</v>
      </c>
      <c r="J214" s="23"/>
      <c r="K214" s="23"/>
    </row>
    <row r="215" spans="1:11" x14ac:dyDescent="0.25">
      <c r="A215">
        <v>2019</v>
      </c>
      <c r="B215">
        <v>7</v>
      </c>
      <c r="C215" s="24">
        <v>33.9</v>
      </c>
      <c r="D215" s="24">
        <v>26.1</v>
      </c>
      <c r="E215" s="24"/>
      <c r="F215" s="24">
        <v>7</v>
      </c>
      <c r="G215" s="24">
        <v>5.4</v>
      </c>
    </row>
    <row r="216" spans="1:11" x14ac:dyDescent="0.25">
      <c r="A216">
        <v>2019</v>
      </c>
      <c r="B216">
        <v>8</v>
      </c>
      <c r="C216" s="24">
        <v>31.9</v>
      </c>
      <c r="D216" s="24">
        <v>27.2</v>
      </c>
      <c r="E216" s="24"/>
      <c r="F216" s="24">
        <v>6.5</v>
      </c>
      <c r="G216" s="24">
        <v>5.6</v>
      </c>
    </row>
    <row r="217" spans="1:11" x14ac:dyDescent="0.25">
      <c r="A217">
        <v>2019</v>
      </c>
      <c r="B217">
        <v>9</v>
      </c>
      <c r="C217" s="24">
        <v>31</v>
      </c>
      <c r="D217" s="24">
        <v>26.7</v>
      </c>
      <c r="E217" s="24"/>
      <c r="F217" s="24">
        <v>6.3</v>
      </c>
      <c r="G217" s="24">
        <v>5.5</v>
      </c>
    </row>
    <row r="218" spans="1:11" x14ac:dyDescent="0.25">
      <c r="A218">
        <v>2019</v>
      </c>
      <c r="B218">
        <v>10</v>
      </c>
      <c r="C218" s="24">
        <v>31.8</v>
      </c>
      <c r="D218" s="24">
        <v>26.7</v>
      </c>
      <c r="E218" s="24"/>
      <c r="F218" s="24">
        <v>6.5</v>
      </c>
      <c r="G218" s="24">
        <v>5.5</v>
      </c>
    </row>
    <row r="220" spans="1:11" x14ac:dyDescent="0.25">
      <c r="B220" s="25"/>
    </row>
  </sheetData>
  <mergeCells count="4">
    <mergeCell ref="F3:G3"/>
    <mergeCell ref="C3:E3"/>
    <mergeCell ref="A3:A4"/>
    <mergeCell ref="B3:B4"/>
  </mergeCells>
  <pageMargins left="0.75" right="0.75" top="0.75" bottom="0.5" header="0.5" footer="0.75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1" sqref="E21"/>
    </sheetView>
  </sheetViews>
  <sheetFormatPr defaultRowHeight="15" x14ac:dyDescent="0.25"/>
  <sheetData>
    <row r="1" spans="1:9" x14ac:dyDescent="0.25">
      <c r="A1" t="s">
        <v>283</v>
      </c>
      <c r="F1" t="s">
        <v>284</v>
      </c>
    </row>
    <row r="3" spans="1:9" x14ac:dyDescent="0.25">
      <c r="A3" t="s">
        <v>276</v>
      </c>
      <c r="B3" t="s">
        <v>26</v>
      </c>
      <c r="C3" t="s">
        <v>1</v>
      </c>
      <c r="D3" t="s">
        <v>22</v>
      </c>
      <c r="F3" t="s">
        <v>228</v>
      </c>
      <c r="G3" t="s">
        <v>26</v>
      </c>
      <c r="H3" t="s">
        <v>1</v>
      </c>
      <c r="I3" t="s">
        <v>22</v>
      </c>
    </row>
    <row r="4" spans="1:9" x14ac:dyDescent="0.25">
      <c r="A4" t="s">
        <v>249</v>
      </c>
      <c r="B4">
        <v>900</v>
      </c>
      <c r="C4">
        <v>689</v>
      </c>
      <c r="D4">
        <v>629.79999999999995</v>
      </c>
      <c r="F4" s="28" t="s">
        <v>277</v>
      </c>
      <c r="G4" s="28">
        <f>ROUND(AVERAGE(B4:B7),1)</f>
        <v>948</v>
      </c>
      <c r="H4" s="28">
        <f>ROUND(AVERAGE(C4:C7),1)</f>
        <v>716</v>
      </c>
      <c r="I4" s="28">
        <f>ROUND(AVERAGE(D4:D7),1)</f>
        <v>644.4</v>
      </c>
    </row>
    <row r="5" spans="1:9" x14ac:dyDescent="0.25">
      <c r="A5" t="s">
        <v>250</v>
      </c>
      <c r="B5">
        <v>976</v>
      </c>
      <c r="C5">
        <v>716</v>
      </c>
      <c r="D5">
        <v>636.1</v>
      </c>
    </row>
    <row r="6" spans="1:9" x14ac:dyDescent="0.25">
      <c r="A6" t="s">
        <v>251</v>
      </c>
      <c r="B6">
        <v>930</v>
      </c>
      <c r="C6">
        <v>722</v>
      </c>
      <c r="D6">
        <v>650.79999999999995</v>
      </c>
    </row>
    <row r="7" spans="1:9" x14ac:dyDescent="0.25">
      <c r="A7" t="s">
        <v>252</v>
      </c>
      <c r="B7">
        <v>986</v>
      </c>
      <c r="C7">
        <v>737</v>
      </c>
      <c r="D7">
        <v>660.7</v>
      </c>
    </row>
    <row r="9" spans="1:9" x14ac:dyDescent="0.25">
      <c r="A9" t="s">
        <v>253</v>
      </c>
      <c r="B9">
        <v>966</v>
      </c>
      <c r="C9">
        <v>740</v>
      </c>
      <c r="D9">
        <v>655.29999999999995</v>
      </c>
    </row>
    <row r="10" spans="1:9" x14ac:dyDescent="0.25">
      <c r="A10" t="s">
        <v>254</v>
      </c>
      <c r="B10">
        <v>1023</v>
      </c>
      <c r="C10">
        <v>762</v>
      </c>
      <c r="D10">
        <v>667.1</v>
      </c>
    </row>
    <row r="11" spans="1:9" x14ac:dyDescent="0.25">
      <c r="A11" t="s">
        <v>255</v>
      </c>
      <c r="B11">
        <v>977</v>
      </c>
      <c r="C11">
        <v>772</v>
      </c>
      <c r="D11">
        <v>681.4</v>
      </c>
    </row>
    <row r="12" spans="1:9" x14ac:dyDescent="0.25">
      <c r="A12" t="s">
        <v>256</v>
      </c>
      <c r="B12">
        <v>1039</v>
      </c>
      <c r="C12">
        <v>786</v>
      </c>
      <c r="D12">
        <v>699.2</v>
      </c>
    </row>
    <row r="13" spans="1:9" x14ac:dyDescent="0.25">
      <c r="A13" s="28" t="s">
        <v>278</v>
      </c>
      <c r="B13" s="28">
        <f>ROUND(AVERAGE(B9:B12),1)</f>
        <v>1001.3</v>
      </c>
      <c r="C13" s="28">
        <f t="shared" ref="C13" si="0">ROUND(AVERAGE(C9:C12),1)</f>
        <v>765</v>
      </c>
      <c r="D13" s="28">
        <f t="shared" ref="D13" si="1">ROUND(AVERAGE(D9:D12),1)</f>
        <v>675.8</v>
      </c>
    </row>
    <row r="14" spans="1:9" x14ac:dyDescent="0.25">
      <c r="A14" t="s">
        <v>257</v>
      </c>
      <c r="B14">
        <v>1010</v>
      </c>
      <c r="C14">
        <v>786</v>
      </c>
      <c r="D14">
        <v>686.4</v>
      </c>
    </row>
    <row r="15" spans="1:9" x14ac:dyDescent="0.25">
      <c r="A15" t="s">
        <v>258</v>
      </c>
      <c r="B15">
        <v>1082</v>
      </c>
      <c r="C15">
        <v>811</v>
      </c>
      <c r="D15">
        <v>700.9</v>
      </c>
    </row>
    <row r="16" spans="1:9" x14ac:dyDescent="0.25">
      <c r="A16" t="s">
        <v>259</v>
      </c>
      <c r="B16">
        <v>1045</v>
      </c>
      <c r="C16">
        <v>829</v>
      </c>
      <c r="D16">
        <v>722.3</v>
      </c>
    </row>
    <row r="17" spans="1:4" x14ac:dyDescent="0.25">
      <c r="A17" t="s">
        <v>260</v>
      </c>
      <c r="B17">
        <v>1105</v>
      </c>
      <c r="C17">
        <v>844</v>
      </c>
      <c r="D17">
        <v>744.2</v>
      </c>
    </row>
    <row r="18" spans="1:4" x14ac:dyDescent="0.25">
      <c r="A18" s="28" t="s">
        <v>279</v>
      </c>
      <c r="B18" s="28">
        <f>ROUND(AVERAGE(B14:B17),1)</f>
        <v>1060.5</v>
      </c>
      <c r="C18" s="28">
        <f t="shared" ref="C18" si="2">ROUND(AVERAGE(C14:C17),1)</f>
        <v>817.5</v>
      </c>
      <c r="D18" s="28">
        <f t="shared" ref="D18" si="3">ROUND(AVERAGE(D14:D17),1)</f>
        <v>713.5</v>
      </c>
    </row>
    <row r="19" spans="1:4" x14ac:dyDescent="0.25">
      <c r="A19" t="s">
        <v>261</v>
      </c>
      <c r="B19">
        <v>1091</v>
      </c>
      <c r="C19">
        <v>827</v>
      </c>
      <c r="D19">
        <v>737</v>
      </c>
    </row>
    <row r="20" spans="1:4" x14ac:dyDescent="0.25">
      <c r="A20" t="s">
        <v>262</v>
      </c>
      <c r="B20">
        <v>1163</v>
      </c>
      <c r="C20">
        <v>853</v>
      </c>
      <c r="D20">
        <v>761.2</v>
      </c>
    </row>
    <row r="21" spans="1:4" x14ac:dyDescent="0.25">
      <c r="A21" t="s">
        <v>263</v>
      </c>
      <c r="B21">
        <v>119</v>
      </c>
      <c r="C21">
        <v>860</v>
      </c>
      <c r="D21">
        <v>783.3</v>
      </c>
    </row>
    <row r="22" spans="1:4" x14ac:dyDescent="0.25">
      <c r="A22" t="s">
        <v>264</v>
      </c>
      <c r="B22">
        <v>1182</v>
      </c>
      <c r="C22">
        <v>894</v>
      </c>
      <c r="D22">
        <v>812.8</v>
      </c>
    </row>
    <row r="23" spans="1:4" x14ac:dyDescent="0.25">
      <c r="A23" s="28" t="s">
        <v>282</v>
      </c>
      <c r="B23" s="28">
        <f>ROUND(AVERAGE(B19:B22),1)</f>
        <v>888.8</v>
      </c>
      <c r="C23" s="28">
        <f t="shared" ref="C23" si="4">ROUND(AVERAGE(C19:C22),1)</f>
        <v>858.5</v>
      </c>
      <c r="D23" s="28">
        <f t="shared" ref="D23" si="5">ROUND(AVERAGE(D19:D22),1)</f>
        <v>773.6</v>
      </c>
    </row>
    <row r="24" spans="1:4" x14ac:dyDescent="0.25">
      <c r="A24" t="s">
        <v>265</v>
      </c>
      <c r="B24">
        <v>1153</v>
      </c>
      <c r="C24">
        <v>884</v>
      </c>
      <c r="D24">
        <v>808.7</v>
      </c>
    </row>
    <row r="25" spans="1:4" x14ac:dyDescent="0.25">
      <c r="A25" t="s">
        <v>266</v>
      </c>
      <c r="B25">
        <v>1242</v>
      </c>
      <c r="C25">
        <v>926</v>
      </c>
      <c r="D25">
        <v>830</v>
      </c>
    </row>
    <row r="26" spans="1:4" x14ac:dyDescent="0.25">
      <c r="A26" t="s">
        <v>267</v>
      </c>
      <c r="B26">
        <v>1201</v>
      </c>
      <c r="C26">
        <v>932</v>
      </c>
      <c r="D26">
        <v>842.7</v>
      </c>
    </row>
    <row r="27" spans="1:4" x14ac:dyDescent="0.25">
      <c r="A27" t="s">
        <v>268</v>
      </c>
      <c r="B27">
        <v>1271</v>
      </c>
      <c r="C27">
        <v>961</v>
      </c>
      <c r="D27">
        <v>876.4</v>
      </c>
    </row>
    <row r="28" spans="1:4" x14ac:dyDescent="0.25">
      <c r="A28" s="28" t="s">
        <v>281</v>
      </c>
      <c r="B28" s="28">
        <f>ROUND(AVERAGE(B24:B27),1)</f>
        <v>1216.8</v>
      </c>
      <c r="C28" s="28">
        <f t="shared" ref="C28" si="6">ROUND(AVERAGE(C24:C27),1)</f>
        <v>925.8</v>
      </c>
      <c r="D28" s="28">
        <f t="shared" ref="D28" si="7">ROUND(AVERAGE(D24:D27),1)</f>
        <v>839.5</v>
      </c>
    </row>
    <row r="29" spans="1:4" x14ac:dyDescent="0.25">
      <c r="A29" t="s">
        <v>269</v>
      </c>
      <c r="B29">
        <v>1242</v>
      </c>
      <c r="C29">
        <v>961</v>
      </c>
      <c r="D29">
        <v>887.8</v>
      </c>
    </row>
    <row r="30" spans="1:4" x14ac:dyDescent="0.25">
      <c r="A30" t="s">
        <v>270</v>
      </c>
      <c r="B30">
        <v>1321</v>
      </c>
      <c r="C30">
        <v>1005</v>
      </c>
      <c r="D30">
        <v>918.8</v>
      </c>
    </row>
    <row r="31" spans="1:4" x14ac:dyDescent="0.25">
      <c r="A31" t="s">
        <v>271</v>
      </c>
      <c r="B31">
        <v>1291</v>
      </c>
      <c r="C31">
        <v>1007</v>
      </c>
      <c r="D31">
        <v>927.8</v>
      </c>
    </row>
    <row r="32" spans="1:4" x14ac:dyDescent="0.25">
      <c r="A32" t="s">
        <v>272</v>
      </c>
      <c r="B32">
        <v>1384</v>
      </c>
      <c r="C32">
        <v>1042</v>
      </c>
      <c r="D32">
        <v>961.7</v>
      </c>
    </row>
    <row r="33" spans="1:4" x14ac:dyDescent="0.25">
      <c r="A33" s="28" t="s">
        <v>280</v>
      </c>
      <c r="B33" s="28">
        <f>ROUND(AVERAGE(B29:B32),1)</f>
        <v>1309.5</v>
      </c>
      <c r="C33" s="28">
        <f t="shared" ref="C33" si="8">ROUND(AVERAGE(C29:C32),1)</f>
        <v>1003.8</v>
      </c>
      <c r="D33" s="28">
        <f t="shared" ref="D33" si="9">ROUND(AVERAGE(D29:D32),1)</f>
        <v>924</v>
      </c>
    </row>
    <row r="34" spans="1:4" x14ac:dyDescent="0.25">
      <c r="A34" t="s">
        <v>273</v>
      </c>
      <c r="B34">
        <v>1341</v>
      </c>
      <c r="C34">
        <v>1035</v>
      </c>
      <c r="D34">
        <v>1251.9000000000001</v>
      </c>
    </row>
    <row r="35" spans="1:4" x14ac:dyDescent="0.25">
      <c r="A35" t="s">
        <v>274</v>
      </c>
      <c r="B35">
        <v>1491</v>
      </c>
      <c r="C35">
        <v>1080</v>
      </c>
      <c r="D35">
        <v>1278</v>
      </c>
    </row>
    <row r="36" spans="1:4" x14ac:dyDescent="0.25">
      <c r="A36" t="s">
        <v>275</v>
      </c>
      <c r="B36">
        <v>1397</v>
      </c>
      <c r="C36">
        <v>1091</v>
      </c>
      <c r="D36">
        <v>1318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2_1_2</vt:lpstr>
      <vt:lpstr>2_1_3</vt:lpstr>
      <vt:lpstr>2_2_4</vt:lpstr>
      <vt:lpstr>2_2_5</vt:lpstr>
      <vt:lpstr>2_3_1</vt:lpstr>
      <vt:lpstr>2_3_2</vt:lpstr>
      <vt:lpstr>2_3_3</vt:lpstr>
    </vt:vector>
  </TitlesOfParts>
  <Company>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 Gultniece</dc:creator>
  <cp:lastModifiedBy>Iveta</cp:lastModifiedBy>
  <dcterms:created xsi:type="dcterms:W3CDTF">2019-12-27T07:49:12Z</dcterms:created>
  <dcterms:modified xsi:type="dcterms:W3CDTF">2020-03-16T12:42:46Z</dcterms:modified>
</cp:coreProperties>
</file>